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D6EEAB46-A98C-4B68-A0F2-7B355D621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FQ GMC" sheetId="1" r:id="rId1"/>
    <sheet name="Demography" sheetId="72" r:id="rId2"/>
    <sheet name="Sheet1" sheetId="73" r:id="rId3"/>
    <sheet name="Sheet3" sheetId="74" r:id="rId4"/>
    <sheet name="Data" sheetId="71" r:id="rId5"/>
    <sheet name="Sheet2" sheetId="26" state="hidden" r:id="rId6"/>
  </sheets>
  <externalReferences>
    <externalReference r:id="rId7"/>
  </externalReferences>
  <definedNames>
    <definedName name="_xlnm._FilterDatabase" localSheetId="4" hidden="1">Data!$A$1:$L$2073</definedName>
    <definedName name="_xlnm._FilterDatabase" localSheetId="0" hidden="1">'RFQ GMC'!$A$2:$C$44</definedName>
    <definedName name="_xlnm._FilterDatabase" localSheetId="5" hidden="1">Sheet2!$A$1:$I$359</definedName>
    <definedName name="_xlnm._FilterDatabase" localSheetId="3" hidden="1">Sheet3!$A$4:$F$624</definedName>
  </definedNames>
  <calcPr calcId="191029"/>
  <pivotCaches>
    <pivotCache cacheId="59" r:id="rId8"/>
    <pivotCache cacheId="6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7" i="71" l="1"/>
  <c r="E198" i="71"/>
  <c r="E2027" i="71"/>
  <c r="E2028" i="71"/>
  <c r="E2029" i="71"/>
  <c r="E2030" i="71"/>
  <c r="E2031" i="71"/>
  <c r="E2032" i="71"/>
  <c r="E2033" i="71"/>
  <c r="E2034" i="71"/>
  <c r="E2035" i="71"/>
  <c r="E2036" i="71"/>
  <c r="E2037" i="71"/>
  <c r="E2038" i="71"/>
  <c r="E2039" i="71"/>
  <c r="E2040" i="71"/>
  <c r="E2041" i="71"/>
  <c r="E2042" i="71"/>
  <c r="E2043" i="71"/>
  <c r="E2044" i="71"/>
  <c r="E2045" i="71"/>
  <c r="E2046" i="71"/>
  <c r="E2047" i="71"/>
  <c r="E2048" i="71"/>
  <c r="E2049" i="71"/>
  <c r="E2050" i="71"/>
  <c r="E2051" i="71"/>
  <c r="E2052" i="71"/>
  <c r="E2053" i="71"/>
  <c r="E2054" i="71"/>
  <c r="E2055" i="71"/>
  <c r="E2056" i="71"/>
  <c r="E2057" i="71"/>
  <c r="E2058" i="71"/>
  <c r="E2059" i="71"/>
  <c r="E2060" i="71"/>
  <c r="E2061" i="71"/>
  <c r="E2062" i="71"/>
  <c r="E2063" i="71"/>
  <c r="E2064" i="71"/>
  <c r="E2065" i="71"/>
  <c r="E2066" i="71"/>
  <c r="E2067" i="71"/>
  <c r="E2068" i="71"/>
  <c r="E2069" i="71"/>
  <c r="E2070" i="71"/>
  <c r="E2071" i="71"/>
  <c r="E2072" i="71"/>
  <c r="E2073" i="71"/>
  <c r="I9" i="71"/>
  <c r="I10" i="71" s="1"/>
  <c r="I11" i="71" s="1"/>
  <c r="I12" i="71" s="1"/>
  <c r="I14" i="71"/>
  <c r="I15" i="71" s="1"/>
  <c r="I16" i="71" s="1"/>
  <c r="I17" i="71" s="1"/>
  <c r="I19" i="71"/>
  <c r="I20" i="71" s="1"/>
  <c r="I21" i="71" s="1"/>
  <c r="I22" i="71" s="1"/>
  <c r="I24" i="71"/>
  <c r="I25" i="71" s="1"/>
  <c r="I26" i="71" s="1"/>
  <c r="I27" i="71" s="1"/>
  <c r="I28" i="71" s="1"/>
  <c r="I30" i="71"/>
  <c r="I31" i="71" s="1"/>
  <c r="I32" i="71" s="1"/>
  <c r="I34" i="71"/>
  <c r="I35" i="71" s="1"/>
  <c r="I36" i="71" s="1"/>
  <c r="I37" i="71" s="1"/>
  <c r="I39" i="71"/>
  <c r="I40" i="71" s="1"/>
  <c r="I41" i="71" s="1"/>
  <c r="I43" i="71"/>
  <c r="I44" i="71" s="1"/>
  <c r="I45" i="71" s="1"/>
  <c r="I47" i="71"/>
  <c r="I48" i="71" s="1"/>
  <c r="I50" i="71"/>
  <c r="I51" i="71" s="1"/>
  <c r="I52" i="71" s="1"/>
  <c r="I53" i="71" s="1"/>
  <c r="I55" i="71"/>
  <c r="I56" i="71" s="1"/>
  <c r="I57" i="71" s="1"/>
  <c r="I59" i="71"/>
  <c r="I60" i="71" s="1"/>
  <c r="I62" i="71"/>
  <c r="I64" i="71"/>
  <c r="I66" i="71"/>
  <c r="I67" i="71" s="1"/>
  <c r="I69" i="71"/>
  <c r="I70" i="71" s="1"/>
  <c r="I72" i="71"/>
  <c r="I73" i="71" s="1"/>
  <c r="I74" i="71" s="1"/>
  <c r="I75" i="71" s="1"/>
  <c r="I77" i="71"/>
  <c r="I78" i="71" s="1"/>
  <c r="I79" i="71" s="1"/>
  <c r="I80" i="71" s="1"/>
  <c r="I82" i="71"/>
  <c r="I83" i="71" s="1"/>
  <c r="I85" i="71"/>
  <c r="I86" i="71" s="1"/>
  <c r="I87" i="71" s="1"/>
  <c r="I89" i="71"/>
  <c r="I90" i="71" s="1"/>
  <c r="I92" i="71"/>
  <c r="I93" i="71" s="1"/>
  <c r="I95" i="71"/>
  <c r="I97" i="71"/>
  <c r="I98" i="71" s="1"/>
  <c r="I99" i="71" s="1"/>
  <c r="I100" i="71" s="1"/>
  <c r="I102" i="71"/>
  <c r="I104" i="71"/>
  <c r="I106" i="71"/>
  <c r="I107" i="71" s="1"/>
  <c r="I109" i="71"/>
  <c r="I110" i="71" s="1"/>
  <c r="I111" i="71" s="1"/>
  <c r="I113" i="71"/>
  <c r="I115" i="71"/>
  <c r="I117" i="71"/>
  <c r="I118" i="71" s="1"/>
  <c r="I119" i="71" s="1"/>
  <c r="I120" i="71" s="1"/>
  <c r="I122" i="71"/>
  <c r="I123" i="71" s="1"/>
  <c r="I124" i="71" s="1"/>
  <c r="I125" i="71" s="1"/>
  <c r="I127" i="71"/>
  <c r="I128" i="71" s="1"/>
  <c r="I129" i="71" s="1"/>
  <c r="I130" i="71" s="1"/>
  <c r="I132" i="71"/>
  <c r="I133" i="71" s="1"/>
  <c r="I135" i="71"/>
  <c r="I136" i="71" s="1"/>
  <c r="I137" i="71" s="1"/>
  <c r="I138" i="71" s="1"/>
  <c r="I140" i="71"/>
  <c r="I141" i="71" s="1"/>
  <c r="I143" i="71"/>
  <c r="I145" i="71"/>
  <c r="I146" i="71"/>
  <c r="I148" i="71"/>
  <c r="I150" i="71"/>
  <c r="I151" i="71" s="1"/>
  <c r="I152" i="71" s="1"/>
  <c r="I154" i="71"/>
  <c r="I155" i="71"/>
  <c r="I156" i="71" s="1"/>
  <c r="I158" i="71"/>
  <c r="I159" i="71" s="1"/>
  <c r="I161" i="71"/>
  <c r="I163" i="71"/>
  <c r="I164" i="71"/>
  <c r="I166" i="71"/>
  <c r="I167" i="71" s="1"/>
  <c r="I168" i="71" s="1"/>
  <c r="I171" i="71"/>
  <c r="I173" i="71"/>
  <c r="I174" i="71"/>
  <c r="I175" i="71" s="1"/>
  <c r="I176" i="71" s="1"/>
  <c r="I177" i="71" s="1"/>
  <c r="I178" i="71" s="1"/>
  <c r="I180" i="71"/>
  <c r="I182" i="71"/>
  <c r="I183" i="71" s="1"/>
  <c r="I184" i="71" s="1"/>
  <c r="I185" i="71" s="1"/>
  <c r="I187" i="71"/>
  <c r="I189" i="71"/>
  <c r="I191" i="71"/>
  <c r="I192" i="71" s="1"/>
  <c r="I194" i="71"/>
  <c r="I196" i="71"/>
  <c r="I197" i="71"/>
  <c r="I198" i="71" s="1"/>
  <c r="I199" i="71" s="1"/>
  <c r="I200" i="71" s="1"/>
  <c r="I202" i="71"/>
  <c r="I203" i="71" s="1"/>
  <c r="I204" i="71" s="1"/>
  <c r="I206" i="71"/>
  <c r="I207" i="71" s="1"/>
  <c r="I208" i="71" s="1"/>
  <c r="I210" i="71"/>
  <c r="I211" i="71" s="1"/>
  <c r="I212" i="71" s="1"/>
  <c r="I214" i="71"/>
  <c r="I216" i="71"/>
  <c r="I217" i="71" s="1"/>
  <c r="I219" i="71"/>
  <c r="I220" i="71" s="1"/>
  <c r="I223" i="71"/>
  <c r="I224" i="71" s="1"/>
  <c r="I225" i="71" s="1"/>
  <c r="I227" i="71"/>
  <c r="I228" i="71" s="1"/>
  <c r="I229" i="71" s="1"/>
  <c r="I230" i="71" s="1"/>
  <c r="I232" i="71"/>
  <c r="I233" i="71" s="1"/>
  <c r="I235" i="71"/>
  <c r="I237" i="71"/>
  <c r="I238" i="71" s="1"/>
  <c r="I240" i="71"/>
  <c r="I241" i="71" s="1"/>
  <c r="I242" i="71" s="1"/>
  <c r="I244" i="71"/>
  <c r="I246" i="71"/>
  <c r="I247" i="71" s="1"/>
  <c r="I248" i="71" s="1"/>
  <c r="I250" i="71"/>
  <c r="I251" i="71" s="1"/>
  <c r="I252" i="71" s="1"/>
  <c r="I253" i="71" s="1"/>
  <c r="I254" i="71" s="1"/>
  <c r="I256" i="71"/>
  <c r="I257" i="71" s="1"/>
  <c r="I258" i="71" s="1"/>
  <c r="I261" i="71"/>
  <c r="I262" i="71" s="1"/>
  <c r="I263" i="71" s="1"/>
  <c r="I264" i="71" s="1"/>
  <c r="I266" i="71"/>
  <c r="I267" i="71" s="1"/>
  <c r="I268" i="71" s="1"/>
  <c r="I270" i="71"/>
  <c r="I271" i="71" s="1"/>
  <c r="I272" i="71" s="1"/>
  <c r="I273" i="71" s="1"/>
  <c r="I274" i="71" s="1"/>
  <c r="I276" i="71"/>
  <c r="I277" i="71" s="1"/>
  <c r="I280" i="71"/>
  <c r="I281" i="71" s="1"/>
  <c r="I283" i="71"/>
  <c r="I284" i="71" s="1"/>
  <c r="I285" i="71" s="1"/>
  <c r="I288" i="71"/>
  <c r="I289" i="71" s="1"/>
  <c r="I290" i="71" s="1"/>
  <c r="I291" i="71" s="1"/>
  <c r="I292" i="71" s="1"/>
  <c r="I294" i="71"/>
  <c r="I295" i="71" s="1"/>
  <c r="I296" i="71" s="1"/>
  <c r="I297" i="71" s="1"/>
  <c r="I299" i="71"/>
  <c r="I301" i="71"/>
  <c r="I302" i="71" s="1"/>
  <c r="I304" i="71"/>
  <c r="I305" i="71" s="1"/>
  <c r="I306" i="71" s="1"/>
  <c r="I307" i="71" s="1"/>
  <c r="I310" i="71"/>
  <c r="I311" i="71" s="1"/>
  <c r="I313" i="71"/>
  <c r="I314" i="71" s="1"/>
  <c r="I315" i="71" s="1"/>
  <c r="I316" i="71" s="1"/>
  <c r="I317" i="71" s="1"/>
  <c r="I320" i="71"/>
  <c r="I321" i="71" s="1"/>
  <c r="I322" i="71" s="1"/>
  <c r="I323" i="71" s="1"/>
  <c r="I325" i="71"/>
  <c r="I326" i="71" s="1"/>
  <c r="I327" i="71" s="1"/>
  <c r="I328" i="71" s="1"/>
  <c r="I329" i="71" s="1"/>
  <c r="I331" i="71"/>
  <c r="I332" i="71" s="1"/>
  <c r="I333" i="71" s="1"/>
  <c r="I335" i="71"/>
  <c r="I336" i="71" s="1"/>
  <c r="I337" i="71" s="1"/>
  <c r="I338" i="71" s="1"/>
  <c r="I339" i="71" s="1"/>
  <c r="I341" i="71"/>
  <c r="I342" i="71" s="1"/>
  <c r="I343" i="71" s="1"/>
  <c r="I345" i="71"/>
  <c r="I346" i="71" s="1"/>
  <c r="I347" i="71" s="1"/>
  <c r="I349" i="71"/>
  <c r="I350" i="71" s="1"/>
  <c r="I351" i="71" s="1"/>
  <c r="I352" i="71" s="1"/>
  <c r="I353" i="71" s="1"/>
  <c r="I355" i="71"/>
  <c r="I356" i="71" s="1"/>
  <c r="I357" i="71" s="1"/>
  <c r="I358" i="71" s="1"/>
  <c r="I360" i="71"/>
  <c r="I361" i="71" s="1"/>
  <c r="I362" i="71" s="1"/>
  <c r="I363" i="71" s="1"/>
  <c r="I364" i="71" s="1"/>
  <c r="I366" i="71"/>
  <c r="I367" i="71" s="1"/>
  <c r="I368" i="71" s="1"/>
  <c r="I369" i="71" s="1"/>
  <c r="I371" i="71"/>
  <c r="I372" i="71" s="1"/>
  <c r="I373" i="71" s="1"/>
  <c r="I375" i="71"/>
  <c r="I376" i="71" s="1"/>
  <c r="I377" i="71" s="1"/>
  <c r="I378" i="71" s="1"/>
  <c r="I379" i="71" s="1"/>
  <c r="I380" i="71" s="1"/>
  <c r="I381" i="71" s="1"/>
  <c r="I382" i="71" s="1"/>
  <c r="I383" i="71" s="1"/>
  <c r="I386" i="71"/>
  <c r="I387" i="71" s="1"/>
  <c r="I388" i="71" s="1"/>
  <c r="I389" i="71" s="1"/>
  <c r="I391" i="71"/>
  <c r="I392" i="71" s="1"/>
  <c r="I393" i="71" s="1"/>
  <c r="I394" i="71" s="1"/>
  <c r="I395" i="71" s="1"/>
  <c r="I397" i="71"/>
  <c r="I398" i="71" s="1"/>
  <c r="I400" i="71"/>
  <c r="I402" i="71"/>
  <c r="I403" i="71" s="1"/>
  <c r="I404" i="71" s="1"/>
  <c r="I405" i="71" s="1"/>
  <c r="I407" i="71"/>
  <c r="I408" i="71" s="1"/>
  <c r="I410" i="71"/>
  <c r="I411" i="71" s="1"/>
  <c r="I412" i="71" s="1"/>
  <c r="I414" i="71"/>
  <c r="I415" i="71" s="1"/>
  <c r="I416" i="71" s="1"/>
  <c r="I417" i="71" s="1"/>
  <c r="I418" i="71" s="1"/>
  <c r="I420" i="71"/>
  <c r="I421" i="71" s="1"/>
  <c r="I422" i="71" s="1"/>
  <c r="I423" i="71" s="1"/>
  <c r="I425" i="71"/>
  <c r="I426" i="71" s="1"/>
  <c r="I427" i="71" s="1"/>
  <c r="I429" i="71"/>
  <c r="I430" i="71" s="1"/>
  <c r="I431" i="71" s="1"/>
  <c r="I432" i="71" s="1"/>
  <c r="I433" i="71" s="1"/>
  <c r="I435" i="71"/>
  <c r="I436" i="71" s="1"/>
  <c r="I437" i="71" s="1"/>
  <c r="I438" i="71" s="1"/>
  <c r="I440" i="71"/>
  <c r="I441" i="71" s="1"/>
  <c r="I442" i="71" s="1"/>
  <c r="I443" i="71" s="1"/>
  <c r="I444" i="71" s="1"/>
  <c r="I446" i="71"/>
  <c r="I447" i="71" s="1"/>
  <c r="I448" i="71" s="1"/>
  <c r="I449" i="71" s="1"/>
  <c r="I451" i="71"/>
  <c r="I452" i="71" s="1"/>
  <c r="I454" i="71"/>
  <c r="I455" i="71" s="1"/>
  <c r="I456" i="71" s="1"/>
  <c r="I457" i="71" s="1"/>
  <c r="I458" i="71" s="1"/>
  <c r="I459" i="71" s="1"/>
  <c r="I461" i="71"/>
  <c r="I462" i="71" s="1"/>
  <c r="I463" i="71" s="1"/>
  <c r="I465" i="71"/>
  <c r="I466" i="71" s="1"/>
  <c r="I467" i="71" s="1"/>
  <c r="I469" i="71"/>
  <c r="I470" i="71" s="1"/>
  <c r="I472" i="71"/>
  <c r="I473" i="71" s="1"/>
  <c r="I474" i="71" s="1"/>
  <c r="I475" i="71" s="1"/>
  <c r="I476" i="71" s="1"/>
  <c r="I477" i="71" s="1"/>
  <c r="I478" i="71" s="1"/>
  <c r="I480" i="71"/>
  <c r="I482" i="71"/>
  <c r="I483" i="71" s="1"/>
  <c r="I484" i="71" s="1"/>
  <c r="I485" i="71" s="1"/>
  <c r="I487" i="71"/>
  <c r="I488" i="71" s="1"/>
  <c r="I489" i="71" s="1"/>
  <c r="I490" i="71" s="1"/>
  <c r="I492" i="71"/>
  <c r="I493" i="71" s="1"/>
  <c r="I494" i="71" s="1"/>
  <c r="I495" i="71" s="1"/>
  <c r="I496" i="71" s="1"/>
  <c r="I498" i="71"/>
  <c r="I499" i="71" s="1"/>
  <c r="I500" i="71" s="1"/>
  <c r="I501" i="71" s="1"/>
  <c r="I503" i="71"/>
  <c r="I504" i="71" s="1"/>
  <c r="I506" i="71"/>
  <c r="I507" i="71" s="1"/>
  <c r="I509" i="71"/>
  <c r="I510" i="71" s="1"/>
  <c r="I511" i="71" s="1"/>
  <c r="I512" i="71" s="1"/>
  <c r="I513" i="71" s="1"/>
  <c r="I514" i="71" s="1"/>
  <c r="I515" i="71" s="1"/>
  <c r="I518" i="71"/>
  <c r="I519" i="71" s="1"/>
  <c r="I521" i="71"/>
  <c r="I522" i="71" s="1"/>
  <c r="I524" i="71"/>
  <c r="I525" i="71" s="1"/>
  <c r="I526" i="71" s="1"/>
  <c r="I528" i="71"/>
  <c r="I530" i="71"/>
  <c r="I531" i="71" s="1"/>
  <c r="I532" i="71" s="1"/>
  <c r="I533" i="71" s="1"/>
  <c r="I535" i="71"/>
  <c r="I536" i="71" s="1"/>
  <c r="I538" i="71"/>
  <c r="I540" i="71"/>
  <c r="I542" i="71"/>
  <c r="I543" i="71" s="1"/>
  <c r="I544" i="71" s="1"/>
  <c r="I545" i="71" s="1"/>
  <c r="I547" i="71"/>
  <c r="I548" i="71" s="1"/>
  <c r="I550" i="71"/>
  <c r="I551" i="71" s="1"/>
  <c r="I552" i="71" s="1"/>
  <c r="I553" i="71" s="1"/>
  <c r="I554" i="71" s="1"/>
  <c r="I556" i="71"/>
  <c r="I557" i="71" s="1"/>
  <c r="I558" i="71" s="1"/>
  <c r="I560" i="71"/>
  <c r="I561" i="71" s="1"/>
  <c r="I563" i="71"/>
  <c r="I565" i="71"/>
  <c r="I566" i="71" s="1"/>
  <c r="I567" i="71" s="1"/>
  <c r="I569" i="71"/>
  <c r="I570" i="71" s="1"/>
  <c r="I571" i="71" s="1"/>
  <c r="I573" i="71"/>
  <c r="I574" i="71" s="1"/>
  <c r="I575" i="71" s="1"/>
  <c r="I576" i="71" s="1"/>
  <c r="I577" i="71" s="1"/>
  <c r="I579" i="71"/>
  <c r="I580" i="71" s="1"/>
  <c r="I582" i="71"/>
  <c r="I583" i="71" s="1"/>
  <c r="I584" i="71" s="1"/>
  <c r="I585" i="71" s="1"/>
  <c r="I586" i="71" s="1"/>
  <c r="I588" i="71"/>
  <c r="I589" i="71" s="1"/>
  <c r="I591" i="71"/>
  <c r="I592" i="71" s="1"/>
  <c r="I593" i="71" s="1"/>
  <c r="I595" i="71"/>
  <c r="I596" i="71" s="1"/>
  <c r="I597" i="71" s="1"/>
  <c r="I599" i="71"/>
  <c r="I600" i="71" s="1"/>
  <c r="I601" i="71" s="1"/>
  <c r="I603" i="71"/>
  <c r="I604" i="71" s="1"/>
  <c r="I605" i="71" s="1"/>
  <c r="I607" i="71"/>
  <c r="I608" i="71" s="1"/>
  <c r="I609" i="71" s="1"/>
  <c r="I610" i="71" s="1"/>
  <c r="I611" i="71" s="1"/>
  <c r="I613" i="71"/>
  <c r="I614" i="71" s="1"/>
  <c r="I615" i="71" s="1"/>
  <c r="I616" i="71" s="1"/>
  <c r="I618" i="71"/>
  <c r="I619" i="71" s="1"/>
  <c r="I620" i="71" s="1"/>
  <c r="I622" i="71"/>
  <c r="I623" i="71" s="1"/>
  <c r="I625" i="71"/>
  <c r="I627" i="71"/>
  <c r="I629" i="71"/>
  <c r="I630" i="71" s="1"/>
  <c r="I631" i="71" s="1"/>
  <c r="I632" i="71" s="1"/>
  <c r="I633" i="71" s="1"/>
  <c r="I635" i="71"/>
  <c r="I636" i="71" s="1"/>
  <c r="I637" i="71" s="1"/>
  <c r="I639" i="71"/>
  <c r="I640" i="71" s="1"/>
  <c r="I641" i="71" s="1"/>
  <c r="I642" i="71" s="1"/>
  <c r="I644" i="71"/>
  <c r="I645" i="71" s="1"/>
  <c r="I646" i="71" s="1"/>
  <c r="I647" i="71" s="1"/>
  <c r="I649" i="71"/>
  <c r="I650" i="71" s="1"/>
  <c r="I651" i="71" s="1"/>
  <c r="I652" i="71" s="1"/>
  <c r="I654" i="71"/>
  <c r="I655" i="71" s="1"/>
  <c r="I656" i="71" s="1"/>
  <c r="I657" i="71" s="1"/>
  <c r="I659" i="71"/>
  <c r="I660" i="71" s="1"/>
  <c r="I661" i="71" s="1"/>
  <c r="I663" i="71"/>
  <c r="I664" i="71" s="1"/>
  <c r="I665" i="71" s="1"/>
  <c r="I667" i="71"/>
  <c r="I668" i="71" s="1"/>
  <c r="I669" i="71" s="1"/>
  <c r="I670" i="71" s="1"/>
  <c r="I671" i="71" s="1"/>
  <c r="I673" i="71"/>
  <c r="I674" i="71" s="1"/>
  <c r="I675" i="71" s="1"/>
  <c r="I677" i="71"/>
  <c r="I678" i="71" s="1"/>
  <c r="I679" i="71" s="1"/>
  <c r="I681" i="71"/>
  <c r="I682" i="71" s="1"/>
  <c r="I683" i="71" s="1"/>
  <c r="I684" i="71" s="1"/>
  <c r="I685" i="71" s="1"/>
  <c r="I687" i="71"/>
  <c r="I688" i="71" s="1"/>
  <c r="I690" i="71"/>
  <c r="I691" i="71" s="1"/>
  <c r="I692" i="71" s="1"/>
  <c r="I693" i="71" s="1"/>
  <c r="I694" i="71" s="1"/>
  <c r="I696" i="71"/>
  <c r="I697" i="71" s="1"/>
  <c r="I699" i="71"/>
  <c r="I700" i="71" s="1"/>
  <c r="I701" i="71" s="1"/>
  <c r="I702" i="71" s="1"/>
  <c r="I703" i="71" s="1"/>
  <c r="I705" i="71"/>
  <c r="I706" i="71" s="1"/>
  <c r="I707" i="71" s="1"/>
  <c r="I708" i="71" s="1"/>
  <c r="I710" i="71"/>
  <c r="I711" i="71" s="1"/>
  <c r="I712" i="71" s="1"/>
  <c r="I713" i="71" s="1"/>
  <c r="I714" i="71" s="1"/>
  <c r="I716" i="71"/>
  <c r="I717" i="71" s="1"/>
  <c r="I718" i="71" s="1"/>
  <c r="I719" i="71" s="1"/>
  <c r="I720" i="71" s="1"/>
  <c r="I721" i="71" s="1"/>
  <c r="I722" i="71" s="1"/>
  <c r="I723" i="71" s="1"/>
  <c r="I725" i="71"/>
  <c r="I727" i="71"/>
  <c r="I728" i="71" s="1"/>
  <c r="I729" i="71" s="1"/>
  <c r="I730" i="71" s="1"/>
  <c r="I732" i="71"/>
  <c r="I733" i="71" s="1"/>
  <c r="I734" i="71" s="1"/>
  <c r="I735" i="71" s="1"/>
  <c r="I737" i="71"/>
  <c r="I738" i="71" s="1"/>
  <c r="I739" i="71" s="1"/>
  <c r="I740" i="71" s="1"/>
  <c r="I742" i="71"/>
  <c r="I743" i="71" s="1"/>
  <c r="I744" i="71" s="1"/>
  <c r="I746" i="71"/>
  <c r="I747" i="71" s="1"/>
  <c r="I748" i="71" s="1"/>
  <c r="I750" i="71"/>
  <c r="I751" i="71" s="1"/>
  <c r="I752" i="71" s="1"/>
  <c r="I754" i="71"/>
  <c r="I755" i="71" s="1"/>
  <c r="I756" i="71" s="1"/>
  <c r="I757" i="71" s="1"/>
  <c r="I759" i="71"/>
  <c r="I760" i="71" s="1"/>
  <c r="I762" i="71"/>
  <c r="I763" i="71" s="1"/>
  <c r="I764" i="71" s="1"/>
  <c r="I766" i="71"/>
  <c r="I767" i="71" s="1"/>
  <c r="I768" i="71" s="1"/>
  <c r="I770" i="71"/>
  <c r="I771" i="71" s="1"/>
  <c r="I772" i="71" s="1"/>
  <c r="I773" i="71" s="1"/>
  <c r="I774" i="71" s="1"/>
  <c r="I776" i="71"/>
  <c r="I777" i="71" s="1"/>
  <c r="I778" i="71" s="1"/>
  <c r="I781" i="71"/>
  <c r="I782" i="71" s="1"/>
  <c r="I783" i="71" s="1"/>
  <c r="I784" i="71" s="1"/>
  <c r="I786" i="71"/>
  <c r="I787" i="71" s="1"/>
  <c r="I788" i="71" s="1"/>
  <c r="I790" i="71"/>
  <c r="I791" i="71" s="1"/>
  <c r="I792" i="71" s="1"/>
  <c r="I794" i="71"/>
  <c r="I795" i="71" s="1"/>
  <c r="I796" i="71" s="1"/>
  <c r="I798" i="71"/>
  <c r="I799" i="71" s="1"/>
  <c r="I800" i="71" s="1"/>
  <c r="I802" i="71"/>
  <c r="I803" i="71" s="1"/>
  <c r="I804" i="71" s="1"/>
  <c r="I805" i="71" s="1"/>
  <c r="I807" i="71"/>
  <c r="I809" i="71"/>
  <c r="I810" i="71" s="1"/>
  <c r="I812" i="71"/>
  <c r="I813" i="71" s="1"/>
  <c r="I814" i="71" s="1"/>
  <c r="I816" i="71"/>
  <c r="I817" i="71" s="1"/>
  <c r="I818" i="71" s="1"/>
  <c r="I819" i="71" s="1"/>
  <c r="I821" i="71"/>
  <c r="I822" i="71" s="1"/>
  <c r="I823" i="71" s="1"/>
  <c r="I825" i="71"/>
  <c r="I826" i="71" s="1"/>
  <c r="I827" i="71" s="1"/>
  <c r="I828" i="71" s="1"/>
  <c r="I829" i="71" s="1"/>
  <c r="I831" i="71"/>
  <c r="I832" i="71" s="1"/>
  <c r="I833" i="71" s="1"/>
  <c r="I834" i="71" s="1"/>
  <c r="I836" i="71"/>
  <c r="I837" i="71" s="1"/>
  <c r="I838" i="71" s="1"/>
  <c r="I840" i="71"/>
  <c r="I842" i="71"/>
  <c r="I843" i="71" s="1"/>
  <c r="I844" i="71" s="1"/>
  <c r="I846" i="71"/>
  <c r="I848" i="71"/>
  <c r="I849" i="71" s="1"/>
  <c r="I850" i="71" s="1"/>
  <c r="I851" i="71" s="1"/>
  <c r="I853" i="71"/>
  <c r="I854" i="71" s="1"/>
  <c r="I855" i="71" s="1"/>
  <c r="I856" i="71" s="1"/>
  <c r="I857" i="71" s="1"/>
  <c r="I859" i="71"/>
  <c r="I860" i="71" s="1"/>
  <c r="I862" i="71"/>
  <c r="I863" i="71" s="1"/>
  <c r="I864" i="71" s="1"/>
  <c r="I865" i="71" s="1"/>
  <c r="I867" i="71"/>
  <c r="I868" i="71" s="1"/>
  <c r="I869" i="71" s="1"/>
  <c r="I870" i="71" s="1"/>
  <c r="I872" i="71"/>
  <c r="I873" i="71" s="1"/>
  <c r="I874" i="71" s="1"/>
  <c r="I875" i="71" s="1"/>
  <c r="I876" i="71" s="1"/>
  <c r="I878" i="71"/>
  <c r="I879" i="71" s="1"/>
  <c r="I880" i="71" s="1"/>
  <c r="I881" i="71" s="1"/>
  <c r="I882" i="71" s="1"/>
  <c r="I884" i="71"/>
  <c r="I885" i="71" s="1"/>
  <c r="I886" i="71" s="1"/>
  <c r="I887" i="71" s="1"/>
  <c r="I889" i="71"/>
  <c r="I890" i="71" s="1"/>
  <c r="I891" i="71" s="1"/>
  <c r="I893" i="71"/>
  <c r="I894" i="71" s="1"/>
  <c r="I896" i="71"/>
  <c r="I897" i="71" s="1"/>
  <c r="I898" i="71" s="1"/>
  <c r="I899" i="71" s="1"/>
  <c r="I900" i="71" s="1"/>
  <c r="I902" i="71"/>
  <c r="I903" i="71" s="1"/>
  <c r="I904" i="71" s="1"/>
  <c r="I905" i="71" s="1"/>
  <c r="I906" i="71" s="1"/>
  <c r="I908" i="71"/>
  <c r="I910" i="71"/>
  <c r="I911" i="71" s="1"/>
  <c r="I912" i="71" s="1"/>
  <c r="I913" i="71" s="1"/>
  <c r="I915" i="71"/>
  <c r="I916" i="71" s="1"/>
  <c r="I917" i="71" s="1"/>
  <c r="I919" i="71"/>
  <c r="I920" i="71" s="1"/>
  <c r="I921" i="71" s="1"/>
  <c r="I922" i="71" s="1"/>
  <c r="I924" i="71"/>
  <c r="I925" i="71" s="1"/>
  <c r="I927" i="71"/>
  <c r="I928" i="71" s="1"/>
  <c r="I929" i="71" s="1"/>
  <c r="I931" i="71"/>
  <c r="I933" i="71"/>
  <c r="I934" i="71" s="1"/>
  <c r="I935" i="71" s="1"/>
  <c r="I937" i="71"/>
  <c r="I938" i="71" s="1"/>
  <c r="I939" i="71" s="1"/>
  <c r="I940" i="71" s="1"/>
  <c r="I941" i="71" s="1"/>
  <c r="I943" i="71"/>
  <c r="I944" i="71" s="1"/>
  <c r="I945" i="71" s="1"/>
  <c r="I947" i="71"/>
  <c r="I948" i="71" s="1"/>
  <c r="I949" i="71" s="1"/>
  <c r="I950" i="71" s="1"/>
  <c r="I952" i="71"/>
  <c r="I953" i="71" s="1"/>
  <c r="I954" i="71" s="1"/>
  <c r="I955" i="71" s="1"/>
  <c r="I956" i="71" s="1"/>
  <c r="I958" i="71"/>
  <c r="I960" i="71"/>
  <c r="I961" i="71" s="1"/>
  <c r="I962" i="71" s="1"/>
  <c r="I963" i="71" s="1"/>
  <c r="I965" i="71"/>
  <c r="I966" i="71" s="1"/>
  <c r="I967" i="71" s="1"/>
  <c r="I968" i="71" s="1"/>
  <c r="I970" i="71"/>
  <c r="I971" i="71" s="1"/>
  <c r="I973" i="71"/>
  <c r="I974" i="71" s="1"/>
  <c r="I975" i="71"/>
  <c r="I976" i="71" s="1"/>
  <c r="I977" i="71" s="1"/>
  <c r="I979" i="71"/>
  <c r="I980" i="71" s="1"/>
  <c r="I982" i="71"/>
  <c r="I983" i="71" s="1"/>
  <c r="I984" i="71" s="1"/>
  <c r="I985" i="71" s="1"/>
  <c r="I986" i="71" s="1"/>
  <c r="I987" i="71" s="1"/>
  <c r="I989" i="71"/>
  <c r="I991" i="71"/>
  <c r="I992" i="71" s="1"/>
  <c r="I993" i="71" s="1"/>
  <c r="I994" i="71" s="1"/>
  <c r="I996" i="71"/>
  <c r="I997" i="71" s="1"/>
  <c r="I999" i="71"/>
  <c r="I1000" i="71" s="1"/>
  <c r="I1001" i="71" s="1"/>
  <c r="I1003" i="71"/>
  <c r="I1004" i="71" s="1"/>
  <c r="I1005" i="71" s="1"/>
  <c r="I1006" i="71" s="1"/>
  <c r="I1007" i="71" s="1"/>
  <c r="I1010" i="71"/>
  <c r="I1011" i="71" s="1"/>
  <c r="I1012" i="71" s="1"/>
  <c r="I1013" i="71" s="1"/>
  <c r="I1015" i="71"/>
  <c r="I1016" i="71" s="1"/>
  <c r="I1017" i="71" s="1"/>
  <c r="I1018" i="71" s="1"/>
  <c r="I1019" i="71" s="1"/>
  <c r="I1021" i="71"/>
  <c r="I1022" i="71" s="1"/>
  <c r="I1024" i="71"/>
  <c r="I1025" i="71" s="1"/>
  <c r="I1026" i="71" s="1"/>
  <c r="I1027" i="71" s="1"/>
  <c r="I1029" i="71"/>
  <c r="I1030" i="71" s="1"/>
  <c r="I1032" i="71"/>
  <c r="I1033" i="71" s="1"/>
  <c r="I1035" i="71"/>
  <c r="I1036" i="71" s="1"/>
  <c r="I1038" i="71"/>
  <c r="I1039" i="71" s="1"/>
  <c r="I1040" i="71" s="1"/>
  <c r="I1041" i="71" s="1"/>
  <c r="I1043" i="71"/>
  <c r="I1044" i="71" s="1"/>
  <c r="I1045" i="71" s="1"/>
  <c r="I1046" i="71" s="1"/>
  <c r="I1048" i="71"/>
  <c r="I1049" i="71" s="1"/>
  <c r="I1051" i="71"/>
  <c r="I1052" i="71" s="1"/>
  <c r="I1054" i="71"/>
  <c r="I1056" i="71"/>
  <c r="I1057" i="71" s="1"/>
  <c r="I1058" i="71" s="1"/>
  <c r="I1059" i="71" s="1"/>
  <c r="I1061" i="71"/>
  <c r="I1062" i="71" s="1"/>
  <c r="I1064" i="71"/>
  <c r="I1065" i="71" s="1"/>
  <c r="I1066" i="71" s="1"/>
  <c r="I1067" i="71" s="1"/>
  <c r="I1069" i="71"/>
  <c r="I1070" i="71" s="1"/>
  <c r="I1071" i="71" s="1"/>
  <c r="I1073" i="71"/>
  <c r="I1074" i="71" s="1"/>
  <c r="I1076" i="71"/>
  <c r="I1077" i="71" s="1"/>
  <c r="I1079" i="71"/>
  <c r="I1080" i="71" s="1"/>
  <c r="I1081" i="71" s="1"/>
  <c r="I1082" i="71" s="1"/>
  <c r="I1084" i="71"/>
  <c r="I1085" i="71" s="1"/>
  <c r="I1086" i="71" s="1"/>
  <c r="I1087" i="71" s="1"/>
  <c r="I1089" i="71"/>
  <c r="I1090" i="71" s="1"/>
  <c r="I1091" i="71" s="1"/>
  <c r="I1092" i="71" s="1"/>
  <c r="I1093" i="71" s="1"/>
  <c r="I1095" i="71"/>
  <c r="I1096" i="71" s="1"/>
  <c r="I1097" i="71" s="1"/>
  <c r="I1098" i="71" s="1"/>
  <c r="I1100" i="71"/>
  <c r="I1101" i="71" s="1"/>
  <c r="I1103" i="71"/>
  <c r="I1104" i="71" s="1"/>
  <c r="I1106" i="71"/>
  <c r="I1108" i="71"/>
  <c r="I1109" i="71" s="1"/>
  <c r="I1111" i="71"/>
  <c r="I1112" i="71" s="1"/>
  <c r="I1113" i="71" s="1"/>
  <c r="I1115" i="71"/>
  <c r="I1116" i="71" s="1"/>
  <c r="I1118" i="71"/>
  <c r="I1119" i="71" s="1"/>
  <c r="I1120" i="71" s="1"/>
  <c r="I1121" i="71" s="1"/>
  <c r="I1123" i="71"/>
  <c r="I1124" i="71" s="1"/>
  <c r="I1126" i="71"/>
  <c r="I1127" i="71" s="1"/>
  <c r="I1129" i="71"/>
  <c r="I1130" i="71" s="1"/>
  <c r="I1132" i="71"/>
  <c r="I1133" i="71" s="1"/>
  <c r="I1134" i="71" s="1"/>
  <c r="I1136" i="71"/>
  <c r="I1137" i="71" s="1"/>
  <c r="I1138" i="71" s="1"/>
  <c r="I1139" i="71" s="1"/>
  <c r="I1140" i="71" s="1"/>
  <c r="I1142" i="71"/>
  <c r="I1143" i="71" s="1"/>
  <c r="I1144" i="71" s="1"/>
  <c r="I1146" i="71"/>
  <c r="I1148" i="71"/>
  <c r="I1149" i="71" s="1"/>
  <c r="I1151" i="71"/>
  <c r="I1152" i="71" s="1"/>
  <c r="I1153" i="71" s="1"/>
  <c r="I1155" i="71"/>
  <c r="I1156" i="71" s="1"/>
  <c r="I1157" i="71" s="1"/>
  <c r="I1159" i="71"/>
  <c r="I1161" i="71"/>
  <c r="I1162" i="71" s="1"/>
  <c r="I1164" i="71"/>
  <c r="I1165" i="71" s="1"/>
  <c r="I1167" i="71"/>
  <c r="I1168" i="71" s="1"/>
  <c r="I1169" i="71" s="1"/>
  <c r="I1170" i="71" s="1"/>
  <c r="I1171" i="71" s="1"/>
  <c r="I1173" i="71"/>
  <c r="I1175" i="71"/>
  <c r="I1177" i="71"/>
  <c r="I1179" i="71"/>
  <c r="I1180" i="71" s="1"/>
  <c r="I1182" i="71"/>
  <c r="I1183" i="71" s="1"/>
  <c r="I1185" i="71"/>
  <c r="I1187" i="71"/>
  <c r="I1189" i="71"/>
  <c r="I1190" i="71" s="1"/>
  <c r="I1191" i="71" s="1"/>
  <c r="I1192" i="71" s="1"/>
  <c r="I1194" i="71"/>
  <c r="I1195" i="71" s="1"/>
  <c r="I1196" i="71" s="1"/>
  <c r="I1197" i="71" s="1"/>
  <c r="I1199" i="71"/>
  <c r="I1201" i="71"/>
  <c r="I1203" i="71"/>
  <c r="I1205" i="71"/>
  <c r="I1207" i="71"/>
  <c r="I1208" i="71" s="1"/>
  <c r="I1210" i="71"/>
  <c r="I1211" i="71" s="1"/>
  <c r="I1212" i="71" s="1"/>
  <c r="I1214" i="71"/>
  <c r="I1215" i="71" s="1"/>
  <c r="I1216" i="71" s="1"/>
  <c r="I1217" i="71" s="1"/>
  <c r="I1218" i="71" s="1"/>
  <c r="I1219" i="71" s="1"/>
  <c r="I1221" i="71"/>
  <c r="I1222" i="71" s="1"/>
  <c r="I1223" i="71" s="1"/>
  <c r="I1224" i="71" s="1"/>
  <c r="I1226" i="71"/>
  <c r="I1228" i="71"/>
  <c r="I1230" i="71"/>
  <c r="I1231" i="71" s="1"/>
  <c r="I1233" i="71"/>
  <c r="I1234" i="71" s="1"/>
  <c r="I1236" i="71"/>
  <c r="I1237" i="71" s="1"/>
  <c r="I1239" i="71"/>
  <c r="I1240" i="71" s="1"/>
  <c r="I1242" i="71"/>
  <c r="I1243" i="71" s="1"/>
  <c r="I1245" i="71"/>
  <c r="I1246" i="71" s="1"/>
  <c r="I1248" i="71"/>
  <c r="I1249" i="71" s="1"/>
  <c r="I1251" i="71"/>
  <c r="I1252" i="71" s="1"/>
  <c r="I1254" i="71"/>
  <c r="I1255" i="71" s="1"/>
  <c r="I1257" i="71"/>
  <c r="I1258" i="71" s="1"/>
  <c r="I1259" i="71" s="1"/>
  <c r="I1260" i="71" s="1"/>
  <c r="I1261" i="71" s="1"/>
  <c r="I1263" i="71"/>
  <c r="I1264" i="71" s="1"/>
  <c r="I1266" i="71"/>
  <c r="I1267" i="71" s="1"/>
  <c r="I1268" i="71" s="1"/>
  <c r="I1269" i="71" s="1"/>
  <c r="I1271" i="71"/>
  <c r="I1273" i="71"/>
  <c r="I1274" i="71" s="1"/>
  <c r="I1276" i="71"/>
  <c r="I1277" i="71" s="1"/>
  <c r="I1278" i="71" s="1"/>
  <c r="I1280" i="71"/>
  <c r="I1281" i="71" s="1"/>
  <c r="I1283" i="71"/>
  <c r="I1284" i="71" s="1"/>
  <c r="I1286" i="71"/>
  <c r="I1287" i="71" s="1"/>
  <c r="I1289" i="71"/>
  <c r="I1290" i="71" s="1"/>
  <c r="I1292" i="71"/>
  <c r="I1293" i="71" s="1"/>
  <c r="I1295" i="71"/>
  <c r="I1296" i="71" s="1"/>
  <c r="I1298" i="71"/>
  <c r="I1299" i="71" s="1"/>
  <c r="I1301" i="71"/>
  <c r="I1302" i="71" s="1"/>
  <c r="I1304" i="71"/>
  <c r="I1305" i="71" s="1"/>
  <c r="I1307" i="71"/>
  <c r="I1308" i="71" s="1"/>
  <c r="I1309" i="71" s="1"/>
  <c r="I1310" i="71" s="1"/>
  <c r="I1311" i="71" s="1"/>
  <c r="I1313" i="71"/>
  <c r="I1314" i="71" s="1"/>
  <c r="I1316" i="71"/>
  <c r="I1318" i="71"/>
  <c r="I1319" i="71" s="1"/>
  <c r="I1320" i="71" s="1"/>
  <c r="I1321" i="71" s="1"/>
  <c r="I1323" i="71"/>
  <c r="I1324" i="71" s="1"/>
  <c r="I1326" i="71"/>
  <c r="I1328" i="71"/>
  <c r="I1330" i="71"/>
  <c r="I1332" i="71"/>
  <c r="I1333" i="71" s="1"/>
  <c r="I1335" i="71"/>
  <c r="I1337" i="71"/>
  <c r="I1339" i="71"/>
  <c r="I1340" i="71" s="1"/>
  <c r="I1342" i="71"/>
  <c r="I1343" i="71" s="1"/>
  <c r="I1345" i="71"/>
  <c r="I1346" i="71" s="1"/>
  <c r="I1348" i="71"/>
  <c r="I1349" i="71" s="1"/>
  <c r="I1350" i="71" s="1"/>
  <c r="I1351" i="71" s="1"/>
  <c r="I1352" i="71" s="1"/>
  <c r="I1354" i="71"/>
  <c r="I1355" i="71" s="1"/>
  <c r="I1356" i="71" s="1"/>
  <c r="I1357" i="71" s="1"/>
  <c r="I1358" i="71" s="1"/>
  <c r="I1360" i="71"/>
  <c r="I1361" i="71" s="1"/>
  <c r="I1363" i="71"/>
  <c r="I1364" i="71" s="1"/>
  <c r="I1366" i="71"/>
  <c r="I1367" i="71" s="1"/>
  <c r="I1369" i="71"/>
  <c r="I1370" i="71" s="1"/>
  <c r="I1371" i="71" s="1"/>
  <c r="I1373" i="71"/>
  <c r="I1374" i="71" s="1"/>
  <c r="I1375" i="71" s="1"/>
  <c r="I1377" i="71"/>
  <c r="I1379" i="71"/>
  <c r="I1380" i="71" s="1"/>
  <c r="I1383" i="71"/>
  <c r="I1384" i="71" s="1"/>
  <c r="I1385" i="71" s="1"/>
  <c r="I1386" i="71" s="1"/>
  <c r="I1387" i="71" s="1"/>
  <c r="I1389" i="71"/>
  <c r="I1390" i="71" s="1"/>
  <c r="I1392" i="71"/>
  <c r="I1393" i="71" s="1"/>
  <c r="I1395" i="71"/>
  <c r="I1396" i="71" s="1"/>
  <c r="I1398" i="71"/>
  <c r="I1399" i="71" s="1"/>
  <c r="I1401" i="71"/>
  <c r="I1402" i="71" s="1"/>
  <c r="I1403" i="71" s="1"/>
  <c r="I1405" i="71"/>
  <c r="I1406" i="71" s="1"/>
  <c r="I1407" i="71" s="1"/>
  <c r="I1408" i="71" s="1"/>
  <c r="I1410" i="71"/>
  <c r="I1411" i="71" s="1"/>
  <c r="I1413" i="71"/>
  <c r="I1414" i="71" s="1"/>
  <c r="I1416" i="71"/>
  <c r="I1417" i="71" s="1"/>
  <c r="I1418" i="71" s="1"/>
  <c r="I1420" i="71"/>
  <c r="I1421" i="71" s="1"/>
  <c r="I1423" i="71"/>
  <c r="I1424" i="71" s="1"/>
  <c r="I1426" i="71"/>
  <c r="I1428" i="71"/>
  <c r="I1429" i="71" s="1"/>
  <c r="I1431" i="71"/>
  <c r="I1433" i="71"/>
  <c r="I1434" i="71" s="1"/>
  <c r="I1436" i="71"/>
  <c r="I1437" i="71" s="1"/>
  <c r="I1440" i="71"/>
  <c r="I1441" i="71" s="1"/>
  <c r="I1443" i="71"/>
  <c r="I1444" i="71" s="1"/>
  <c r="I1446" i="71"/>
  <c r="I1447" i="71" s="1"/>
  <c r="I1449" i="71"/>
  <c r="I1450" i="71" s="1"/>
  <c r="I1452" i="71"/>
  <c r="I1453" i="71" s="1"/>
  <c r="I1454" i="71" s="1"/>
  <c r="I1456" i="71"/>
  <c r="I1457" i="71" s="1"/>
  <c r="I1459" i="71"/>
  <c r="I1460" i="71" s="1"/>
  <c r="I1461" i="71" s="1"/>
  <c r="I1462" i="71" s="1"/>
  <c r="I1463" i="71" s="1"/>
  <c r="I1465" i="71"/>
  <c r="I1466" i="71" s="1"/>
  <c r="I1467" i="71" s="1"/>
  <c r="I1469" i="71"/>
  <c r="I1471" i="71"/>
  <c r="I1472" i="71" s="1"/>
  <c r="I1473" i="71" s="1"/>
  <c r="I1474" i="71" s="1"/>
  <c r="I1476" i="71"/>
  <c r="I1477" i="71" s="1"/>
  <c r="I1479" i="71"/>
  <c r="I1480" i="71" s="1"/>
  <c r="I1481" i="71" s="1"/>
  <c r="I1482" i="71" s="1"/>
  <c r="I1483" i="71" s="1"/>
  <c r="I1485" i="71"/>
  <c r="I1486" i="71" s="1"/>
  <c r="I1488" i="71"/>
  <c r="I1489" i="71" s="1"/>
  <c r="I1491" i="71"/>
  <c r="I1492" i="71" s="1"/>
  <c r="I1494" i="71"/>
  <c r="I1495" i="71" s="1"/>
  <c r="I1497" i="71"/>
  <c r="I1498" i="71" s="1"/>
  <c r="I1500" i="71"/>
  <c r="I1502" i="71"/>
  <c r="I1504" i="71"/>
  <c r="I1505" i="71" s="1"/>
  <c r="I1507" i="71"/>
  <c r="I1508" i="71" s="1"/>
  <c r="I1510" i="71"/>
  <c r="I1511" i="71" s="1"/>
  <c r="I1513" i="71"/>
  <c r="I1514" i="71" s="1"/>
  <c r="I1515" i="71" s="1"/>
  <c r="I1517" i="71"/>
  <c r="I1518" i="71" s="1"/>
  <c r="I1519" i="71" s="1"/>
  <c r="I1521" i="71"/>
  <c r="I1522" i="71" s="1"/>
  <c r="I1523" i="71" s="1"/>
  <c r="I1524" i="71" s="1"/>
  <c r="I1525" i="71" s="1"/>
  <c r="I1526" i="71" s="1"/>
  <c r="I1529" i="71"/>
  <c r="I1530" i="71" s="1"/>
  <c r="I1532" i="71"/>
  <c r="I1533" i="71" s="1"/>
  <c r="I1535" i="71"/>
  <c r="I1536" i="71" s="1"/>
  <c r="I1537" i="71" s="1"/>
  <c r="I1538" i="71" s="1"/>
  <c r="I1540" i="71"/>
  <c r="I1541" i="71"/>
  <c r="I1547" i="71"/>
  <c r="I1548" i="71" s="1"/>
  <c r="I1549" i="71" s="1"/>
  <c r="I1552" i="71"/>
  <c r="I1553" i="71" s="1"/>
  <c r="I1554" i="71" s="1"/>
  <c r="I1555" i="71" s="1"/>
  <c r="I1556" i="71" s="1"/>
  <c r="I1561" i="71"/>
  <c r="I1562" i="71" s="1"/>
  <c r="I1563" i="71" s="1"/>
  <c r="I1565" i="71"/>
  <c r="I1566" i="71" s="1"/>
  <c r="I1568" i="71"/>
  <c r="I1570" i="71"/>
  <c r="I1571" i="71" s="1"/>
  <c r="I1572" i="71" s="1"/>
  <c r="I1573" i="71" s="1"/>
  <c r="I1574" i="71" s="1"/>
  <c r="I1576" i="71"/>
  <c r="I1579" i="71"/>
  <c r="I1580" i="71" s="1"/>
  <c r="I1581" i="71" s="1"/>
  <c r="I1582" i="71" s="1"/>
  <c r="I1584" i="71"/>
  <c r="I1585" i="71" s="1"/>
  <c r="I1586" i="71" s="1"/>
  <c r="I1589" i="71"/>
  <c r="I1591" i="71"/>
  <c r="I1592" i="71" s="1"/>
  <c r="I1593" i="71" s="1"/>
  <c r="I1594" i="71" s="1"/>
  <c r="I1596" i="71"/>
  <c r="I1597" i="71" s="1"/>
  <c r="I1598" i="71" s="1"/>
  <c r="I1600" i="71"/>
  <c r="I1601" i="71" s="1"/>
  <c r="I1603" i="71"/>
  <c r="I1604" i="71" s="1"/>
  <c r="I1606" i="71"/>
  <c r="I1608" i="71"/>
  <c r="I1609" i="71" s="1"/>
  <c r="I1610" i="71" s="1"/>
  <c r="I1611" i="71" s="1"/>
  <c r="I1613" i="71"/>
  <c r="I1614" i="71" s="1"/>
  <c r="I1616" i="71"/>
  <c r="I1617" i="71" s="1"/>
  <c r="I1619" i="71"/>
  <c r="I1620" i="71" s="1"/>
  <c r="I1622" i="71"/>
  <c r="I1623" i="71" s="1"/>
  <c r="I1624" i="71" s="1"/>
  <c r="I1626" i="71"/>
  <c r="I1627" i="71" s="1"/>
  <c r="I1628" i="71" s="1"/>
  <c r="I1630" i="71"/>
  <c r="I1631" i="71" s="1"/>
  <c r="I1632" i="71" s="1"/>
  <c r="I1634" i="71"/>
  <c r="I1635" i="71" s="1"/>
  <c r="I1637" i="71"/>
  <c r="I1638" i="71" s="1"/>
  <c r="I1640" i="71"/>
  <c r="I1641" i="71" s="1"/>
  <c r="I1642" i="71" s="1"/>
  <c r="I1643" i="71" s="1"/>
  <c r="I1644" i="71" s="1"/>
  <c r="I1646" i="71"/>
  <c r="I1648" i="71"/>
  <c r="I1649" i="71" s="1"/>
  <c r="I1651" i="71"/>
  <c r="I1652" i="71" s="1"/>
  <c r="I1653" i="71" s="1"/>
  <c r="I1654" i="71" s="1"/>
  <c r="I1656" i="71"/>
  <c r="I1657" i="71" s="1"/>
  <c r="I1659" i="71"/>
  <c r="I1660" i="71" s="1"/>
  <c r="I1662" i="71"/>
  <c r="I1663" i="71" s="1"/>
  <c r="I1665" i="71"/>
  <c r="I1666" i="71" s="1"/>
  <c r="I1667" i="71" s="1"/>
  <c r="I1668" i="71" s="1"/>
  <c r="I1669" i="71" s="1"/>
  <c r="I1671" i="71"/>
  <c r="I1672" i="71" s="1"/>
  <c r="I1673" i="71" s="1"/>
  <c r="I1674" i="71" s="1"/>
  <c r="I1676" i="71"/>
  <c r="I1677" i="71" s="1"/>
  <c r="I1678" i="71" s="1"/>
  <c r="I1680" i="71"/>
  <c r="I1681" i="71" s="1"/>
  <c r="I1682" i="71" s="1"/>
  <c r="I1683" i="71" s="1"/>
  <c r="I1684" i="71" s="1"/>
  <c r="I1686" i="71"/>
  <c r="I1687" i="71" s="1"/>
  <c r="I1688" i="71" s="1"/>
  <c r="I1689" i="71" s="1"/>
  <c r="I1691" i="71"/>
  <c r="I1692" i="71" s="1"/>
  <c r="I1694" i="71"/>
  <c r="I1695" i="71" s="1"/>
  <c r="I1696" i="71" s="1"/>
  <c r="I1698" i="71"/>
  <c r="I1699" i="71" s="1"/>
  <c r="I1701" i="71"/>
  <c r="I1702" i="71" s="1"/>
  <c r="I1704" i="71"/>
  <c r="I1705" i="71" s="1"/>
  <c r="I1707" i="71"/>
  <c r="I1708" i="71" s="1"/>
  <c r="I1709" i="71" s="1"/>
  <c r="I1710" i="71" s="1"/>
  <c r="I1712" i="71"/>
  <c r="I1713" i="71" s="1"/>
  <c r="I1715" i="71"/>
  <c r="I1716" i="71" s="1"/>
  <c r="I1717" i="71" s="1"/>
  <c r="I1719" i="71"/>
  <c r="I1720" i="71" s="1"/>
  <c r="I1722" i="71"/>
  <c r="I1723" i="71" s="1"/>
  <c r="I1725" i="71"/>
  <c r="I1726" i="71" s="1"/>
  <c r="I1729" i="71"/>
  <c r="I1730" i="71" s="1"/>
  <c r="I1731" i="71" s="1"/>
  <c r="I1732" i="71" s="1"/>
  <c r="I1733" i="71" s="1"/>
  <c r="I1735" i="71"/>
  <c r="I1737" i="71"/>
  <c r="I1739" i="71"/>
  <c r="I1741" i="71"/>
  <c r="I1743" i="71"/>
  <c r="I1744" i="71" s="1"/>
  <c r="I1746" i="71"/>
  <c r="I1748" i="71"/>
  <c r="I1750" i="71"/>
  <c r="I1752" i="71"/>
  <c r="I1753" i="71" s="1"/>
  <c r="I1755" i="71"/>
  <c r="I1756" i="71" s="1"/>
  <c r="I1757" i="71" s="1"/>
  <c r="I1758" i="71" s="1"/>
  <c r="I1759" i="71" s="1"/>
  <c r="I1760" i="71" s="1"/>
  <c r="I1762" i="71"/>
  <c r="I1765" i="71"/>
  <c r="I1766" i="71" s="1"/>
  <c r="I1768" i="71"/>
  <c r="I1769" i="71" s="1"/>
  <c r="I1770" i="71" s="1"/>
  <c r="I1772" i="71"/>
  <c r="I1773" i="71" s="1"/>
  <c r="I1775" i="71"/>
  <c r="I1776" i="71" s="1"/>
  <c r="I1778" i="71"/>
  <c r="I1779" i="71" s="1"/>
  <c r="I1781" i="71"/>
  <c r="I1782" i="71" s="1"/>
  <c r="I1783" i="71" s="1"/>
  <c r="I1784" i="71" s="1"/>
  <c r="I1787" i="71"/>
  <c r="I1788" i="71" s="1"/>
  <c r="I1789" i="71" s="1"/>
  <c r="I1790" i="71" s="1"/>
  <c r="I1791" i="71" s="1"/>
  <c r="I1792" i="71" s="1"/>
  <c r="I1793" i="71" s="1"/>
  <c r="I1794" i="71" s="1"/>
  <c r="I1796" i="71"/>
  <c r="I1798" i="71"/>
  <c r="I1799" i="71" s="1"/>
  <c r="I1800" i="71" s="1"/>
  <c r="I1801" i="71" s="1"/>
  <c r="I1802" i="71" s="1"/>
  <c r="I1804" i="71"/>
  <c r="I1806" i="71"/>
  <c r="I1808" i="71"/>
  <c r="I1809" i="71"/>
  <c r="I1811" i="71"/>
  <c r="I1813" i="71"/>
  <c r="I1814" i="71" s="1"/>
  <c r="I1816" i="71"/>
  <c r="I1817" i="71" s="1"/>
  <c r="I1819" i="71"/>
  <c r="I1821" i="71"/>
  <c r="I1822" i="71" s="1"/>
  <c r="I1824" i="71"/>
  <c r="I1825" i="71" s="1"/>
  <c r="I1826" i="71" s="1"/>
  <c r="I1828" i="71"/>
  <c r="I1829" i="71" s="1"/>
  <c r="I1831" i="71"/>
  <c r="I1832" i="71" s="1"/>
  <c r="I1833" i="71" s="1"/>
  <c r="I1835" i="71"/>
  <c r="I1837" i="71"/>
  <c r="I1838" i="71" s="1"/>
  <c r="I1840" i="71"/>
  <c r="I1841" i="71" s="1"/>
  <c r="I1843" i="71"/>
  <c r="I1845" i="71"/>
  <c r="I1846" i="71" s="1"/>
  <c r="I1848" i="71"/>
  <c r="I1849" i="71" s="1"/>
  <c r="I1851" i="71"/>
  <c r="I1852" i="71" s="1"/>
  <c r="I1854" i="71"/>
  <c r="I1855" i="71" s="1"/>
  <c r="I1857" i="71"/>
  <c r="I1858" i="71"/>
  <c r="I1860" i="71"/>
  <c r="I1862" i="71"/>
  <c r="I1863" i="71" s="1"/>
  <c r="I1865" i="71"/>
  <c r="I1867" i="71"/>
  <c r="I1868" i="71" s="1"/>
  <c r="I1869" i="71" s="1"/>
  <c r="I1871" i="71"/>
  <c r="I1872" i="71" s="1"/>
  <c r="I1873" i="71" s="1"/>
  <c r="I1874" i="71" s="1"/>
  <c r="I1876" i="71"/>
  <c r="I1878" i="71"/>
  <c r="I1880" i="71"/>
  <c r="I1881" i="71" s="1"/>
  <c r="I1883" i="71"/>
  <c r="I1884" i="71" s="1"/>
  <c r="I1887" i="71"/>
  <c r="I1889" i="71"/>
  <c r="I1890" i="71" s="1"/>
  <c r="I1892" i="71"/>
  <c r="I1894" i="71"/>
  <c r="I1895" i="71" s="1"/>
  <c r="I1897" i="71"/>
  <c r="I1898" i="71" s="1"/>
  <c r="I1900" i="71"/>
  <c r="I1903" i="71"/>
  <c r="I1907" i="71"/>
  <c r="I1908" i="71" s="1"/>
  <c r="I1910" i="71"/>
  <c r="I1913" i="71"/>
  <c r="I1914" i="71" s="1"/>
  <c r="I1915" i="71" s="1"/>
  <c r="I1917" i="71"/>
  <c r="I1918" i="71" s="1"/>
  <c r="I1919" i="71" s="1"/>
  <c r="I1921" i="71"/>
  <c r="I1922" i="71" s="1"/>
  <c r="I1923" i="71" s="1"/>
  <c r="I1924" i="71" s="1"/>
  <c r="I1925" i="71" s="1"/>
  <c r="I1927" i="71"/>
  <c r="I1928" i="71" s="1"/>
  <c r="I1930" i="71"/>
  <c r="I1933" i="71"/>
  <c r="I1935" i="71"/>
  <c r="I1936" i="71" s="1"/>
  <c r="I1938" i="71"/>
  <c r="I1939" i="71" s="1"/>
  <c r="I1940" i="71" s="1"/>
  <c r="I1941" i="71" s="1"/>
  <c r="I1943" i="71"/>
  <c r="I1944" i="71" s="1"/>
  <c r="I1945" i="71" s="1"/>
  <c r="I1947" i="71"/>
  <c r="I1948" i="71" s="1"/>
  <c r="I1950" i="71"/>
  <c r="I1951" i="71" s="1"/>
  <c r="I1953" i="71"/>
  <c r="I1954" i="71" s="1"/>
  <c r="I1956" i="71"/>
  <c r="I1957" i="71" s="1"/>
  <c r="I1958" i="71" s="1"/>
  <c r="I1959" i="71" s="1"/>
  <c r="I1961" i="71"/>
  <c r="I1962" i="71" s="1"/>
  <c r="I1963" i="71" s="1"/>
  <c r="I1965" i="71"/>
  <c r="I1966" i="71" s="1"/>
  <c r="I1968" i="71"/>
  <c r="I1969" i="71" s="1"/>
  <c r="I1970" i="71" s="1"/>
  <c r="I1971" i="71" s="1"/>
  <c r="I1972" i="71" s="1"/>
  <c r="I1974" i="71"/>
  <c r="I1975" i="71" s="1"/>
  <c r="I1976" i="71" s="1"/>
  <c r="I1977" i="71" s="1"/>
  <c r="I1979" i="71"/>
  <c r="I1980" i="71" s="1"/>
  <c r="I1981" i="71" s="1"/>
  <c r="I1982" i="71" s="1"/>
  <c r="I1984" i="71"/>
  <c r="I1985" i="71" s="1"/>
  <c r="I1987" i="71"/>
  <c r="I1988" i="71" s="1"/>
  <c r="I1989" i="71" s="1"/>
  <c r="I1990" i="71" s="1"/>
  <c r="I1991" i="71" s="1"/>
  <c r="I1993" i="71"/>
  <c r="I1994" i="71" s="1"/>
  <c r="I1996" i="71"/>
  <c r="I1997" i="71" s="1"/>
  <c r="I1998" i="71" s="1"/>
  <c r="I1999" i="71" s="1"/>
  <c r="I2001" i="71"/>
  <c r="I2002" i="71" s="1"/>
  <c r="I2006" i="71"/>
  <c r="I2007" i="71" s="1"/>
  <c r="I2008" i="71" s="1"/>
  <c r="I2010" i="71"/>
  <c r="I2011" i="71" s="1"/>
  <c r="I2012" i="71" s="1"/>
  <c r="I2013" i="71" s="1"/>
  <c r="I2014" i="71" s="1"/>
  <c r="I2016" i="71"/>
  <c r="I2017" i="71" s="1"/>
  <c r="K2026" i="71"/>
  <c r="H2026" i="71"/>
  <c r="D2026" i="71"/>
  <c r="E2026" i="71" s="1"/>
  <c r="K2025" i="71"/>
  <c r="H2025" i="71"/>
  <c r="D2025" i="71"/>
  <c r="E2025" i="71" s="1"/>
  <c r="K2024" i="71"/>
  <c r="H2024" i="71"/>
  <c r="D2024" i="71"/>
  <c r="E2024" i="71" s="1"/>
  <c r="K2023" i="71"/>
  <c r="H2023" i="71"/>
  <c r="D2023" i="71"/>
  <c r="E2023" i="71" s="1"/>
  <c r="K2022" i="71"/>
  <c r="H2022" i="71"/>
  <c r="D2022" i="71"/>
  <c r="E2022" i="71" s="1"/>
  <c r="K2021" i="71"/>
  <c r="H2021" i="71"/>
  <c r="D2021" i="71"/>
  <c r="E2021" i="71" s="1"/>
  <c r="K2020" i="71"/>
  <c r="H2020" i="71"/>
  <c r="D2020" i="71"/>
  <c r="E2020" i="71" s="1"/>
  <c r="K2019" i="71"/>
  <c r="H2019" i="71"/>
  <c r="D2019" i="71"/>
  <c r="E2019" i="71" s="1"/>
  <c r="K2018" i="71"/>
  <c r="H2018" i="71"/>
  <c r="D2018" i="71"/>
  <c r="E2018" i="71" s="1"/>
  <c r="K2017" i="71"/>
  <c r="H2017" i="71"/>
  <c r="D2017" i="71"/>
  <c r="E2017" i="71" s="1"/>
  <c r="K2016" i="71"/>
  <c r="H2016" i="71"/>
  <c r="D2016" i="71"/>
  <c r="E2016" i="71" s="1"/>
  <c r="K2015" i="71"/>
  <c r="H2015" i="71"/>
  <c r="D2015" i="71"/>
  <c r="E2015" i="71" s="1"/>
  <c r="K2014" i="71"/>
  <c r="H2014" i="71"/>
  <c r="D2014" i="71"/>
  <c r="E2014" i="71" s="1"/>
  <c r="K2013" i="71"/>
  <c r="H2013" i="71"/>
  <c r="D2013" i="71"/>
  <c r="E2013" i="71" s="1"/>
  <c r="K2012" i="71"/>
  <c r="H2012" i="71"/>
  <c r="D2012" i="71"/>
  <c r="E2012" i="71" s="1"/>
  <c r="K2011" i="71"/>
  <c r="H2011" i="71"/>
  <c r="D2011" i="71"/>
  <c r="E2011" i="71" s="1"/>
  <c r="K2010" i="71"/>
  <c r="H2010" i="71"/>
  <c r="D2010" i="71"/>
  <c r="E2010" i="71" s="1"/>
  <c r="K2009" i="71"/>
  <c r="H2009" i="71"/>
  <c r="D2009" i="71"/>
  <c r="E2009" i="71" s="1"/>
  <c r="K2008" i="71"/>
  <c r="H2008" i="71"/>
  <c r="D2008" i="71"/>
  <c r="E2008" i="71" s="1"/>
  <c r="K2007" i="71"/>
  <c r="H2007" i="71"/>
  <c r="D2007" i="71"/>
  <c r="E2007" i="71" s="1"/>
  <c r="K2006" i="71"/>
  <c r="H2006" i="71"/>
  <c r="D2006" i="71"/>
  <c r="E2006" i="71" s="1"/>
  <c r="K2005" i="71"/>
  <c r="H2005" i="71"/>
  <c r="D2005" i="71"/>
  <c r="E2005" i="71" s="1"/>
  <c r="K2004" i="71"/>
  <c r="H2004" i="71"/>
  <c r="D2004" i="71"/>
  <c r="E2004" i="71" s="1"/>
  <c r="K2003" i="71"/>
  <c r="H2003" i="71"/>
  <c r="D2003" i="71"/>
  <c r="E2003" i="71" s="1"/>
  <c r="K2002" i="71"/>
  <c r="H2002" i="71"/>
  <c r="D2002" i="71"/>
  <c r="E2002" i="71" s="1"/>
  <c r="K2001" i="71"/>
  <c r="H2001" i="71"/>
  <c r="D2001" i="71"/>
  <c r="E2001" i="71" s="1"/>
  <c r="K2000" i="71"/>
  <c r="H2000" i="71"/>
  <c r="D2000" i="71"/>
  <c r="E2000" i="71" s="1"/>
  <c r="K1999" i="71"/>
  <c r="H1999" i="71"/>
  <c r="D1999" i="71"/>
  <c r="E1999" i="71" s="1"/>
  <c r="K1998" i="71"/>
  <c r="H1998" i="71"/>
  <c r="D1998" i="71"/>
  <c r="E1998" i="71" s="1"/>
  <c r="K1997" i="71"/>
  <c r="H1997" i="71"/>
  <c r="D1997" i="71"/>
  <c r="E1997" i="71" s="1"/>
  <c r="K1996" i="71"/>
  <c r="H1996" i="71"/>
  <c r="D1996" i="71"/>
  <c r="E1996" i="71" s="1"/>
  <c r="K1995" i="71"/>
  <c r="H1995" i="71"/>
  <c r="D1995" i="71"/>
  <c r="E1995" i="71" s="1"/>
  <c r="K1994" i="71"/>
  <c r="H1994" i="71"/>
  <c r="D1994" i="71"/>
  <c r="E1994" i="71" s="1"/>
  <c r="K1993" i="71"/>
  <c r="H1993" i="71"/>
  <c r="D1993" i="71"/>
  <c r="E1993" i="71" s="1"/>
  <c r="K1992" i="71"/>
  <c r="H1992" i="71"/>
  <c r="D1992" i="71"/>
  <c r="E1992" i="71" s="1"/>
  <c r="K1991" i="71"/>
  <c r="H1991" i="71"/>
  <c r="D1991" i="71"/>
  <c r="E1991" i="71" s="1"/>
  <c r="K1990" i="71"/>
  <c r="H1990" i="71"/>
  <c r="D1990" i="71"/>
  <c r="E1990" i="71" s="1"/>
  <c r="K1989" i="71"/>
  <c r="H1989" i="71"/>
  <c r="D1989" i="71"/>
  <c r="E1989" i="71" s="1"/>
  <c r="K1988" i="71"/>
  <c r="H1988" i="71"/>
  <c r="D1988" i="71"/>
  <c r="E1988" i="71" s="1"/>
  <c r="K1987" i="71"/>
  <c r="H1987" i="71"/>
  <c r="D1987" i="71"/>
  <c r="E1987" i="71" s="1"/>
  <c r="K1986" i="71"/>
  <c r="H1986" i="71"/>
  <c r="D1986" i="71"/>
  <c r="E1986" i="71" s="1"/>
  <c r="K1985" i="71"/>
  <c r="H1985" i="71"/>
  <c r="D1985" i="71"/>
  <c r="E1985" i="71" s="1"/>
  <c r="K1984" i="71"/>
  <c r="H1984" i="71"/>
  <c r="D1984" i="71"/>
  <c r="E1984" i="71" s="1"/>
  <c r="K1983" i="71"/>
  <c r="H1983" i="71"/>
  <c r="D1983" i="71"/>
  <c r="E1983" i="71" s="1"/>
  <c r="K1982" i="71"/>
  <c r="H1982" i="71"/>
  <c r="D1982" i="71"/>
  <c r="E1982" i="71" s="1"/>
  <c r="K1981" i="71"/>
  <c r="H1981" i="71"/>
  <c r="D1981" i="71"/>
  <c r="E1981" i="71" s="1"/>
  <c r="K1980" i="71"/>
  <c r="H1980" i="71"/>
  <c r="D1980" i="71"/>
  <c r="E1980" i="71" s="1"/>
  <c r="K1979" i="71"/>
  <c r="H1979" i="71"/>
  <c r="D1979" i="71"/>
  <c r="E1979" i="71" s="1"/>
  <c r="K1978" i="71"/>
  <c r="H1978" i="71"/>
  <c r="D1978" i="71"/>
  <c r="E1978" i="71" s="1"/>
  <c r="K1977" i="71"/>
  <c r="H1977" i="71"/>
  <c r="D1977" i="71"/>
  <c r="E1977" i="71" s="1"/>
  <c r="K1976" i="71"/>
  <c r="H1976" i="71"/>
  <c r="D1976" i="71"/>
  <c r="E1976" i="71" s="1"/>
  <c r="K1975" i="71"/>
  <c r="H1975" i="71"/>
  <c r="D1975" i="71"/>
  <c r="E1975" i="71" s="1"/>
  <c r="K1974" i="71"/>
  <c r="H1974" i="71"/>
  <c r="D1974" i="71"/>
  <c r="E1974" i="71" s="1"/>
  <c r="K1973" i="71"/>
  <c r="H1973" i="71"/>
  <c r="D1973" i="71"/>
  <c r="E1973" i="71" s="1"/>
  <c r="K1972" i="71"/>
  <c r="H1972" i="71"/>
  <c r="D1972" i="71"/>
  <c r="E1972" i="71" s="1"/>
  <c r="K1971" i="71"/>
  <c r="H1971" i="71"/>
  <c r="D1971" i="71"/>
  <c r="E1971" i="71" s="1"/>
  <c r="K1970" i="71"/>
  <c r="H1970" i="71"/>
  <c r="D1970" i="71"/>
  <c r="E1970" i="71" s="1"/>
  <c r="K1969" i="71"/>
  <c r="H1969" i="71"/>
  <c r="D1969" i="71"/>
  <c r="E1969" i="71" s="1"/>
  <c r="K1968" i="71"/>
  <c r="H1968" i="71"/>
  <c r="D1968" i="71"/>
  <c r="E1968" i="71" s="1"/>
  <c r="K1967" i="71"/>
  <c r="H1967" i="71"/>
  <c r="D1967" i="71"/>
  <c r="E1967" i="71" s="1"/>
  <c r="K1966" i="71"/>
  <c r="H1966" i="71"/>
  <c r="D1966" i="71"/>
  <c r="E1966" i="71" s="1"/>
  <c r="K1965" i="71"/>
  <c r="H1965" i="71"/>
  <c r="D1965" i="71"/>
  <c r="E1965" i="71" s="1"/>
  <c r="K1964" i="71"/>
  <c r="H1964" i="71"/>
  <c r="D1964" i="71"/>
  <c r="E1964" i="71" s="1"/>
  <c r="K1963" i="71"/>
  <c r="H1963" i="71"/>
  <c r="D1963" i="71"/>
  <c r="E1963" i="71" s="1"/>
  <c r="K1962" i="71"/>
  <c r="H1962" i="71"/>
  <c r="D1962" i="71"/>
  <c r="E1962" i="71" s="1"/>
  <c r="K1961" i="71"/>
  <c r="H1961" i="71"/>
  <c r="D1961" i="71"/>
  <c r="E1961" i="71" s="1"/>
  <c r="K1960" i="71"/>
  <c r="H1960" i="71"/>
  <c r="D1960" i="71"/>
  <c r="E1960" i="71" s="1"/>
  <c r="K1959" i="71"/>
  <c r="H1959" i="71"/>
  <c r="D1959" i="71"/>
  <c r="E1959" i="71" s="1"/>
  <c r="K1958" i="71"/>
  <c r="H1958" i="71"/>
  <c r="D1958" i="71"/>
  <c r="E1958" i="71" s="1"/>
  <c r="K1957" i="71"/>
  <c r="H1957" i="71"/>
  <c r="D1957" i="71"/>
  <c r="E1957" i="71" s="1"/>
  <c r="K1956" i="71"/>
  <c r="H1956" i="71"/>
  <c r="D1956" i="71"/>
  <c r="E1956" i="71" s="1"/>
  <c r="K1955" i="71"/>
  <c r="H1955" i="71"/>
  <c r="D1955" i="71"/>
  <c r="E1955" i="71" s="1"/>
  <c r="K1954" i="71"/>
  <c r="H1954" i="71"/>
  <c r="D1954" i="71"/>
  <c r="E1954" i="71" s="1"/>
  <c r="K1953" i="71"/>
  <c r="H1953" i="71"/>
  <c r="D1953" i="71"/>
  <c r="E1953" i="71" s="1"/>
  <c r="K1952" i="71"/>
  <c r="H1952" i="71"/>
  <c r="D1952" i="71"/>
  <c r="E1952" i="71" s="1"/>
  <c r="K1951" i="71"/>
  <c r="H1951" i="71"/>
  <c r="D1951" i="71"/>
  <c r="E1951" i="71" s="1"/>
  <c r="K1950" i="71"/>
  <c r="H1950" i="71"/>
  <c r="D1950" i="71"/>
  <c r="E1950" i="71" s="1"/>
  <c r="K1949" i="71"/>
  <c r="H1949" i="71"/>
  <c r="D1949" i="71"/>
  <c r="E1949" i="71" s="1"/>
  <c r="K1948" i="71"/>
  <c r="H1948" i="71"/>
  <c r="D1948" i="71"/>
  <c r="E1948" i="71" s="1"/>
  <c r="K1947" i="71"/>
  <c r="H1947" i="71"/>
  <c r="D1947" i="71"/>
  <c r="E1947" i="71" s="1"/>
  <c r="K1946" i="71"/>
  <c r="H1946" i="71"/>
  <c r="D1946" i="71"/>
  <c r="E1946" i="71" s="1"/>
  <c r="K1945" i="71"/>
  <c r="H1945" i="71"/>
  <c r="D1945" i="71"/>
  <c r="E1945" i="71" s="1"/>
  <c r="K1944" i="71"/>
  <c r="H1944" i="71"/>
  <c r="D1944" i="71"/>
  <c r="E1944" i="71" s="1"/>
  <c r="K1943" i="71"/>
  <c r="H1943" i="71"/>
  <c r="D1943" i="71"/>
  <c r="E1943" i="71" s="1"/>
  <c r="K1942" i="71"/>
  <c r="H1942" i="71"/>
  <c r="D1942" i="71"/>
  <c r="E1942" i="71" s="1"/>
  <c r="K1941" i="71"/>
  <c r="H1941" i="71"/>
  <c r="D1941" i="71"/>
  <c r="E1941" i="71" s="1"/>
  <c r="K1940" i="71"/>
  <c r="H1940" i="71"/>
  <c r="D1940" i="71"/>
  <c r="E1940" i="71" s="1"/>
  <c r="K1939" i="71"/>
  <c r="H1939" i="71"/>
  <c r="D1939" i="71"/>
  <c r="E1939" i="71" s="1"/>
  <c r="K1938" i="71"/>
  <c r="H1938" i="71"/>
  <c r="D1938" i="71"/>
  <c r="E1938" i="71" s="1"/>
  <c r="K1937" i="71"/>
  <c r="H1937" i="71"/>
  <c r="D1937" i="71"/>
  <c r="E1937" i="71" s="1"/>
  <c r="K1936" i="71"/>
  <c r="H1936" i="71"/>
  <c r="D1936" i="71"/>
  <c r="E1936" i="71" s="1"/>
  <c r="K1935" i="71"/>
  <c r="H1935" i="71"/>
  <c r="D1935" i="71"/>
  <c r="E1935" i="71" s="1"/>
  <c r="K1934" i="71"/>
  <c r="H1934" i="71"/>
  <c r="D1934" i="71"/>
  <c r="E1934" i="71" s="1"/>
  <c r="K1933" i="71"/>
  <c r="H1933" i="71"/>
  <c r="D1933" i="71"/>
  <c r="E1933" i="71" s="1"/>
  <c r="K1932" i="71"/>
  <c r="H1932" i="71"/>
  <c r="D1932" i="71"/>
  <c r="E1932" i="71" s="1"/>
  <c r="K1931" i="71"/>
  <c r="H1931" i="71"/>
  <c r="D1931" i="71"/>
  <c r="E1931" i="71" s="1"/>
  <c r="K1930" i="71"/>
  <c r="H1930" i="71"/>
  <c r="D1930" i="71"/>
  <c r="E1930" i="71" s="1"/>
  <c r="K1929" i="71"/>
  <c r="H1929" i="71"/>
  <c r="D1929" i="71"/>
  <c r="E1929" i="71" s="1"/>
  <c r="K1928" i="71"/>
  <c r="H1928" i="71"/>
  <c r="D1928" i="71"/>
  <c r="E1928" i="71" s="1"/>
  <c r="K1927" i="71"/>
  <c r="H1927" i="71"/>
  <c r="D1927" i="71"/>
  <c r="E1927" i="71" s="1"/>
  <c r="K1926" i="71"/>
  <c r="H1926" i="71"/>
  <c r="D1926" i="71"/>
  <c r="E1926" i="71" s="1"/>
  <c r="K1925" i="71"/>
  <c r="H1925" i="71"/>
  <c r="D1925" i="71"/>
  <c r="E1925" i="71" s="1"/>
  <c r="K1924" i="71"/>
  <c r="H1924" i="71"/>
  <c r="D1924" i="71"/>
  <c r="E1924" i="71" s="1"/>
  <c r="K1923" i="71"/>
  <c r="H1923" i="71"/>
  <c r="D1923" i="71"/>
  <c r="E1923" i="71" s="1"/>
  <c r="K1922" i="71"/>
  <c r="H1922" i="71"/>
  <c r="D1922" i="71"/>
  <c r="E1922" i="71" s="1"/>
  <c r="K1921" i="71"/>
  <c r="H1921" i="71"/>
  <c r="D1921" i="71"/>
  <c r="E1921" i="71" s="1"/>
  <c r="K1920" i="71"/>
  <c r="H1920" i="71"/>
  <c r="D1920" i="71"/>
  <c r="E1920" i="71" s="1"/>
  <c r="K1919" i="71"/>
  <c r="H1919" i="71"/>
  <c r="D1919" i="71"/>
  <c r="E1919" i="71" s="1"/>
  <c r="K1918" i="71"/>
  <c r="H1918" i="71"/>
  <c r="D1918" i="71"/>
  <c r="E1918" i="71" s="1"/>
  <c r="K1917" i="71"/>
  <c r="H1917" i="71"/>
  <c r="D1917" i="71"/>
  <c r="E1917" i="71" s="1"/>
  <c r="K1916" i="71"/>
  <c r="H1916" i="71"/>
  <c r="D1916" i="71"/>
  <c r="E1916" i="71" s="1"/>
  <c r="K1915" i="71"/>
  <c r="H1915" i="71"/>
  <c r="D1915" i="71"/>
  <c r="E1915" i="71" s="1"/>
  <c r="K1914" i="71"/>
  <c r="H1914" i="71"/>
  <c r="D1914" i="71"/>
  <c r="E1914" i="71" s="1"/>
  <c r="K1913" i="71"/>
  <c r="H1913" i="71"/>
  <c r="D1913" i="71"/>
  <c r="E1913" i="71" s="1"/>
  <c r="K1912" i="71"/>
  <c r="H1912" i="71"/>
  <c r="D1912" i="71"/>
  <c r="E1912" i="71" s="1"/>
  <c r="K1911" i="71"/>
  <c r="H1911" i="71"/>
  <c r="D1911" i="71"/>
  <c r="E1911" i="71" s="1"/>
  <c r="K1910" i="71"/>
  <c r="H1910" i="71"/>
  <c r="D1910" i="71"/>
  <c r="E1910" i="71" s="1"/>
  <c r="K1909" i="71"/>
  <c r="H1909" i="71"/>
  <c r="D1909" i="71"/>
  <c r="E1909" i="71" s="1"/>
  <c r="K1908" i="71"/>
  <c r="H1908" i="71"/>
  <c r="D1908" i="71"/>
  <c r="E1908" i="71" s="1"/>
  <c r="K1907" i="71"/>
  <c r="H1907" i="71"/>
  <c r="D1907" i="71"/>
  <c r="E1907" i="71" s="1"/>
  <c r="K1906" i="71"/>
  <c r="H1906" i="71"/>
  <c r="D1906" i="71"/>
  <c r="E1906" i="71" s="1"/>
  <c r="K1905" i="71"/>
  <c r="H1905" i="71"/>
  <c r="D1905" i="71"/>
  <c r="E1905" i="71" s="1"/>
  <c r="K1904" i="71"/>
  <c r="H1904" i="71"/>
  <c r="D1904" i="71"/>
  <c r="E1904" i="71" s="1"/>
  <c r="K1903" i="71"/>
  <c r="H1903" i="71"/>
  <c r="D1903" i="71"/>
  <c r="E1903" i="71" s="1"/>
  <c r="K1902" i="71"/>
  <c r="H1902" i="71"/>
  <c r="D1902" i="71"/>
  <c r="E1902" i="71" s="1"/>
  <c r="K1901" i="71"/>
  <c r="H1901" i="71"/>
  <c r="D1901" i="71"/>
  <c r="E1901" i="71" s="1"/>
  <c r="K1900" i="71"/>
  <c r="H1900" i="71"/>
  <c r="D1900" i="71"/>
  <c r="E1900" i="71" s="1"/>
  <c r="K1899" i="71"/>
  <c r="H1899" i="71"/>
  <c r="D1899" i="71"/>
  <c r="E1899" i="71" s="1"/>
  <c r="K1898" i="71"/>
  <c r="H1898" i="71"/>
  <c r="D1898" i="71"/>
  <c r="E1898" i="71" s="1"/>
  <c r="K1897" i="71"/>
  <c r="H1897" i="71"/>
  <c r="D1897" i="71"/>
  <c r="E1897" i="71" s="1"/>
  <c r="K1896" i="71"/>
  <c r="H1896" i="71"/>
  <c r="D1896" i="71"/>
  <c r="E1896" i="71" s="1"/>
  <c r="K1895" i="71"/>
  <c r="H1895" i="71"/>
  <c r="D1895" i="71"/>
  <c r="E1895" i="71" s="1"/>
  <c r="K1894" i="71"/>
  <c r="H1894" i="71"/>
  <c r="D1894" i="71"/>
  <c r="E1894" i="71" s="1"/>
  <c r="K1893" i="71"/>
  <c r="H1893" i="71"/>
  <c r="D1893" i="71"/>
  <c r="E1893" i="71" s="1"/>
  <c r="K1892" i="71"/>
  <c r="H1892" i="71"/>
  <c r="D1892" i="71"/>
  <c r="E1892" i="71" s="1"/>
  <c r="K1891" i="71"/>
  <c r="H1891" i="71"/>
  <c r="D1891" i="71"/>
  <c r="E1891" i="71" s="1"/>
  <c r="K1890" i="71"/>
  <c r="H1890" i="71"/>
  <c r="D1890" i="71"/>
  <c r="E1890" i="71" s="1"/>
  <c r="K1889" i="71"/>
  <c r="H1889" i="71"/>
  <c r="D1889" i="71"/>
  <c r="E1889" i="71" s="1"/>
  <c r="K1888" i="71"/>
  <c r="H1888" i="71"/>
  <c r="D1888" i="71"/>
  <c r="E1888" i="71" s="1"/>
  <c r="K1887" i="71"/>
  <c r="H1887" i="71"/>
  <c r="D1887" i="71"/>
  <c r="E1887" i="71" s="1"/>
  <c r="K1886" i="71"/>
  <c r="H1886" i="71"/>
  <c r="D1886" i="71"/>
  <c r="E1886" i="71" s="1"/>
  <c r="K1885" i="71"/>
  <c r="H1885" i="71"/>
  <c r="D1885" i="71"/>
  <c r="E1885" i="71" s="1"/>
  <c r="K1884" i="71"/>
  <c r="H1884" i="71"/>
  <c r="D1884" i="71"/>
  <c r="E1884" i="71" s="1"/>
  <c r="K1883" i="71"/>
  <c r="H1883" i="71"/>
  <c r="D1883" i="71"/>
  <c r="E1883" i="71" s="1"/>
  <c r="K1882" i="71"/>
  <c r="H1882" i="71"/>
  <c r="D1882" i="71"/>
  <c r="E1882" i="71" s="1"/>
  <c r="K1881" i="71"/>
  <c r="H1881" i="71"/>
  <c r="D1881" i="71"/>
  <c r="E1881" i="71" s="1"/>
  <c r="K1880" i="71"/>
  <c r="H1880" i="71"/>
  <c r="D1880" i="71"/>
  <c r="E1880" i="71" s="1"/>
  <c r="K1879" i="71"/>
  <c r="H1879" i="71"/>
  <c r="D1879" i="71"/>
  <c r="E1879" i="71" s="1"/>
  <c r="K1878" i="71"/>
  <c r="H1878" i="71"/>
  <c r="D1878" i="71"/>
  <c r="E1878" i="71" s="1"/>
  <c r="K1877" i="71"/>
  <c r="H1877" i="71"/>
  <c r="D1877" i="71"/>
  <c r="E1877" i="71" s="1"/>
  <c r="K1876" i="71"/>
  <c r="H1876" i="71"/>
  <c r="D1876" i="71"/>
  <c r="E1876" i="71" s="1"/>
  <c r="K1875" i="71"/>
  <c r="H1875" i="71"/>
  <c r="D1875" i="71"/>
  <c r="E1875" i="71" s="1"/>
  <c r="K1874" i="71"/>
  <c r="H1874" i="71"/>
  <c r="D1874" i="71"/>
  <c r="E1874" i="71" s="1"/>
  <c r="K1873" i="71"/>
  <c r="H1873" i="71"/>
  <c r="D1873" i="71"/>
  <c r="E1873" i="71" s="1"/>
  <c r="K1872" i="71"/>
  <c r="H1872" i="71"/>
  <c r="D1872" i="71"/>
  <c r="E1872" i="71" s="1"/>
  <c r="K1871" i="71"/>
  <c r="H1871" i="71"/>
  <c r="D1871" i="71"/>
  <c r="E1871" i="71" s="1"/>
  <c r="K1870" i="71"/>
  <c r="H1870" i="71"/>
  <c r="D1870" i="71"/>
  <c r="E1870" i="71" s="1"/>
  <c r="K1869" i="71"/>
  <c r="H1869" i="71"/>
  <c r="D1869" i="71"/>
  <c r="E1869" i="71" s="1"/>
  <c r="K1868" i="71"/>
  <c r="H1868" i="71"/>
  <c r="D1868" i="71"/>
  <c r="E1868" i="71" s="1"/>
  <c r="K1867" i="71"/>
  <c r="H1867" i="71"/>
  <c r="D1867" i="71"/>
  <c r="E1867" i="71" s="1"/>
  <c r="K1866" i="71"/>
  <c r="H1866" i="71"/>
  <c r="D1866" i="71"/>
  <c r="E1866" i="71" s="1"/>
  <c r="K1865" i="71"/>
  <c r="H1865" i="71"/>
  <c r="D1865" i="71"/>
  <c r="E1865" i="71" s="1"/>
  <c r="K1864" i="71"/>
  <c r="H1864" i="71"/>
  <c r="D1864" i="71"/>
  <c r="E1864" i="71" s="1"/>
  <c r="K1863" i="71"/>
  <c r="H1863" i="71"/>
  <c r="D1863" i="71"/>
  <c r="E1863" i="71" s="1"/>
  <c r="K1862" i="71"/>
  <c r="H1862" i="71"/>
  <c r="D1862" i="71"/>
  <c r="E1862" i="71" s="1"/>
  <c r="K1861" i="71"/>
  <c r="H1861" i="71"/>
  <c r="D1861" i="71"/>
  <c r="E1861" i="71" s="1"/>
  <c r="K1860" i="71"/>
  <c r="H1860" i="71"/>
  <c r="D1860" i="71"/>
  <c r="E1860" i="71" s="1"/>
  <c r="K1859" i="71"/>
  <c r="H1859" i="71"/>
  <c r="D1859" i="71"/>
  <c r="E1859" i="71" s="1"/>
  <c r="K1858" i="71"/>
  <c r="H1858" i="71"/>
  <c r="D1858" i="71"/>
  <c r="E1858" i="71" s="1"/>
  <c r="K1857" i="71"/>
  <c r="H1857" i="71"/>
  <c r="D1857" i="71"/>
  <c r="E1857" i="71" s="1"/>
  <c r="K1856" i="71"/>
  <c r="H1856" i="71"/>
  <c r="D1856" i="71"/>
  <c r="E1856" i="71" s="1"/>
  <c r="K1855" i="71"/>
  <c r="H1855" i="71"/>
  <c r="D1855" i="71"/>
  <c r="E1855" i="71" s="1"/>
  <c r="K1854" i="71"/>
  <c r="H1854" i="71"/>
  <c r="D1854" i="71"/>
  <c r="E1854" i="71" s="1"/>
  <c r="K1853" i="71"/>
  <c r="H1853" i="71"/>
  <c r="D1853" i="71"/>
  <c r="E1853" i="71" s="1"/>
  <c r="K1852" i="71"/>
  <c r="H1852" i="71"/>
  <c r="D1852" i="71"/>
  <c r="E1852" i="71" s="1"/>
  <c r="K1851" i="71"/>
  <c r="H1851" i="71"/>
  <c r="D1851" i="71"/>
  <c r="E1851" i="71" s="1"/>
  <c r="K1850" i="71"/>
  <c r="H1850" i="71"/>
  <c r="D1850" i="71"/>
  <c r="E1850" i="71" s="1"/>
  <c r="K1849" i="71"/>
  <c r="H1849" i="71"/>
  <c r="D1849" i="71"/>
  <c r="E1849" i="71" s="1"/>
  <c r="K1848" i="71"/>
  <c r="H1848" i="71"/>
  <c r="D1848" i="71"/>
  <c r="E1848" i="71" s="1"/>
  <c r="K1847" i="71"/>
  <c r="H1847" i="71"/>
  <c r="D1847" i="71"/>
  <c r="E1847" i="71" s="1"/>
  <c r="K1846" i="71"/>
  <c r="H1846" i="71"/>
  <c r="D1846" i="71"/>
  <c r="E1846" i="71" s="1"/>
  <c r="K1845" i="71"/>
  <c r="H1845" i="71"/>
  <c r="D1845" i="71"/>
  <c r="E1845" i="71" s="1"/>
  <c r="K1844" i="71"/>
  <c r="H1844" i="71"/>
  <c r="D1844" i="71"/>
  <c r="E1844" i="71" s="1"/>
  <c r="K1843" i="71"/>
  <c r="H1843" i="71"/>
  <c r="D1843" i="71"/>
  <c r="E1843" i="71" s="1"/>
  <c r="K1842" i="71"/>
  <c r="H1842" i="71"/>
  <c r="D1842" i="71"/>
  <c r="E1842" i="71" s="1"/>
  <c r="K1841" i="71"/>
  <c r="H1841" i="71"/>
  <c r="D1841" i="71"/>
  <c r="E1841" i="71" s="1"/>
  <c r="K1840" i="71"/>
  <c r="H1840" i="71"/>
  <c r="D1840" i="71"/>
  <c r="E1840" i="71" s="1"/>
  <c r="K1839" i="71"/>
  <c r="H1839" i="71"/>
  <c r="D1839" i="71"/>
  <c r="E1839" i="71" s="1"/>
  <c r="K1838" i="71"/>
  <c r="H1838" i="71"/>
  <c r="D1838" i="71"/>
  <c r="E1838" i="71" s="1"/>
  <c r="K1837" i="71"/>
  <c r="H1837" i="71"/>
  <c r="D1837" i="71"/>
  <c r="E1837" i="71" s="1"/>
  <c r="K1836" i="71"/>
  <c r="H1836" i="71"/>
  <c r="D1836" i="71"/>
  <c r="E1836" i="71" s="1"/>
  <c r="K1835" i="71"/>
  <c r="H1835" i="71"/>
  <c r="D1835" i="71"/>
  <c r="E1835" i="71" s="1"/>
  <c r="K1834" i="71"/>
  <c r="H1834" i="71"/>
  <c r="D1834" i="71"/>
  <c r="E1834" i="71" s="1"/>
  <c r="K1833" i="71"/>
  <c r="H1833" i="71"/>
  <c r="D1833" i="71"/>
  <c r="E1833" i="71" s="1"/>
  <c r="K1832" i="71"/>
  <c r="H1832" i="71"/>
  <c r="D1832" i="71"/>
  <c r="E1832" i="71" s="1"/>
  <c r="K1831" i="71"/>
  <c r="H1831" i="71"/>
  <c r="D1831" i="71"/>
  <c r="E1831" i="71" s="1"/>
  <c r="K1830" i="71"/>
  <c r="H1830" i="71"/>
  <c r="D1830" i="71"/>
  <c r="E1830" i="71" s="1"/>
  <c r="K1829" i="71"/>
  <c r="H1829" i="71"/>
  <c r="D1829" i="71"/>
  <c r="E1829" i="71" s="1"/>
  <c r="K1828" i="71"/>
  <c r="H1828" i="71"/>
  <c r="D1828" i="71"/>
  <c r="E1828" i="71" s="1"/>
  <c r="K1827" i="71"/>
  <c r="H1827" i="71"/>
  <c r="D1827" i="71"/>
  <c r="E1827" i="71" s="1"/>
  <c r="K1826" i="71"/>
  <c r="H1826" i="71"/>
  <c r="D1826" i="71"/>
  <c r="E1826" i="71" s="1"/>
  <c r="K1825" i="71"/>
  <c r="H1825" i="71"/>
  <c r="D1825" i="71"/>
  <c r="E1825" i="71" s="1"/>
  <c r="K1824" i="71"/>
  <c r="H1824" i="71"/>
  <c r="D1824" i="71"/>
  <c r="E1824" i="71" s="1"/>
  <c r="K1823" i="71"/>
  <c r="H1823" i="71"/>
  <c r="D1823" i="71"/>
  <c r="E1823" i="71" s="1"/>
  <c r="K1822" i="71"/>
  <c r="H1822" i="71"/>
  <c r="D1822" i="71"/>
  <c r="E1822" i="71" s="1"/>
  <c r="K1821" i="71"/>
  <c r="H1821" i="71"/>
  <c r="D1821" i="71"/>
  <c r="E1821" i="71" s="1"/>
  <c r="K1820" i="71"/>
  <c r="H1820" i="71"/>
  <c r="D1820" i="71"/>
  <c r="E1820" i="71" s="1"/>
  <c r="K1819" i="71"/>
  <c r="H1819" i="71"/>
  <c r="D1819" i="71"/>
  <c r="E1819" i="71" s="1"/>
  <c r="K1818" i="71"/>
  <c r="H1818" i="71"/>
  <c r="D1818" i="71"/>
  <c r="E1818" i="71" s="1"/>
  <c r="K1817" i="71"/>
  <c r="H1817" i="71"/>
  <c r="D1817" i="71"/>
  <c r="E1817" i="71" s="1"/>
  <c r="K1816" i="71"/>
  <c r="H1816" i="71"/>
  <c r="D1816" i="71"/>
  <c r="E1816" i="71" s="1"/>
  <c r="K1815" i="71"/>
  <c r="H1815" i="71"/>
  <c r="D1815" i="71"/>
  <c r="E1815" i="71" s="1"/>
  <c r="K1814" i="71"/>
  <c r="H1814" i="71"/>
  <c r="D1814" i="71"/>
  <c r="E1814" i="71" s="1"/>
  <c r="K1813" i="71"/>
  <c r="H1813" i="71"/>
  <c r="D1813" i="71"/>
  <c r="E1813" i="71" s="1"/>
  <c r="K1812" i="71"/>
  <c r="H1812" i="71"/>
  <c r="D1812" i="71"/>
  <c r="E1812" i="71" s="1"/>
  <c r="K1811" i="71"/>
  <c r="H1811" i="71"/>
  <c r="D1811" i="71"/>
  <c r="E1811" i="71" s="1"/>
  <c r="K1810" i="71"/>
  <c r="H1810" i="71"/>
  <c r="D1810" i="71"/>
  <c r="E1810" i="71" s="1"/>
  <c r="K1809" i="71"/>
  <c r="H1809" i="71"/>
  <c r="D1809" i="71"/>
  <c r="E1809" i="71" s="1"/>
  <c r="K1808" i="71"/>
  <c r="H1808" i="71"/>
  <c r="D1808" i="71"/>
  <c r="E1808" i="71" s="1"/>
  <c r="K1807" i="71"/>
  <c r="H1807" i="71"/>
  <c r="D1807" i="71"/>
  <c r="E1807" i="71" s="1"/>
  <c r="K1806" i="71"/>
  <c r="H1806" i="71"/>
  <c r="D1806" i="71"/>
  <c r="E1806" i="71" s="1"/>
  <c r="K1805" i="71"/>
  <c r="H1805" i="71"/>
  <c r="D1805" i="71"/>
  <c r="E1805" i="71" s="1"/>
  <c r="K1804" i="71"/>
  <c r="H1804" i="71"/>
  <c r="D1804" i="71"/>
  <c r="E1804" i="71" s="1"/>
  <c r="K1803" i="71"/>
  <c r="H1803" i="71"/>
  <c r="D1803" i="71"/>
  <c r="E1803" i="71" s="1"/>
  <c r="K1802" i="71"/>
  <c r="H1802" i="71"/>
  <c r="D1802" i="71"/>
  <c r="E1802" i="71" s="1"/>
  <c r="K1801" i="71"/>
  <c r="H1801" i="71"/>
  <c r="D1801" i="71"/>
  <c r="E1801" i="71" s="1"/>
  <c r="K1800" i="71"/>
  <c r="H1800" i="71"/>
  <c r="D1800" i="71"/>
  <c r="E1800" i="71" s="1"/>
  <c r="K1799" i="71"/>
  <c r="H1799" i="71"/>
  <c r="D1799" i="71"/>
  <c r="E1799" i="71" s="1"/>
  <c r="K1798" i="71"/>
  <c r="H1798" i="71"/>
  <c r="D1798" i="71"/>
  <c r="E1798" i="71" s="1"/>
  <c r="K1797" i="71"/>
  <c r="H1797" i="71"/>
  <c r="D1797" i="71"/>
  <c r="E1797" i="71" s="1"/>
  <c r="K1796" i="71"/>
  <c r="H1796" i="71"/>
  <c r="D1796" i="71"/>
  <c r="E1796" i="71" s="1"/>
  <c r="K1795" i="71"/>
  <c r="H1795" i="71"/>
  <c r="D1795" i="71"/>
  <c r="E1795" i="71" s="1"/>
  <c r="K1794" i="71"/>
  <c r="H1794" i="71"/>
  <c r="D1794" i="71"/>
  <c r="E1794" i="71" s="1"/>
  <c r="K1793" i="71"/>
  <c r="H1793" i="71"/>
  <c r="D1793" i="71"/>
  <c r="E1793" i="71" s="1"/>
  <c r="K1792" i="71"/>
  <c r="H1792" i="71"/>
  <c r="D1792" i="71"/>
  <c r="E1792" i="71" s="1"/>
  <c r="K1791" i="71"/>
  <c r="H1791" i="71"/>
  <c r="D1791" i="71"/>
  <c r="E1791" i="71" s="1"/>
  <c r="K1790" i="71"/>
  <c r="H1790" i="71"/>
  <c r="D1790" i="71"/>
  <c r="E1790" i="71" s="1"/>
  <c r="K1789" i="71"/>
  <c r="H1789" i="71"/>
  <c r="D1789" i="71"/>
  <c r="E1789" i="71" s="1"/>
  <c r="K1788" i="71"/>
  <c r="H1788" i="71"/>
  <c r="D1788" i="71"/>
  <c r="E1788" i="71" s="1"/>
  <c r="K1787" i="71"/>
  <c r="H1787" i="71"/>
  <c r="D1787" i="71"/>
  <c r="E1787" i="71" s="1"/>
  <c r="K1786" i="71"/>
  <c r="H1786" i="71"/>
  <c r="D1786" i="71"/>
  <c r="E1786" i="71" s="1"/>
  <c r="K1785" i="71"/>
  <c r="H1785" i="71"/>
  <c r="D1785" i="71"/>
  <c r="E1785" i="71" s="1"/>
  <c r="K1784" i="71"/>
  <c r="H1784" i="71"/>
  <c r="D1784" i="71"/>
  <c r="E1784" i="71" s="1"/>
  <c r="K1783" i="71"/>
  <c r="H1783" i="71"/>
  <c r="D1783" i="71"/>
  <c r="E1783" i="71" s="1"/>
  <c r="K1782" i="71"/>
  <c r="H1782" i="71"/>
  <c r="D1782" i="71"/>
  <c r="E1782" i="71" s="1"/>
  <c r="K1781" i="71"/>
  <c r="H1781" i="71"/>
  <c r="D1781" i="71"/>
  <c r="E1781" i="71" s="1"/>
  <c r="K1780" i="71"/>
  <c r="H1780" i="71"/>
  <c r="D1780" i="71"/>
  <c r="E1780" i="71" s="1"/>
  <c r="K1779" i="71"/>
  <c r="H1779" i="71"/>
  <c r="D1779" i="71"/>
  <c r="E1779" i="71" s="1"/>
  <c r="K1778" i="71"/>
  <c r="H1778" i="71"/>
  <c r="D1778" i="71"/>
  <c r="E1778" i="71" s="1"/>
  <c r="K1777" i="71"/>
  <c r="H1777" i="71"/>
  <c r="D1777" i="71"/>
  <c r="E1777" i="71" s="1"/>
  <c r="K1776" i="71"/>
  <c r="H1776" i="71"/>
  <c r="D1776" i="71"/>
  <c r="E1776" i="71" s="1"/>
  <c r="K1775" i="71"/>
  <c r="H1775" i="71"/>
  <c r="D1775" i="71"/>
  <c r="E1775" i="71" s="1"/>
  <c r="K1774" i="71"/>
  <c r="H1774" i="71"/>
  <c r="D1774" i="71"/>
  <c r="E1774" i="71" s="1"/>
  <c r="K1773" i="71"/>
  <c r="H1773" i="71"/>
  <c r="D1773" i="71"/>
  <c r="E1773" i="71" s="1"/>
  <c r="K1772" i="71"/>
  <c r="H1772" i="71"/>
  <c r="D1772" i="71"/>
  <c r="E1772" i="71" s="1"/>
  <c r="K1771" i="71"/>
  <c r="H1771" i="71"/>
  <c r="D1771" i="71"/>
  <c r="E1771" i="71" s="1"/>
  <c r="K1770" i="71"/>
  <c r="H1770" i="71"/>
  <c r="D1770" i="71"/>
  <c r="E1770" i="71" s="1"/>
  <c r="K1769" i="71"/>
  <c r="H1769" i="71"/>
  <c r="D1769" i="71"/>
  <c r="E1769" i="71" s="1"/>
  <c r="K1768" i="71"/>
  <c r="H1768" i="71"/>
  <c r="D1768" i="71"/>
  <c r="E1768" i="71" s="1"/>
  <c r="K1767" i="71"/>
  <c r="H1767" i="71"/>
  <c r="D1767" i="71"/>
  <c r="E1767" i="71" s="1"/>
  <c r="K1766" i="71"/>
  <c r="H1766" i="71"/>
  <c r="D1766" i="71"/>
  <c r="E1766" i="71" s="1"/>
  <c r="K1765" i="71"/>
  <c r="H1765" i="71"/>
  <c r="D1765" i="71"/>
  <c r="E1765" i="71" s="1"/>
  <c r="K1764" i="71"/>
  <c r="H1764" i="71"/>
  <c r="D1764" i="71"/>
  <c r="E1764" i="71" s="1"/>
  <c r="K1763" i="71"/>
  <c r="H1763" i="71"/>
  <c r="D1763" i="71"/>
  <c r="E1763" i="71" s="1"/>
  <c r="K1762" i="71"/>
  <c r="H1762" i="71"/>
  <c r="D1762" i="71"/>
  <c r="E1762" i="71" s="1"/>
  <c r="K1761" i="71"/>
  <c r="H1761" i="71"/>
  <c r="D1761" i="71"/>
  <c r="E1761" i="71" s="1"/>
  <c r="K1760" i="71"/>
  <c r="H1760" i="71"/>
  <c r="D1760" i="71"/>
  <c r="E1760" i="71" s="1"/>
  <c r="K1759" i="71"/>
  <c r="H1759" i="71"/>
  <c r="D1759" i="71"/>
  <c r="E1759" i="71" s="1"/>
  <c r="K1758" i="71"/>
  <c r="H1758" i="71"/>
  <c r="D1758" i="71"/>
  <c r="E1758" i="71" s="1"/>
  <c r="K1757" i="71"/>
  <c r="H1757" i="71"/>
  <c r="D1757" i="71"/>
  <c r="E1757" i="71" s="1"/>
  <c r="K1756" i="71"/>
  <c r="H1756" i="71"/>
  <c r="D1756" i="71"/>
  <c r="E1756" i="71" s="1"/>
  <c r="K1755" i="71"/>
  <c r="H1755" i="71"/>
  <c r="D1755" i="71"/>
  <c r="E1755" i="71" s="1"/>
  <c r="K1754" i="71"/>
  <c r="H1754" i="71"/>
  <c r="D1754" i="71"/>
  <c r="E1754" i="71" s="1"/>
  <c r="K1753" i="71"/>
  <c r="H1753" i="71"/>
  <c r="D1753" i="71"/>
  <c r="E1753" i="71" s="1"/>
  <c r="K1752" i="71"/>
  <c r="H1752" i="71"/>
  <c r="D1752" i="71"/>
  <c r="E1752" i="71" s="1"/>
  <c r="K1751" i="71"/>
  <c r="H1751" i="71"/>
  <c r="D1751" i="71"/>
  <c r="E1751" i="71" s="1"/>
  <c r="K1750" i="71"/>
  <c r="H1750" i="71"/>
  <c r="D1750" i="71"/>
  <c r="E1750" i="71" s="1"/>
  <c r="K1749" i="71"/>
  <c r="H1749" i="71"/>
  <c r="D1749" i="71"/>
  <c r="E1749" i="71" s="1"/>
  <c r="K1748" i="71"/>
  <c r="H1748" i="71"/>
  <c r="D1748" i="71"/>
  <c r="E1748" i="71" s="1"/>
  <c r="K1747" i="71"/>
  <c r="H1747" i="71"/>
  <c r="D1747" i="71"/>
  <c r="E1747" i="71" s="1"/>
  <c r="K1746" i="71"/>
  <c r="H1746" i="71"/>
  <c r="D1746" i="71"/>
  <c r="E1746" i="71" s="1"/>
  <c r="K1745" i="71"/>
  <c r="H1745" i="71"/>
  <c r="D1745" i="71"/>
  <c r="E1745" i="71" s="1"/>
  <c r="K1744" i="71"/>
  <c r="H1744" i="71"/>
  <c r="D1744" i="71"/>
  <c r="E1744" i="71" s="1"/>
  <c r="K1743" i="71"/>
  <c r="H1743" i="71"/>
  <c r="D1743" i="71"/>
  <c r="E1743" i="71" s="1"/>
  <c r="K1742" i="71"/>
  <c r="H1742" i="71"/>
  <c r="D1742" i="71"/>
  <c r="E1742" i="71" s="1"/>
  <c r="K1741" i="71"/>
  <c r="H1741" i="71"/>
  <c r="D1741" i="71"/>
  <c r="E1741" i="71" s="1"/>
  <c r="K1740" i="71"/>
  <c r="H1740" i="71"/>
  <c r="D1740" i="71"/>
  <c r="E1740" i="71" s="1"/>
  <c r="K1739" i="71"/>
  <c r="H1739" i="71"/>
  <c r="D1739" i="71"/>
  <c r="E1739" i="71" s="1"/>
  <c r="K1738" i="71"/>
  <c r="H1738" i="71"/>
  <c r="D1738" i="71"/>
  <c r="E1738" i="71" s="1"/>
  <c r="K1737" i="71"/>
  <c r="H1737" i="71"/>
  <c r="D1737" i="71"/>
  <c r="E1737" i="71" s="1"/>
  <c r="K1736" i="71"/>
  <c r="H1736" i="71"/>
  <c r="D1736" i="71"/>
  <c r="E1736" i="71" s="1"/>
  <c r="K1735" i="71"/>
  <c r="H1735" i="71"/>
  <c r="D1735" i="71"/>
  <c r="E1735" i="71" s="1"/>
  <c r="K1734" i="71"/>
  <c r="H1734" i="71"/>
  <c r="D1734" i="71"/>
  <c r="E1734" i="71" s="1"/>
  <c r="K1733" i="71"/>
  <c r="H1733" i="71"/>
  <c r="D1733" i="71"/>
  <c r="E1733" i="71" s="1"/>
  <c r="K1732" i="71"/>
  <c r="H1732" i="71"/>
  <c r="D1732" i="71"/>
  <c r="E1732" i="71" s="1"/>
  <c r="K1731" i="71"/>
  <c r="H1731" i="71"/>
  <c r="D1731" i="71"/>
  <c r="E1731" i="71" s="1"/>
  <c r="K1730" i="71"/>
  <c r="H1730" i="71"/>
  <c r="D1730" i="71"/>
  <c r="E1730" i="71" s="1"/>
  <c r="K1729" i="71"/>
  <c r="H1729" i="71"/>
  <c r="D1729" i="71"/>
  <c r="E1729" i="71" s="1"/>
  <c r="K1728" i="71"/>
  <c r="H1728" i="71"/>
  <c r="D1728" i="71"/>
  <c r="E1728" i="71" s="1"/>
  <c r="K1727" i="71"/>
  <c r="H1727" i="71"/>
  <c r="D1727" i="71"/>
  <c r="E1727" i="71" s="1"/>
  <c r="K1726" i="71"/>
  <c r="H1726" i="71"/>
  <c r="D1726" i="71"/>
  <c r="E1726" i="71" s="1"/>
  <c r="K1725" i="71"/>
  <c r="H1725" i="71"/>
  <c r="D1725" i="71"/>
  <c r="E1725" i="71" s="1"/>
  <c r="K1724" i="71"/>
  <c r="H1724" i="71"/>
  <c r="D1724" i="71"/>
  <c r="E1724" i="71" s="1"/>
  <c r="K1723" i="71"/>
  <c r="H1723" i="71"/>
  <c r="D1723" i="71"/>
  <c r="E1723" i="71" s="1"/>
  <c r="K1722" i="71"/>
  <c r="H1722" i="71"/>
  <c r="D1722" i="71"/>
  <c r="E1722" i="71" s="1"/>
  <c r="K1721" i="71"/>
  <c r="H1721" i="71"/>
  <c r="D1721" i="71"/>
  <c r="E1721" i="71" s="1"/>
  <c r="K1720" i="71"/>
  <c r="H1720" i="71"/>
  <c r="D1720" i="71"/>
  <c r="E1720" i="71" s="1"/>
  <c r="K1719" i="71"/>
  <c r="H1719" i="71"/>
  <c r="D1719" i="71"/>
  <c r="E1719" i="71" s="1"/>
  <c r="K1718" i="71"/>
  <c r="H1718" i="71"/>
  <c r="D1718" i="71"/>
  <c r="E1718" i="71" s="1"/>
  <c r="K1717" i="71"/>
  <c r="H1717" i="71"/>
  <c r="D1717" i="71"/>
  <c r="E1717" i="71" s="1"/>
  <c r="K1716" i="71"/>
  <c r="H1716" i="71"/>
  <c r="D1716" i="71"/>
  <c r="E1716" i="71" s="1"/>
  <c r="K1715" i="71"/>
  <c r="H1715" i="71"/>
  <c r="D1715" i="71"/>
  <c r="E1715" i="71" s="1"/>
  <c r="K1714" i="71"/>
  <c r="H1714" i="71"/>
  <c r="D1714" i="71"/>
  <c r="E1714" i="71" s="1"/>
  <c r="K1713" i="71"/>
  <c r="H1713" i="71"/>
  <c r="D1713" i="71"/>
  <c r="E1713" i="71" s="1"/>
  <c r="K1712" i="71"/>
  <c r="H1712" i="71"/>
  <c r="D1712" i="71"/>
  <c r="E1712" i="71" s="1"/>
  <c r="K1711" i="71"/>
  <c r="H1711" i="71"/>
  <c r="D1711" i="71"/>
  <c r="E1711" i="71" s="1"/>
  <c r="K1710" i="71"/>
  <c r="H1710" i="71"/>
  <c r="D1710" i="71"/>
  <c r="E1710" i="71" s="1"/>
  <c r="K1709" i="71"/>
  <c r="H1709" i="71"/>
  <c r="D1709" i="71"/>
  <c r="E1709" i="71" s="1"/>
  <c r="K1708" i="71"/>
  <c r="H1708" i="71"/>
  <c r="D1708" i="71"/>
  <c r="E1708" i="71" s="1"/>
  <c r="K1707" i="71"/>
  <c r="H1707" i="71"/>
  <c r="D1707" i="71"/>
  <c r="E1707" i="71" s="1"/>
  <c r="K1706" i="71"/>
  <c r="H1706" i="71"/>
  <c r="D1706" i="71"/>
  <c r="E1706" i="71" s="1"/>
  <c r="K1705" i="71"/>
  <c r="H1705" i="71"/>
  <c r="D1705" i="71"/>
  <c r="E1705" i="71" s="1"/>
  <c r="K1704" i="71"/>
  <c r="H1704" i="71"/>
  <c r="D1704" i="71"/>
  <c r="E1704" i="71" s="1"/>
  <c r="K1703" i="71"/>
  <c r="H1703" i="71"/>
  <c r="D1703" i="71"/>
  <c r="E1703" i="71" s="1"/>
  <c r="K1702" i="71"/>
  <c r="H1702" i="71"/>
  <c r="D1702" i="71"/>
  <c r="E1702" i="71" s="1"/>
  <c r="K1701" i="71"/>
  <c r="H1701" i="71"/>
  <c r="D1701" i="71"/>
  <c r="E1701" i="71" s="1"/>
  <c r="K1700" i="71"/>
  <c r="H1700" i="71"/>
  <c r="D1700" i="71"/>
  <c r="E1700" i="71" s="1"/>
  <c r="K1699" i="71"/>
  <c r="H1699" i="71"/>
  <c r="D1699" i="71"/>
  <c r="E1699" i="71" s="1"/>
  <c r="K1698" i="71"/>
  <c r="H1698" i="71"/>
  <c r="D1698" i="71"/>
  <c r="E1698" i="71" s="1"/>
  <c r="K1697" i="71"/>
  <c r="H1697" i="71"/>
  <c r="D1697" i="71"/>
  <c r="E1697" i="71" s="1"/>
  <c r="K1696" i="71"/>
  <c r="H1696" i="71"/>
  <c r="D1696" i="71"/>
  <c r="E1696" i="71" s="1"/>
  <c r="K1695" i="71"/>
  <c r="H1695" i="71"/>
  <c r="D1695" i="71"/>
  <c r="E1695" i="71" s="1"/>
  <c r="K1694" i="71"/>
  <c r="H1694" i="71"/>
  <c r="D1694" i="71"/>
  <c r="E1694" i="71" s="1"/>
  <c r="K1693" i="71"/>
  <c r="H1693" i="71"/>
  <c r="D1693" i="71"/>
  <c r="E1693" i="71" s="1"/>
  <c r="K1692" i="71"/>
  <c r="H1692" i="71"/>
  <c r="D1692" i="71"/>
  <c r="E1692" i="71" s="1"/>
  <c r="K1691" i="71"/>
  <c r="H1691" i="71"/>
  <c r="D1691" i="71"/>
  <c r="E1691" i="71" s="1"/>
  <c r="K1690" i="71"/>
  <c r="H1690" i="71"/>
  <c r="D1690" i="71"/>
  <c r="E1690" i="71" s="1"/>
  <c r="K1689" i="71"/>
  <c r="H1689" i="71"/>
  <c r="D1689" i="71"/>
  <c r="E1689" i="71" s="1"/>
  <c r="K1688" i="71"/>
  <c r="H1688" i="71"/>
  <c r="D1688" i="71"/>
  <c r="E1688" i="71" s="1"/>
  <c r="K1687" i="71"/>
  <c r="H1687" i="71"/>
  <c r="D1687" i="71"/>
  <c r="E1687" i="71" s="1"/>
  <c r="K1686" i="71"/>
  <c r="H1686" i="71"/>
  <c r="D1686" i="71"/>
  <c r="E1686" i="71" s="1"/>
  <c r="K1685" i="71"/>
  <c r="H1685" i="71"/>
  <c r="D1685" i="71"/>
  <c r="E1685" i="71" s="1"/>
  <c r="K1684" i="71"/>
  <c r="H1684" i="71"/>
  <c r="D1684" i="71"/>
  <c r="E1684" i="71" s="1"/>
  <c r="K1683" i="71"/>
  <c r="H1683" i="71"/>
  <c r="D1683" i="71"/>
  <c r="E1683" i="71" s="1"/>
  <c r="K1682" i="71"/>
  <c r="H1682" i="71"/>
  <c r="D1682" i="71"/>
  <c r="E1682" i="71" s="1"/>
  <c r="K1681" i="71"/>
  <c r="H1681" i="71"/>
  <c r="D1681" i="71"/>
  <c r="E1681" i="71" s="1"/>
  <c r="K1680" i="71"/>
  <c r="H1680" i="71"/>
  <c r="D1680" i="71"/>
  <c r="E1680" i="71" s="1"/>
  <c r="K1679" i="71"/>
  <c r="H1679" i="71"/>
  <c r="D1679" i="71"/>
  <c r="E1679" i="71" s="1"/>
  <c r="K1678" i="71"/>
  <c r="H1678" i="71"/>
  <c r="D1678" i="71"/>
  <c r="E1678" i="71" s="1"/>
  <c r="K1677" i="71"/>
  <c r="H1677" i="71"/>
  <c r="D1677" i="71"/>
  <c r="E1677" i="71" s="1"/>
  <c r="K1676" i="71"/>
  <c r="H1676" i="71"/>
  <c r="D1676" i="71"/>
  <c r="E1676" i="71" s="1"/>
  <c r="K1675" i="71"/>
  <c r="H1675" i="71"/>
  <c r="D1675" i="71"/>
  <c r="E1675" i="71" s="1"/>
  <c r="K1674" i="71"/>
  <c r="H1674" i="71"/>
  <c r="D1674" i="71"/>
  <c r="E1674" i="71" s="1"/>
  <c r="K1673" i="71"/>
  <c r="H1673" i="71"/>
  <c r="D1673" i="71"/>
  <c r="E1673" i="71" s="1"/>
  <c r="K1672" i="71"/>
  <c r="H1672" i="71"/>
  <c r="D1672" i="71"/>
  <c r="E1672" i="71" s="1"/>
  <c r="K1671" i="71"/>
  <c r="H1671" i="71"/>
  <c r="D1671" i="71"/>
  <c r="E1671" i="71" s="1"/>
  <c r="K1670" i="71"/>
  <c r="H1670" i="71"/>
  <c r="D1670" i="71"/>
  <c r="E1670" i="71" s="1"/>
  <c r="K1669" i="71"/>
  <c r="H1669" i="71"/>
  <c r="D1669" i="71"/>
  <c r="E1669" i="71" s="1"/>
  <c r="K1668" i="71"/>
  <c r="H1668" i="71"/>
  <c r="D1668" i="71"/>
  <c r="E1668" i="71" s="1"/>
  <c r="K1667" i="71"/>
  <c r="H1667" i="71"/>
  <c r="D1667" i="71"/>
  <c r="E1667" i="71" s="1"/>
  <c r="K1666" i="71"/>
  <c r="H1666" i="71"/>
  <c r="D1666" i="71"/>
  <c r="E1666" i="71" s="1"/>
  <c r="K1665" i="71"/>
  <c r="H1665" i="71"/>
  <c r="D1665" i="71"/>
  <c r="E1665" i="71" s="1"/>
  <c r="K1664" i="71"/>
  <c r="H1664" i="71"/>
  <c r="D1664" i="71"/>
  <c r="E1664" i="71" s="1"/>
  <c r="K1663" i="71"/>
  <c r="H1663" i="71"/>
  <c r="D1663" i="71"/>
  <c r="E1663" i="71" s="1"/>
  <c r="K1662" i="71"/>
  <c r="H1662" i="71"/>
  <c r="D1662" i="71"/>
  <c r="E1662" i="71" s="1"/>
  <c r="K1661" i="71"/>
  <c r="H1661" i="71"/>
  <c r="D1661" i="71"/>
  <c r="E1661" i="71" s="1"/>
  <c r="K1660" i="71"/>
  <c r="H1660" i="71"/>
  <c r="D1660" i="71"/>
  <c r="E1660" i="71" s="1"/>
  <c r="K1659" i="71"/>
  <c r="H1659" i="71"/>
  <c r="D1659" i="71"/>
  <c r="E1659" i="71" s="1"/>
  <c r="K1658" i="71"/>
  <c r="H1658" i="71"/>
  <c r="D1658" i="71"/>
  <c r="E1658" i="71" s="1"/>
  <c r="K1657" i="71"/>
  <c r="H1657" i="71"/>
  <c r="D1657" i="71"/>
  <c r="E1657" i="71" s="1"/>
  <c r="K1656" i="71"/>
  <c r="H1656" i="71"/>
  <c r="D1656" i="71"/>
  <c r="E1656" i="71" s="1"/>
  <c r="K1655" i="71"/>
  <c r="H1655" i="71"/>
  <c r="D1655" i="71"/>
  <c r="E1655" i="71" s="1"/>
  <c r="K1654" i="71"/>
  <c r="H1654" i="71"/>
  <c r="D1654" i="71"/>
  <c r="E1654" i="71" s="1"/>
  <c r="K1653" i="71"/>
  <c r="H1653" i="71"/>
  <c r="D1653" i="71"/>
  <c r="E1653" i="71" s="1"/>
  <c r="K1652" i="71"/>
  <c r="H1652" i="71"/>
  <c r="D1652" i="71"/>
  <c r="E1652" i="71" s="1"/>
  <c r="K1651" i="71"/>
  <c r="H1651" i="71"/>
  <c r="D1651" i="71"/>
  <c r="E1651" i="71" s="1"/>
  <c r="K1650" i="71"/>
  <c r="H1650" i="71"/>
  <c r="D1650" i="71"/>
  <c r="E1650" i="71" s="1"/>
  <c r="K1649" i="71"/>
  <c r="H1649" i="71"/>
  <c r="D1649" i="71"/>
  <c r="E1649" i="71" s="1"/>
  <c r="K1648" i="71"/>
  <c r="H1648" i="71"/>
  <c r="D1648" i="71"/>
  <c r="E1648" i="71" s="1"/>
  <c r="K1647" i="71"/>
  <c r="H1647" i="71"/>
  <c r="D1647" i="71"/>
  <c r="E1647" i="71" s="1"/>
  <c r="K1646" i="71"/>
  <c r="H1646" i="71"/>
  <c r="D1646" i="71"/>
  <c r="E1646" i="71" s="1"/>
  <c r="K1645" i="71"/>
  <c r="H1645" i="71"/>
  <c r="D1645" i="71"/>
  <c r="E1645" i="71" s="1"/>
  <c r="K1644" i="71"/>
  <c r="H1644" i="71"/>
  <c r="D1644" i="71"/>
  <c r="E1644" i="71" s="1"/>
  <c r="K1643" i="71"/>
  <c r="H1643" i="71"/>
  <c r="D1643" i="71"/>
  <c r="E1643" i="71" s="1"/>
  <c r="K1642" i="71"/>
  <c r="H1642" i="71"/>
  <c r="D1642" i="71"/>
  <c r="E1642" i="71" s="1"/>
  <c r="K1641" i="71"/>
  <c r="H1641" i="71"/>
  <c r="D1641" i="71"/>
  <c r="E1641" i="71" s="1"/>
  <c r="K1640" i="71"/>
  <c r="H1640" i="71"/>
  <c r="D1640" i="71"/>
  <c r="E1640" i="71" s="1"/>
  <c r="K1639" i="71"/>
  <c r="H1639" i="71"/>
  <c r="D1639" i="71"/>
  <c r="E1639" i="71" s="1"/>
  <c r="K1638" i="71"/>
  <c r="H1638" i="71"/>
  <c r="D1638" i="71"/>
  <c r="E1638" i="71" s="1"/>
  <c r="K1637" i="71"/>
  <c r="H1637" i="71"/>
  <c r="D1637" i="71"/>
  <c r="E1637" i="71" s="1"/>
  <c r="K1636" i="71"/>
  <c r="H1636" i="71"/>
  <c r="D1636" i="71"/>
  <c r="E1636" i="71" s="1"/>
  <c r="K1635" i="71"/>
  <c r="H1635" i="71"/>
  <c r="D1635" i="71"/>
  <c r="E1635" i="71" s="1"/>
  <c r="K1634" i="71"/>
  <c r="H1634" i="71"/>
  <c r="D1634" i="71"/>
  <c r="E1634" i="71" s="1"/>
  <c r="K1633" i="71"/>
  <c r="H1633" i="71"/>
  <c r="D1633" i="71"/>
  <c r="E1633" i="71" s="1"/>
  <c r="K1632" i="71"/>
  <c r="H1632" i="71"/>
  <c r="D1632" i="71"/>
  <c r="E1632" i="71" s="1"/>
  <c r="K1631" i="71"/>
  <c r="H1631" i="71"/>
  <c r="D1631" i="71"/>
  <c r="E1631" i="71" s="1"/>
  <c r="K1630" i="71"/>
  <c r="H1630" i="71"/>
  <c r="D1630" i="71"/>
  <c r="E1630" i="71" s="1"/>
  <c r="K1629" i="71"/>
  <c r="H1629" i="71"/>
  <c r="D1629" i="71"/>
  <c r="E1629" i="71" s="1"/>
  <c r="K1628" i="71"/>
  <c r="H1628" i="71"/>
  <c r="D1628" i="71"/>
  <c r="E1628" i="71" s="1"/>
  <c r="K1627" i="71"/>
  <c r="H1627" i="71"/>
  <c r="D1627" i="71"/>
  <c r="E1627" i="71" s="1"/>
  <c r="K1626" i="71"/>
  <c r="H1626" i="71"/>
  <c r="D1626" i="71"/>
  <c r="E1626" i="71" s="1"/>
  <c r="K1625" i="71"/>
  <c r="H1625" i="71"/>
  <c r="D1625" i="71"/>
  <c r="E1625" i="71" s="1"/>
  <c r="K1624" i="71"/>
  <c r="H1624" i="71"/>
  <c r="D1624" i="71"/>
  <c r="E1624" i="71" s="1"/>
  <c r="K1623" i="71"/>
  <c r="H1623" i="71"/>
  <c r="D1623" i="71"/>
  <c r="E1623" i="71" s="1"/>
  <c r="K1622" i="71"/>
  <c r="H1622" i="71"/>
  <c r="D1622" i="71"/>
  <c r="E1622" i="71" s="1"/>
  <c r="K1621" i="71"/>
  <c r="H1621" i="71"/>
  <c r="D1621" i="71"/>
  <c r="E1621" i="71" s="1"/>
  <c r="K1620" i="71"/>
  <c r="H1620" i="71"/>
  <c r="D1620" i="71"/>
  <c r="E1620" i="71" s="1"/>
  <c r="K1619" i="71"/>
  <c r="H1619" i="71"/>
  <c r="D1619" i="71"/>
  <c r="E1619" i="71" s="1"/>
  <c r="K1618" i="71"/>
  <c r="H1618" i="71"/>
  <c r="D1618" i="71"/>
  <c r="E1618" i="71" s="1"/>
  <c r="K1617" i="71"/>
  <c r="H1617" i="71"/>
  <c r="D1617" i="71"/>
  <c r="E1617" i="71" s="1"/>
  <c r="K1616" i="71"/>
  <c r="H1616" i="71"/>
  <c r="D1616" i="71"/>
  <c r="E1616" i="71" s="1"/>
  <c r="K1615" i="71"/>
  <c r="H1615" i="71"/>
  <c r="D1615" i="71"/>
  <c r="E1615" i="71" s="1"/>
  <c r="K1614" i="71"/>
  <c r="H1614" i="71"/>
  <c r="D1614" i="71"/>
  <c r="E1614" i="71" s="1"/>
  <c r="K1613" i="71"/>
  <c r="H1613" i="71"/>
  <c r="D1613" i="71"/>
  <c r="E1613" i="71" s="1"/>
  <c r="K1612" i="71"/>
  <c r="H1612" i="71"/>
  <c r="D1612" i="71"/>
  <c r="E1612" i="71" s="1"/>
  <c r="K1611" i="71"/>
  <c r="H1611" i="71"/>
  <c r="D1611" i="71"/>
  <c r="E1611" i="71" s="1"/>
  <c r="K1610" i="71"/>
  <c r="H1610" i="71"/>
  <c r="D1610" i="71"/>
  <c r="E1610" i="71" s="1"/>
  <c r="K1609" i="71"/>
  <c r="H1609" i="71"/>
  <c r="D1609" i="71"/>
  <c r="E1609" i="71" s="1"/>
  <c r="K1608" i="71"/>
  <c r="H1608" i="71"/>
  <c r="D1608" i="71"/>
  <c r="E1608" i="71" s="1"/>
  <c r="K1607" i="71"/>
  <c r="H1607" i="71"/>
  <c r="D1607" i="71"/>
  <c r="E1607" i="71" s="1"/>
  <c r="K1606" i="71"/>
  <c r="H1606" i="71"/>
  <c r="D1606" i="71"/>
  <c r="E1606" i="71" s="1"/>
  <c r="K1605" i="71"/>
  <c r="H1605" i="71"/>
  <c r="D1605" i="71"/>
  <c r="E1605" i="71" s="1"/>
  <c r="K1604" i="71"/>
  <c r="H1604" i="71"/>
  <c r="D1604" i="71"/>
  <c r="E1604" i="71" s="1"/>
  <c r="K1603" i="71"/>
  <c r="H1603" i="71"/>
  <c r="D1603" i="71"/>
  <c r="E1603" i="71" s="1"/>
  <c r="K1602" i="71"/>
  <c r="H1602" i="71"/>
  <c r="D1602" i="71"/>
  <c r="E1602" i="71" s="1"/>
  <c r="K1601" i="71"/>
  <c r="H1601" i="71"/>
  <c r="D1601" i="71"/>
  <c r="E1601" i="71" s="1"/>
  <c r="K1600" i="71"/>
  <c r="H1600" i="71"/>
  <c r="D1600" i="71"/>
  <c r="E1600" i="71" s="1"/>
  <c r="K1599" i="71"/>
  <c r="H1599" i="71"/>
  <c r="D1599" i="71"/>
  <c r="E1599" i="71" s="1"/>
  <c r="K1598" i="71"/>
  <c r="H1598" i="71"/>
  <c r="D1598" i="71"/>
  <c r="E1598" i="71" s="1"/>
  <c r="K1597" i="71"/>
  <c r="H1597" i="71"/>
  <c r="D1597" i="71"/>
  <c r="E1597" i="71" s="1"/>
  <c r="K1596" i="71"/>
  <c r="H1596" i="71"/>
  <c r="D1596" i="71"/>
  <c r="E1596" i="71" s="1"/>
  <c r="K1595" i="71"/>
  <c r="H1595" i="71"/>
  <c r="D1595" i="71"/>
  <c r="E1595" i="71" s="1"/>
  <c r="K1594" i="71"/>
  <c r="H1594" i="71"/>
  <c r="D1594" i="71"/>
  <c r="E1594" i="71" s="1"/>
  <c r="K1593" i="71"/>
  <c r="H1593" i="71"/>
  <c r="D1593" i="71"/>
  <c r="E1593" i="71" s="1"/>
  <c r="K1592" i="71"/>
  <c r="H1592" i="71"/>
  <c r="D1592" i="71"/>
  <c r="E1592" i="71" s="1"/>
  <c r="K1591" i="71"/>
  <c r="H1591" i="71"/>
  <c r="D1591" i="71"/>
  <c r="E1591" i="71" s="1"/>
  <c r="K1590" i="71"/>
  <c r="H1590" i="71"/>
  <c r="D1590" i="71"/>
  <c r="E1590" i="71" s="1"/>
  <c r="K1589" i="71"/>
  <c r="H1589" i="71"/>
  <c r="D1589" i="71"/>
  <c r="E1589" i="71" s="1"/>
  <c r="K1588" i="71"/>
  <c r="H1588" i="71"/>
  <c r="D1588" i="71"/>
  <c r="E1588" i="71" s="1"/>
  <c r="K1587" i="71"/>
  <c r="H1587" i="71"/>
  <c r="D1587" i="71"/>
  <c r="E1587" i="71" s="1"/>
  <c r="K1586" i="71"/>
  <c r="H1586" i="71"/>
  <c r="D1586" i="71"/>
  <c r="E1586" i="71" s="1"/>
  <c r="K1585" i="71"/>
  <c r="H1585" i="71"/>
  <c r="D1585" i="71"/>
  <c r="E1585" i="71" s="1"/>
  <c r="K1584" i="71"/>
  <c r="H1584" i="71"/>
  <c r="D1584" i="71"/>
  <c r="E1584" i="71" s="1"/>
  <c r="K1583" i="71"/>
  <c r="H1583" i="71"/>
  <c r="D1583" i="71"/>
  <c r="E1583" i="71" s="1"/>
  <c r="K1582" i="71"/>
  <c r="H1582" i="71"/>
  <c r="D1582" i="71"/>
  <c r="E1582" i="71" s="1"/>
  <c r="K1581" i="71"/>
  <c r="H1581" i="71"/>
  <c r="D1581" i="71"/>
  <c r="E1581" i="71" s="1"/>
  <c r="K1580" i="71"/>
  <c r="H1580" i="71"/>
  <c r="D1580" i="71"/>
  <c r="E1580" i="71" s="1"/>
  <c r="K1579" i="71"/>
  <c r="H1579" i="71"/>
  <c r="D1579" i="71"/>
  <c r="E1579" i="71" s="1"/>
  <c r="K1578" i="71"/>
  <c r="H1578" i="71"/>
  <c r="D1578" i="71"/>
  <c r="E1578" i="71" s="1"/>
  <c r="K1577" i="71"/>
  <c r="H1577" i="71"/>
  <c r="D1577" i="71"/>
  <c r="E1577" i="71" s="1"/>
  <c r="K1576" i="71"/>
  <c r="H1576" i="71"/>
  <c r="D1576" i="71"/>
  <c r="E1576" i="71" s="1"/>
  <c r="K1575" i="71"/>
  <c r="H1575" i="71"/>
  <c r="D1575" i="71"/>
  <c r="E1575" i="71" s="1"/>
  <c r="K1574" i="71"/>
  <c r="H1574" i="71"/>
  <c r="D1574" i="71"/>
  <c r="E1574" i="71" s="1"/>
  <c r="K1573" i="71"/>
  <c r="H1573" i="71"/>
  <c r="D1573" i="71"/>
  <c r="E1573" i="71" s="1"/>
  <c r="K1572" i="71"/>
  <c r="H1572" i="71"/>
  <c r="D1572" i="71"/>
  <c r="E1572" i="71" s="1"/>
  <c r="K1571" i="71"/>
  <c r="H1571" i="71"/>
  <c r="D1571" i="71"/>
  <c r="E1571" i="71" s="1"/>
  <c r="K1570" i="71"/>
  <c r="H1570" i="71"/>
  <c r="D1570" i="71"/>
  <c r="E1570" i="71" s="1"/>
  <c r="K1569" i="71"/>
  <c r="H1569" i="71"/>
  <c r="D1569" i="71"/>
  <c r="E1569" i="71" s="1"/>
  <c r="K1568" i="71"/>
  <c r="H1568" i="71"/>
  <c r="D1568" i="71"/>
  <c r="E1568" i="71" s="1"/>
  <c r="K1567" i="71"/>
  <c r="H1567" i="71"/>
  <c r="D1567" i="71"/>
  <c r="E1567" i="71" s="1"/>
  <c r="K1566" i="71"/>
  <c r="H1566" i="71"/>
  <c r="D1566" i="71"/>
  <c r="E1566" i="71" s="1"/>
  <c r="K1565" i="71"/>
  <c r="H1565" i="71"/>
  <c r="D1565" i="71"/>
  <c r="E1565" i="71" s="1"/>
  <c r="K1564" i="71"/>
  <c r="H1564" i="71"/>
  <c r="D1564" i="71"/>
  <c r="E1564" i="71" s="1"/>
  <c r="K1563" i="71"/>
  <c r="H1563" i="71"/>
  <c r="D1563" i="71"/>
  <c r="E1563" i="71" s="1"/>
  <c r="K1562" i="71"/>
  <c r="H1562" i="71"/>
  <c r="D1562" i="71"/>
  <c r="E1562" i="71" s="1"/>
  <c r="K1561" i="71"/>
  <c r="H1561" i="71"/>
  <c r="D1561" i="71"/>
  <c r="E1561" i="71" s="1"/>
  <c r="K1560" i="71"/>
  <c r="H1560" i="71"/>
  <c r="D1560" i="71"/>
  <c r="E1560" i="71" s="1"/>
  <c r="K1559" i="71"/>
  <c r="H1559" i="71"/>
  <c r="D1559" i="71"/>
  <c r="E1559" i="71" s="1"/>
  <c r="K1558" i="71"/>
  <c r="H1558" i="71"/>
  <c r="D1558" i="71"/>
  <c r="E1558" i="71" s="1"/>
  <c r="K1557" i="71"/>
  <c r="H1557" i="71"/>
  <c r="D1557" i="71"/>
  <c r="E1557" i="71" s="1"/>
  <c r="K1556" i="71"/>
  <c r="H1556" i="71"/>
  <c r="D1556" i="71"/>
  <c r="E1556" i="71" s="1"/>
  <c r="K1555" i="71"/>
  <c r="H1555" i="71"/>
  <c r="D1555" i="71"/>
  <c r="E1555" i="71" s="1"/>
  <c r="K1554" i="71"/>
  <c r="H1554" i="71"/>
  <c r="D1554" i="71"/>
  <c r="E1554" i="71" s="1"/>
  <c r="K1553" i="71"/>
  <c r="H1553" i="71"/>
  <c r="D1553" i="71"/>
  <c r="E1553" i="71" s="1"/>
  <c r="K1552" i="71"/>
  <c r="H1552" i="71"/>
  <c r="D1552" i="71"/>
  <c r="E1552" i="71" s="1"/>
  <c r="K1551" i="71"/>
  <c r="H1551" i="71"/>
  <c r="D1551" i="71"/>
  <c r="E1551" i="71" s="1"/>
  <c r="K1550" i="71"/>
  <c r="H1550" i="71"/>
  <c r="D1550" i="71"/>
  <c r="E1550" i="71" s="1"/>
  <c r="K1549" i="71"/>
  <c r="H1549" i="71"/>
  <c r="D1549" i="71"/>
  <c r="E1549" i="71" s="1"/>
  <c r="K1548" i="71"/>
  <c r="H1548" i="71"/>
  <c r="D1548" i="71"/>
  <c r="E1548" i="71" s="1"/>
  <c r="K1547" i="71"/>
  <c r="H1547" i="71"/>
  <c r="D1547" i="71"/>
  <c r="E1547" i="71" s="1"/>
  <c r="K1546" i="71"/>
  <c r="H1546" i="71"/>
  <c r="D1546" i="71"/>
  <c r="E1546" i="71" s="1"/>
  <c r="K1545" i="71"/>
  <c r="H1545" i="71"/>
  <c r="D1545" i="71"/>
  <c r="E1545" i="71" s="1"/>
  <c r="K1544" i="71"/>
  <c r="H1544" i="71"/>
  <c r="D1544" i="71"/>
  <c r="E1544" i="71" s="1"/>
  <c r="K1543" i="71"/>
  <c r="H1543" i="71"/>
  <c r="D1543" i="71"/>
  <c r="E1543" i="71" s="1"/>
  <c r="K1542" i="71"/>
  <c r="H1542" i="71"/>
  <c r="D1542" i="71"/>
  <c r="E1542" i="71" s="1"/>
  <c r="K1541" i="71"/>
  <c r="H1541" i="71"/>
  <c r="D1541" i="71"/>
  <c r="E1541" i="71" s="1"/>
  <c r="K1540" i="71"/>
  <c r="H1540" i="71"/>
  <c r="D1540" i="71"/>
  <c r="E1540" i="71" s="1"/>
  <c r="K1539" i="71"/>
  <c r="H1539" i="71"/>
  <c r="D1539" i="71"/>
  <c r="E1539" i="71" s="1"/>
  <c r="K1538" i="71"/>
  <c r="H1538" i="71"/>
  <c r="D1538" i="71"/>
  <c r="E1538" i="71" s="1"/>
  <c r="K1537" i="71"/>
  <c r="H1537" i="71"/>
  <c r="D1537" i="71"/>
  <c r="E1537" i="71" s="1"/>
  <c r="K1536" i="71"/>
  <c r="H1536" i="71"/>
  <c r="D1536" i="71"/>
  <c r="E1536" i="71" s="1"/>
  <c r="K1535" i="71"/>
  <c r="H1535" i="71"/>
  <c r="D1535" i="71"/>
  <c r="E1535" i="71" s="1"/>
  <c r="K1534" i="71"/>
  <c r="H1534" i="71"/>
  <c r="D1534" i="71"/>
  <c r="E1534" i="71" s="1"/>
  <c r="K1533" i="71"/>
  <c r="H1533" i="71"/>
  <c r="D1533" i="71"/>
  <c r="E1533" i="71" s="1"/>
  <c r="K1532" i="71"/>
  <c r="H1532" i="71"/>
  <c r="D1532" i="71"/>
  <c r="E1532" i="71" s="1"/>
  <c r="K1531" i="71"/>
  <c r="H1531" i="71"/>
  <c r="D1531" i="71"/>
  <c r="E1531" i="71" s="1"/>
  <c r="K1530" i="71"/>
  <c r="H1530" i="71"/>
  <c r="D1530" i="71"/>
  <c r="E1530" i="71" s="1"/>
  <c r="K1529" i="71"/>
  <c r="H1529" i="71"/>
  <c r="D1529" i="71"/>
  <c r="E1529" i="71" s="1"/>
  <c r="K1528" i="71"/>
  <c r="H1528" i="71"/>
  <c r="D1528" i="71"/>
  <c r="E1528" i="71" s="1"/>
  <c r="K1527" i="71"/>
  <c r="H1527" i="71"/>
  <c r="D1527" i="71"/>
  <c r="E1527" i="71" s="1"/>
  <c r="K1526" i="71"/>
  <c r="H1526" i="71"/>
  <c r="D1526" i="71"/>
  <c r="E1526" i="71" s="1"/>
  <c r="K1525" i="71"/>
  <c r="H1525" i="71"/>
  <c r="D1525" i="71"/>
  <c r="E1525" i="71" s="1"/>
  <c r="K1524" i="71"/>
  <c r="H1524" i="71"/>
  <c r="D1524" i="71"/>
  <c r="E1524" i="71" s="1"/>
  <c r="K1523" i="71"/>
  <c r="H1523" i="71"/>
  <c r="D1523" i="71"/>
  <c r="E1523" i="71" s="1"/>
  <c r="K1522" i="71"/>
  <c r="H1522" i="71"/>
  <c r="D1522" i="71"/>
  <c r="E1522" i="71" s="1"/>
  <c r="K1521" i="71"/>
  <c r="H1521" i="71"/>
  <c r="D1521" i="71"/>
  <c r="E1521" i="71" s="1"/>
  <c r="K1520" i="71"/>
  <c r="H1520" i="71"/>
  <c r="D1520" i="71"/>
  <c r="E1520" i="71" s="1"/>
  <c r="K1519" i="71"/>
  <c r="H1519" i="71"/>
  <c r="D1519" i="71"/>
  <c r="E1519" i="71" s="1"/>
  <c r="K1518" i="71"/>
  <c r="H1518" i="71"/>
  <c r="D1518" i="71"/>
  <c r="E1518" i="71" s="1"/>
  <c r="K1517" i="71"/>
  <c r="H1517" i="71"/>
  <c r="D1517" i="71"/>
  <c r="E1517" i="71" s="1"/>
  <c r="K1516" i="71"/>
  <c r="H1516" i="71"/>
  <c r="D1516" i="71"/>
  <c r="E1516" i="71" s="1"/>
  <c r="K1515" i="71"/>
  <c r="H1515" i="71"/>
  <c r="D1515" i="71"/>
  <c r="E1515" i="71" s="1"/>
  <c r="K1514" i="71"/>
  <c r="H1514" i="71"/>
  <c r="D1514" i="71"/>
  <c r="E1514" i="71" s="1"/>
  <c r="K1513" i="71"/>
  <c r="H1513" i="71"/>
  <c r="D1513" i="71"/>
  <c r="E1513" i="71" s="1"/>
  <c r="K1512" i="71"/>
  <c r="H1512" i="71"/>
  <c r="D1512" i="71"/>
  <c r="E1512" i="71" s="1"/>
  <c r="K1511" i="71"/>
  <c r="H1511" i="71"/>
  <c r="D1511" i="71"/>
  <c r="E1511" i="71" s="1"/>
  <c r="K1510" i="71"/>
  <c r="H1510" i="71"/>
  <c r="D1510" i="71"/>
  <c r="E1510" i="71" s="1"/>
  <c r="K1509" i="71"/>
  <c r="H1509" i="71"/>
  <c r="D1509" i="71"/>
  <c r="E1509" i="71" s="1"/>
  <c r="K1508" i="71"/>
  <c r="H1508" i="71"/>
  <c r="D1508" i="71"/>
  <c r="E1508" i="71" s="1"/>
  <c r="K1507" i="71"/>
  <c r="H1507" i="71"/>
  <c r="D1507" i="71"/>
  <c r="E1507" i="71" s="1"/>
  <c r="K1506" i="71"/>
  <c r="H1506" i="71"/>
  <c r="D1506" i="71"/>
  <c r="E1506" i="71" s="1"/>
  <c r="K1505" i="71"/>
  <c r="H1505" i="71"/>
  <c r="D1505" i="71"/>
  <c r="E1505" i="71" s="1"/>
  <c r="K1504" i="71"/>
  <c r="H1504" i="71"/>
  <c r="D1504" i="71"/>
  <c r="E1504" i="71" s="1"/>
  <c r="K1503" i="71"/>
  <c r="H1503" i="71"/>
  <c r="D1503" i="71"/>
  <c r="E1503" i="71" s="1"/>
  <c r="K1502" i="71"/>
  <c r="H1502" i="71"/>
  <c r="D1502" i="71"/>
  <c r="E1502" i="71" s="1"/>
  <c r="K1501" i="71"/>
  <c r="H1501" i="71"/>
  <c r="D1501" i="71"/>
  <c r="E1501" i="71" s="1"/>
  <c r="K1500" i="71"/>
  <c r="H1500" i="71"/>
  <c r="D1500" i="71"/>
  <c r="E1500" i="71" s="1"/>
  <c r="K1499" i="71"/>
  <c r="H1499" i="71"/>
  <c r="D1499" i="71"/>
  <c r="E1499" i="71" s="1"/>
  <c r="K1498" i="71"/>
  <c r="H1498" i="71"/>
  <c r="D1498" i="71"/>
  <c r="E1498" i="71" s="1"/>
  <c r="K1497" i="71"/>
  <c r="H1497" i="71"/>
  <c r="D1497" i="71"/>
  <c r="E1497" i="71" s="1"/>
  <c r="K1496" i="71"/>
  <c r="H1496" i="71"/>
  <c r="D1496" i="71"/>
  <c r="E1496" i="71" s="1"/>
  <c r="K1495" i="71"/>
  <c r="H1495" i="71"/>
  <c r="D1495" i="71"/>
  <c r="E1495" i="71" s="1"/>
  <c r="K1494" i="71"/>
  <c r="H1494" i="71"/>
  <c r="D1494" i="71"/>
  <c r="E1494" i="71" s="1"/>
  <c r="K1493" i="71"/>
  <c r="H1493" i="71"/>
  <c r="D1493" i="71"/>
  <c r="E1493" i="71" s="1"/>
  <c r="K1492" i="71"/>
  <c r="H1492" i="71"/>
  <c r="D1492" i="71"/>
  <c r="E1492" i="71" s="1"/>
  <c r="K1491" i="71"/>
  <c r="H1491" i="71"/>
  <c r="D1491" i="71"/>
  <c r="E1491" i="71" s="1"/>
  <c r="K1490" i="71"/>
  <c r="H1490" i="71"/>
  <c r="D1490" i="71"/>
  <c r="E1490" i="71" s="1"/>
  <c r="K1489" i="71"/>
  <c r="H1489" i="71"/>
  <c r="D1489" i="71"/>
  <c r="E1489" i="71" s="1"/>
  <c r="K1488" i="71"/>
  <c r="H1488" i="71"/>
  <c r="D1488" i="71"/>
  <c r="E1488" i="71" s="1"/>
  <c r="K1487" i="71"/>
  <c r="H1487" i="71"/>
  <c r="D1487" i="71"/>
  <c r="E1487" i="71" s="1"/>
  <c r="K1486" i="71"/>
  <c r="H1486" i="71"/>
  <c r="D1486" i="71"/>
  <c r="E1486" i="71" s="1"/>
  <c r="K1485" i="71"/>
  <c r="H1485" i="71"/>
  <c r="D1485" i="71"/>
  <c r="E1485" i="71" s="1"/>
  <c r="K1484" i="71"/>
  <c r="H1484" i="71"/>
  <c r="D1484" i="71"/>
  <c r="E1484" i="71" s="1"/>
  <c r="K1483" i="71"/>
  <c r="H1483" i="71"/>
  <c r="D1483" i="71"/>
  <c r="E1483" i="71" s="1"/>
  <c r="K1482" i="71"/>
  <c r="H1482" i="71"/>
  <c r="D1482" i="71"/>
  <c r="E1482" i="71" s="1"/>
  <c r="K1481" i="71"/>
  <c r="H1481" i="71"/>
  <c r="D1481" i="71"/>
  <c r="E1481" i="71" s="1"/>
  <c r="K1480" i="71"/>
  <c r="H1480" i="71"/>
  <c r="D1480" i="71"/>
  <c r="E1480" i="71" s="1"/>
  <c r="K1479" i="71"/>
  <c r="H1479" i="71"/>
  <c r="D1479" i="71"/>
  <c r="E1479" i="71" s="1"/>
  <c r="K1478" i="71"/>
  <c r="H1478" i="71"/>
  <c r="D1478" i="71"/>
  <c r="E1478" i="71" s="1"/>
  <c r="K1477" i="71"/>
  <c r="H1477" i="71"/>
  <c r="D1477" i="71"/>
  <c r="E1477" i="71" s="1"/>
  <c r="K1476" i="71"/>
  <c r="H1476" i="71"/>
  <c r="D1476" i="71"/>
  <c r="E1476" i="71" s="1"/>
  <c r="K1475" i="71"/>
  <c r="H1475" i="71"/>
  <c r="D1475" i="71"/>
  <c r="E1475" i="71" s="1"/>
  <c r="K1474" i="71"/>
  <c r="H1474" i="71"/>
  <c r="D1474" i="71"/>
  <c r="E1474" i="71" s="1"/>
  <c r="K1473" i="71"/>
  <c r="H1473" i="71"/>
  <c r="D1473" i="71"/>
  <c r="E1473" i="71" s="1"/>
  <c r="K1472" i="71"/>
  <c r="H1472" i="71"/>
  <c r="D1472" i="71"/>
  <c r="E1472" i="71" s="1"/>
  <c r="K1471" i="71"/>
  <c r="H1471" i="71"/>
  <c r="D1471" i="71"/>
  <c r="E1471" i="71" s="1"/>
  <c r="K1470" i="71"/>
  <c r="H1470" i="71"/>
  <c r="D1470" i="71"/>
  <c r="E1470" i="71" s="1"/>
  <c r="K1469" i="71"/>
  <c r="H1469" i="71"/>
  <c r="D1469" i="71"/>
  <c r="E1469" i="71" s="1"/>
  <c r="K1468" i="71"/>
  <c r="H1468" i="71"/>
  <c r="D1468" i="71"/>
  <c r="E1468" i="71" s="1"/>
  <c r="K1467" i="71"/>
  <c r="H1467" i="71"/>
  <c r="D1467" i="71"/>
  <c r="E1467" i="71" s="1"/>
  <c r="K1466" i="71"/>
  <c r="H1466" i="71"/>
  <c r="D1466" i="71"/>
  <c r="E1466" i="71" s="1"/>
  <c r="K1465" i="71"/>
  <c r="H1465" i="71"/>
  <c r="D1465" i="71"/>
  <c r="E1465" i="71" s="1"/>
  <c r="K1464" i="71"/>
  <c r="H1464" i="71"/>
  <c r="D1464" i="71"/>
  <c r="E1464" i="71" s="1"/>
  <c r="K1463" i="71"/>
  <c r="H1463" i="71"/>
  <c r="D1463" i="71"/>
  <c r="E1463" i="71" s="1"/>
  <c r="K1462" i="71"/>
  <c r="H1462" i="71"/>
  <c r="D1462" i="71"/>
  <c r="E1462" i="71" s="1"/>
  <c r="K1461" i="71"/>
  <c r="H1461" i="71"/>
  <c r="D1461" i="71"/>
  <c r="E1461" i="71" s="1"/>
  <c r="K1460" i="71"/>
  <c r="H1460" i="71"/>
  <c r="D1460" i="71"/>
  <c r="E1460" i="71" s="1"/>
  <c r="K1459" i="71"/>
  <c r="H1459" i="71"/>
  <c r="D1459" i="71"/>
  <c r="E1459" i="71" s="1"/>
  <c r="K1458" i="71"/>
  <c r="H1458" i="71"/>
  <c r="D1458" i="71"/>
  <c r="E1458" i="71" s="1"/>
  <c r="K1457" i="71"/>
  <c r="H1457" i="71"/>
  <c r="D1457" i="71"/>
  <c r="E1457" i="71" s="1"/>
  <c r="K1456" i="71"/>
  <c r="H1456" i="71"/>
  <c r="D1456" i="71"/>
  <c r="E1456" i="71" s="1"/>
  <c r="K1455" i="71"/>
  <c r="H1455" i="71"/>
  <c r="D1455" i="71"/>
  <c r="E1455" i="71" s="1"/>
  <c r="K1454" i="71"/>
  <c r="H1454" i="71"/>
  <c r="D1454" i="71"/>
  <c r="E1454" i="71" s="1"/>
  <c r="K1453" i="71"/>
  <c r="H1453" i="71"/>
  <c r="D1453" i="71"/>
  <c r="E1453" i="71" s="1"/>
  <c r="K1452" i="71"/>
  <c r="H1452" i="71"/>
  <c r="D1452" i="71"/>
  <c r="E1452" i="71" s="1"/>
  <c r="K1451" i="71"/>
  <c r="H1451" i="71"/>
  <c r="D1451" i="71"/>
  <c r="E1451" i="71" s="1"/>
  <c r="K1450" i="71"/>
  <c r="H1450" i="71"/>
  <c r="D1450" i="71"/>
  <c r="E1450" i="71" s="1"/>
  <c r="K1449" i="71"/>
  <c r="H1449" i="71"/>
  <c r="D1449" i="71"/>
  <c r="E1449" i="71" s="1"/>
  <c r="K1448" i="71"/>
  <c r="H1448" i="71"/>
  <c r="D1448" i="71"/>
  <c r="E1448" i="71" s="1"/>
  <c r="K1447" i="71"/>
  <c r="H1447" i="71"/>
  <c r="D1447" i="71"/>
  <c r="E1447" i="71" s="1"/>
  <c r="K1446" i="71"/>
  <c r="H1446" i="71"/>
  <c r="D1446" i="71"/>
  <c r="E1446" i="71" s="1"/>
  <c r="K1445" i="71"/>
  <c r="H1445" i="71"/>
  <c r="D1445" i="71"/>
  <c r="E1445" i="71" s="1"/>
  <c r="K1444" i="71"/>
  <c r="H1444" i="71"/>
  <c r="D1444" i="71"/>
  <c r="E1444" i="71" s="1"/>
  <c r="K1443" i="71"/>
  <c r="H1443" i="71"/>
  <c r="D1443" i="71"/>
  <c r="E1443" i="71" s="1"/>
  <c r="K1442" i="71"/>
  <c r="H1442" i="71"/>
  <c r="D1442" i="71"/>
  <c r="E1442" i="71" s="1"/>
  <c r="K1441" i="71"/>
  <c r="H1441" i="71"/>
  <c r="D1441" i="71"/>
  <c r="E1441" i="71" s="1"/>
  <c r="K1440" i="71"/>
  <c r="H1440" i="71"/>
  <c r="D1440" i="71"/>
  <c r="E1440" i="71" s="1"/>
  <c r="K1439" i="71"/>
  <c r="H1439" i="71"/>
  <c r="D1439" i="71"/>
  <c r="E1439" i="71" s="1"/>
  <c r="K1438" i="71"/>
  <c r="H1438" i="71"/>
  <c r="D1438" i="71"/>
  <c r="E1438" i="71" s="1"/>
  <c r="K1437" i="71"/>
  <c r="H1437" i="71"/>
  <c r="D1437" i="71"/>
  <c r="E1437" i="71" s="1"/>
  <c r="K1436" i="71"/>
  <c r="H1436" i="71"/>
  <c r="D1436" i="71"/>
  <c r="E1436" i="71" s="1"/>
  <c r="K1435" i="71"/>
  <c r="H1435" i="71"/>
  <c r="D1435" i="71"/>
  <c r="E1435" i="71" s="1"/>
  <c r="K1434" i="71"/>
  <c r="H1434" i="71"/>
  <c r="D1434" i="71"/>
  <c r="E1434" i="71" s="1"/>
  <c r="K1433" i="71"/>
  <c r="H1433" i="71"/>
  <c r="D1433" i="71"/>
  <c r="E1433" i="71" s="1"/>
  <c r="K1432" i="71"/>
  <c r="H1432" i="71"/>
  <c r="D1432" i="71"/>
  <c r="E1432" i="71" s="1"/>
  <c r="K1431" i="71"/>
  <c r="H1431" i="71"/>
  <c r="D1431" i="71"/>
  <c r="E1431" i="71" s="1"/>
  <c r="K1430" i="71"/>
  <c r="H1430" i="71"/>
  <c r="D1430" i="71"/>
  <c r="E1430" i="71" s="1"/>
  <c r="K1429" i="71"/>
  <c r="H1429" i="71"/>
  <c r="D1429" i="71"/>
  <c r="E1429" i="71" s="1"/>
  <c r="K1428" i="71"/>
  <c r="H1428" i="71"/>
  <c r="D1428" i="71"/>
  <c r="E1428" i="71" s="1"/>
  <c r="K1427" i="71"/>
  <c r="H1427" i="71"/>
  <c r="D1427" i="71"/>
  <c r="E1427" i="71" s="1"/>
  <c r="K1426" i="71"/>
  <c r="H1426" i="71"/>
  <c r="D1426" i="71"/>
  <c r="E1426" i="71" s="1"/>
  <c r="K1425" i="71"/>
  <c r="H1425" i="71"/>
  <c r="D1425" i="71"/>
  <c r="E1425" i="71" s="1"/>
  <c r="K1424" i="71"/>
  <c r="H1424" i="71"/>
  <c r="D1424" i="71"/>
  <c r="E1424" i="71" s="1"/>
  <c r="K1423" i="71"/>
  <c r="H1423" i="71"/>
  <c r="D1423" i="71"/>
  <c r="E1423" i="71" s="1"/>
  <c r="K1422" i="71"/>
  <c r="H1422" i="71"/>
  <c r="D1422" i="71"/>
  <c r="E1422" i="71" s="1"/>
  <c r="K1421" i="71"/>
  <c r="H1421" i="71"/>
  <c r="D1421" i="71"/>
  <c r="E1421" i="71" s="1"/>
  <c r="K1420" i="71"/>
  <c r="H1420" i="71"/>
  <c r="D1420" i="71"/>
  <c r="E1420" i="71" s="1"/>
  <c r="K1419" i="71"/>
  <c r="H1419" i="71"/>
  <c r="D1419" i="71"/>
  <c r="E1419" i="71" s="1"/>
  <c r="K1418" i="71"/>
  <c r="H1418" i="71"/>
  <c r="D1418" i="71"/>
  <c r="E1418" i="71" s="1"/>
  <c r="K1417" i="71"/>
  <c r="H1417" i="71"/>
  <c r="D1417" i="71"/>
  <c r="E1417" i="71" s="1"/>
  <c r="K1416" i="71"/>
  <c r="H1416" i="71"/>
  <c r="D1416" i="71"/>
  <c r="E1416" i="71" s="1"/>
  <c r="K1415" i="71"/>
  <c r="H1415" i="71"/>
  <c r="D1415" i="71"/>
  <c r="E1415" i="71" s="1"/>
  <c r="K1414" i="71"/>
  <c r="H1414" i="71"/>
  <c r="D1414" i="71"/>
  <c r="E1414" i="71" s="1"/>
  <c r="K1413" i="71"/>
  <c r="H1413" i="71"/>
  <c r="D1413" i="71"/>
  <c r="E1413" i="71" s="1"/>
  <c r="K1412" i="71"/>
  <c r="H1412" i="71"/>
  <c r="D1412" i="71"/>
  <c r="E1412" i="71" s="1"/>
  <c r="K1411" i="71"/>
  <c r="H1411" i="71"/>
  <c r="D1411" i="71"/>
  <c r="E1411" i="71" s="1"/>
  <c r="K1410" i="71"/>
  <c r="H1410" i="71"/>
  <c r="D1410" i="71"/>
  <c r="E1410" i="71" s="1"/>
  <c r="K1409" i="71"/>
  <c r="H1409" i="71"/>
  <c r="D1409" i="71"/>
  <c r="E1409" i="71" s="1"/>
  <c r="K1408" i="71"/>
  <c r="H1408" i="71"/>
  <c r="D1408" i="71"/>
  <c r="E1408" i="71" s="1"/>
  <c r="K1407" i="71"/>
  <c r="H1407" i="71"/>
  <c r="D1407" i="71"/>
  <c r="E1407" i="71" s="1"/>
  <c r="K1406" i="71"/>
  <c r="H1406" i="71"/>
  <c r="D1406" i="71"/>
  <c r="E1406" i="71" s="1"/>
  <c r="K1405" i="71"/>
  <c r="H1405" i="71"/>
  <c r="D1405" i="71"/>
  <c r="E1405" i="71" s="1"/>
  <c r="K1404" i="71"/>
  <c r="H1404" i="71"/>
  <c r="D1404" i="71"/>
  <c r="E1404" i="71" s="1"/>
  <c r="K1403" i="71"/>
  <c r="H1403" i="71"/>
  <c r="D1403" i="71"/>
  <c r="E1403" i="71" s="1"/>
  <c r="K1402" i="71"/>
  <c r="H1402" i="71"/>
  <c r="D1402" i="71"/>
  <c r="E1402" i="71" s="1"/>
  <c r="K1401" i="71"/>
  <c r="H1401" i="71"/>
  <c r="D1401" i="71"/>
  <c r="E1401" i="71" s="1"/>
  <c r="K1400" i="71"/>
  <c r="H1400" i="71"/>
  <c r="D1400" i="71"/>
  <c r="E1400" i="71" s="1"/>
  <c r="K1399" i="71"/>
  <c r="H1399" i="71"/>
  <c r="D1399" i="71"/>
  <c r="E1399" i="71" s="1"/>
  <c r="K1398" i="71"/>
  <c r="H1398" i="71"/>
  <c r="D1398" i="71"/>
  <c r="E1398" i="71" s="1"/>
  <c r="K1397" i="71"/>
  <c r="H1397" i="71"/>
  <c r="D1397" i="71"/>
  <c r="E1397" i="71" s="1"/>
  <c r="K1396" i="71"/>
  <c r="H1396" i="71"/>
  <c r="D1396" i="71"/>
  <c r="E1396" i="71" s="1"/>
  <c r="K1395" i="71"/>
  <c r="H1395" i="71"/>
  <c r="D1395" i="71"/>
  <c r="E1395" i="71" s="1"/>
  <c r="K1394" i="71"/>
  <c r="H1394" i="71"/>
  <c r="D1394" i="71"/>
  <c r="E1394" i="71" s="1"/>
  <c r="K1393" i="71"/>
  <c r="H1393" i="71"/>
  <c r="D1393" i="71"/>
  <c r="E1393" i="71" s="1"/>
  <c r="K1392" i="71"/>
  <c r="H1392" i="71"/>
  <c r="D1392" i="71"/>
  <c r="E1392" i="71" s="1"/>
  <c r="K1391" i="71"/>
  <c r="H1391" i="71"/>
  <c r="D1391" i="71"/>
  <c r="E1391" i="71" s="1"/>
  <c r="K1390" i="71"/>
  <c r="H1390" i="71"/>
  <c r="D1390" i="71"/>
  <c r="E1390" i="71" s="1"/>
  <c r="K1389" i="71"/>
  <c r="H1389" i="71"/>
  <c r="D1389" i="71"/>
  <c r="E1389" i="71" s="1"/>
  <c r="K1388" i="71"/>
  <c r="H1388" i="71"/>
  <c r="D1388" i="71"/>
  <c r="E1388" i="71" s="1"/>
  <c r="K1387" i="71"/>
  <c r="H1387" i="71"/>
  <c r="D1387" i="71"/>
  <c r="E1387" i="71" s="1"/>
  <c r="D1386" i="71"/>
  <c r="E1386" i="71" s="1"/>
  <c r="B1386" i="71"/>
  <c r="K1386" i="71" s="1"/>
  <c r="K1385" i="71"/>
  <c r="H1385" i="71"/>
  <c r="D1385" i="71"/>
  <c r="E1385" i="71" s="1"/>
  <c r="K1384" i="71"/>
  <c r="H1384" i="71"/>
  <c r="D1384" i="71"/>
  <c r="E1384" i="71" s="1"/>
  <c r="K1383" i="71"/>
  <c r="H1383" i="71"/>
  <c r="D1383" i="71"/>
  <c r="E1383" i="71" s="1"/>
  <c r="K1382" i="71"/>
  <c r="H1382" i="71"/>
  <c r="D1382" i="71"/>
  <c r="E1382" i="71" s="1"/>
  <c r="K1381" i="71"/>
  <c r="H1381" i="71"/>
  <c r="D1381" i="71"/>
  <c r="E1381" i="71" s="1"/>
  <c r="K1380" i="71"/>
  <c r="H1380" i="71"/>
  <c r="D1380" i="71"/>
  <c r="E1380" i="71" s="1"/>
  <c r="K1379" i="71"/>
  <c r="H1379" i="71"/>
  <c r="D1379" i="71"/>
  <c r="E1379" i="71" s="1"/>
  <c r="K1378" i="71"/>
  <c r="H1378" i="71"/>
  <c r="D1378" i="71"/>
  <c r="E1378" i="71" s="1"/>
  <c r="K1377" i="71"/>
  <c r="H1377" i="71"/>
  <c r="D1377" i="71"/>
  <c r="E1377" i="71" s="1"/>
  <c r="K1376" i="71"/>
  <c r="H1376" i="71"/>
  <c r="D1376" i="71"/>
  <c r="E1376" i="71" s="1"/>
  <c r="K1375" i="71"/>
  <c r="H1375" i="71"/>
  <c r="D1375" i="71"/>
  <c r="E1375" i="71" s="1"/>
  <c r="K1374" i="71"/>
  <c r="H1374" i="71"/>
  <c r="D1374" i="71"/>
  <c r="E1374" i="71" s="1"/>
  <c r="K1373" i="71"/>
  <c r="H1373" i="71"/>
  <c r="D1373" i="71"/>
  <c r="E1373" i="71" s="1"/>
  <c r="K1372" i="71"/>
  <c r="H1372" i="71"/>
  <c r="D1372" i="71"/>
  <c r="E1372" i="71" s="1"/>
  <c r="K1371" i="71"/>
  <c r="H1371" i="71"/>
  <c r="D1371" i="71"/>
  <c r="E1371" i="71" s="1"/>
  <c r="K1370" i="71"/>
  <c r="H1370" i="71"/>
  <c r="D1370" i="71"/>
  <c r="E1370" i="71" s="1"/>
  <c r="K1369" i="71"/>
  <c r="H1369" i="71"/>
  <c r="D1369" i="71"/>
  <c r="E1369" i="71" s="1"/>
  <c r="K1368" i="71"/>
  <c r="H1368" i="71"/>
  <c r="D1368" i="71"/>
  <c r="E1368" i="71" s="1"/>
  <c r="K1367" i="71"/>
  <c r="H1367" i="71"/>
  <c r="D1367" i="71"/>
  <c r="E1367" i="71" s="1"/>
  <c r="K1366" i="71"/>
  <c r="H1366" i="71"/>
  <c r="D1366" i="71"/>
  <c r="E1366" i="71" s="1"/>
  <c r="K1365" i="71"/>
  <c r="H1365" i="71"/>
  <c r="D1365" i="71"/>
  <c r="E1365" i="71" s="1"/>
  <c r="K1364" i="71"/>
  <c r="H1364" i="71"/>
  <c r="D1364" i="71"/>
  <c r="E1364" i="71" s="1"/>
  <c r="K1363" i="71"/>
  <c r="H1363" i="71"/>
  <c r="D1363" i="71"/>
  <c r="E1363" i="71" s="1"/>
  <c r="K1362" i="71"/>
  <c r="H1362" i="71"/>
  <c r="D1362" i="71"/>
  <c r="E1362" i="71" s="1"/>
  <c r="K1361" i="71"/>
  <c r="H1361" i="71"/>
  <c r="D1361" i="71"/>
  <c r="E1361" i="71" s="1"/>
  <c r="K1360" i="71"/>
  <c r="H1360" i="71"/>
  <c r="D1360" i="71"/>
  <c r="E1360" i="71" s="1"/>
  <c r="K1359" i="71"/>
  <c r="H1359" i="71"/>
  <c r="D1359" i="71"/>
  <c r="E1359" i="71" s="1"/>
  <c r="K1358" i="71"/>
  <c r="H1358" i="71"/>
  <c r="D1358" i="71"/>
  <c r="E1358" i="71" s="1"/>
  <c r="K1357" i="71"/>
  <c r="H1357" i="71"/>
  <c r="D1357" i="71"/>
  <c r="E1357" i="71" s="1"/>
  <c r="K1356" i="71"/>
  <c r="H1356" i="71"/>
  <c r="D1356" i="71"/>
  <c r="E1356" i="71" s="1"/>
  <c r="K1355" i="71"/>
  <c r="H1355" i="71"/>
  <c r="D1355" i="71"/>
  <c r="E1355" i="71" s="1"/>
  <c r="K1354" i="71"/>
  <c r="H1354" i="71"/>
  <c r="D1354" i="71"/>
  <c r="E1354" i="71" s="1"/>
  <c r="K1353" i="71"/>
  <c r="H1353" i="71"/>
  <c r="D1353" i="71"/>
  <c r="E1353" i="71" s="1"/>
  <c r="K1352" i="71"/>
  <c r="H1352" i="71"/>
  <c r="D1352" i="71"/>
  <c r="E1352" i="71" s="1"/>
  <c r="K1351" i="71"/>
  <c r="H1351" i="71"/>
  <c r="D1351" i="71"/>
  <c r="E1351" i="71" s="1"/>
  <c r="K1350" i="71"/>
  <c r="H1350" i="71"/>
  <c r="D1350" i="71"/>
  <c r="E1350" i="71" s="1"/>
  <c r="K1349" i="71"/>
  <c r="H1349" i="71"/>
  <c r="D1349" i="71"/>
  <c r="E1349" i="71" s="1"/>
  <c r="K1348" i="71"/>
  <c r="H1348" i="71"/>
  <c r="D1348" i="71"/>
  <c r="E1348" i="71" s="1"/>
  <c r="K1347" i="71"/>
  <c r="H1347" i="71"/>
  <c r="D1347" i="71"/>
  <c r="E1347" i="71" s="1"/>
  <c r="K1346" i="71"/>
  <c r="H1346" i="71"/>
  <c r="D1346" i="71"/>
  <c r="E1346" i="71" s="1"/>
  <c r="K1345" i="71"/>
  <c r="H1345" i="71"/>
  <c r="D1345" i="71"/>
  <c r="E1345" i="71" s="1"/>
  <c r="K1344" i="71"/>
  <c r="H1344" i="71"/>
  <c r="D1344" i="71"/>
  <c r="E1344" i="71" s="1"/>
  <c r="K1343" i="71"/>
  <c r="H1343" i="71"/>
  <c r="D1343" i="71"/>
  <c r="E1343" i="71" s="1"/>
  <c r="K1342" i="71"/>
  <c r="H1342" i="71"/>
  <c r="D1342" i="71"/>
  <c r="E1342" i="71" s="1"/>
  <c r="K1341" i="71"/>
  <c r="H1341" i="71"/>
  <c r="D1341" i="71"/>
  <c r="E1341" i="71" s="1"/>
  <c r="K1340" i="71"/>
  <c r="H1340" i="71"/>
  <c r="D1340" i="71"/>
  <c r="E1340" i="71" s="1"/>
  <c r="K1339" i="71"/>
  <c r="H1339" i="71"/>
  <c r="D1339" i="71"/>
  <c r="E1339" i="71" s="1"/>
  <c r="K1338" i="71"/>
  <c r="H1338" i="71"/>
  <c r="D1338" i="71"/>
  <c r="E1338" i="71" s="1"/>
  <c r="K1337" i="71"/>
  <c r="H1337" i="71"/>
  <c r="D1337" i="71"/>
  <c r="E1337" i="71" s="1"/>
  <c r="K1336" i="71"/>
  <c r="H1336" i="71"/>
  <c r="D1336" i="71"/>
  <c r="E1336" i="71" s="1"/>
  <c r="K1335" i="71"/>
  <c r="H1335" i="71"/>
  <c r="D1335" i="71"/>
  <c r="E1335" i="71" s="1"/>
  <c r="K1334" i="71"/>
  <c r="H1334" i="71"/>
  <c r="D1334" i="71"/>
  <c r="E1334" i="71" s="1"/>
  <c r="K1333" i="71"/>
  <c r="H1333" i="71"/>
  <c r="D1333" i="71"/>
  <c r="E1333" i="71" s="1"/>
  <c r="K1332" i="71"/>
  <c r="H1332" i="71"/>
  <c r="D1332" i="71"/>
  <c r="E1332" i="71" s="1"/>
  <c r="K1331" i="71"/>
  <c r="H1331" i="71"/>
  <c r="D1331" i="71"/>
  <c r="E1331" i="71" s="1"/>
  <c r="K1330" i="71"/>
  <c r="H1330" i="71"/>
  <c r="D1330" i="71"/>
  <c r="E1330" i="71" s="1"/>
  <c r="K1329" i="71"/>
  <c r="H1329" i="71"/>
  <c r="D1329" i="71"/>
  <c r="E1329" i="71" s="1"/>
  <c r="K1328" i="71"/>
  <c r="H1328" i="71"/>
  <c r="D1328" i="71"/>
  <c r="E1328" i="71" s="1"/>
  <c r="K1327" i="71"/>
  <c r="H1327" i="71"/>
  <c r="D1327" i="71"/>
  <c r="E1327" i="71" s="1"/>
  <c r="K1326" i="71"/>
  <c r="H1326" i="71"/>
  <c r="D1326" i="71"/>
  <c r="E1326" i="71" s="1"/>
  <c r="K1325" i="71"/>
  <c r="H1325" i="71"/>
  <c r="D1325" i="71"/>
  <c r="E1325" i="71" s="1"/>
  <c r="K1324" i="71"/>
  <c r="H1324" i="71"/>
  <c r="D1324" i="71"/>
  <c r="E1324" i="71" s="1"/>
  <c r="K1323" i="71"/>
  <c r="H1323" i="71"/>
  <c r="D1323" i="71"/>
  <c r="E1323" i="71" s="1"/>
  <c r="K1322" i="71"/>
  <c r="H1322" i="71"/>
  <c r="D1322" i="71"/>
  <c r="E1322" i="71" s="1"/>
  <c r="K1321" i="71"/>
  <c r="H1321" i="71"/>
  <c r="D1321" i="71"/>
  <c r="E1321" i="71" s="1"/>
  <c r="K1320" i="71"/>
  <c r="H1320" i="71"/>
  <c r="D1320" i="71"/>
  <c r="E1320" i="71" s="1"/>
  <c r="K1319" i="71"/>
  <c r="H1319" i="71"/>
  <c r="D1319" i="71"/>
  <c r="E1319" i="71" s="1"/>
  <c r="K1318" i="71"/>
  <c r="H1318" i="71"/>
  <c r="D1318" i="71"/>
  <c r="E1318" i="71" s="1"/>
  <c r="K1317" i="71"/>
  <c r="H1317" i="71"/>
  <c r="D1317" i="71"/>
  <c r="E1317" i="71" s="1"/>
  <c r="K1316" i="71"/>
  <c r="H1316" i="71"/>
  <c r="D1316" i="71"/>
  <c r="E1316" i="71" s="1"/>
  <c r="K1315" i="71"/>
  <c r="H1315" i="71"/>
  <c r="D1315" i="71"/>
  <c r="E1315" i="71" s="1"/>
  <c r="K1314" i="71"/>
  <c r="H1314" i="71"/>
  <c r="D1314" i="71"/>
  <c r="E1314" i="71" s="1"/>
  <c r="K1313" i="71"/>
  <c r="H1313" i="71"/>
  <c r="D1313" i="71"/>
  <c r="E1313" i="71" s="1"/>
  <c r="K1312" i="71"/>
  <c r="H1312" i="71"/>
  <c r="D1312" i="71"/>
  <c r="E1312" i="71" s="1"/>
  <c r="K1311" i="71"/>
  <c r="H1311" i="71"/>
  <c r="D1311" i="71"/>
  <c r="E1311" i="71" s="1"/>
  <c r="K1310" i="71"/>
  <c r="H1310" i="71"/>
  <c r="D1310" i="71"/>
  <c r="E1310" i="71" s="1"/>
  <c r="K1309" i="71"/>
  <c r="H1309" i="71"/>
  <c r="D1309" i="71"/>
  <c r="E1309" i="71" s="1"/>
  <c r="K1308" i="71"/>
  <c r="H1308" i="71"/>
  <c r="D1308" i="71"/>
  <c r="E1308" i="71" s="1"/>
  <c r="K1307" i="71"/>
  <c r="H1307" i="71"/>
  <c r="D1307" i="71"/>
  <c r="E1307" i="71" s="1"/>
  <c r="K1306" i="71"/>
  <c r="H1306" i="71"/>
  <c r="D1306" i="71"/>
  <c r="E1306" i="71" s="1"/>
  <c r="K1305" i="71"/>
  <c r="H1305" i="71"/>
  <c r="D1305" i="71"/>
  <c r="E1305" i="71" s="1"/>
  <c r="K1304" i="71"/>
  <c r="H1304" i="71"/>
  <c r="D1304" i="71"/>
  <c r="E1304" i="71" s="1"/>
  <c r="K1303" i="71"/>
  <c r="H1303" i="71"/>
  <c r="D1303" i="71"/>
  <c r="E1303" i="71" s="1"/>
  <c r="K1302" i="71"/>
  <c r="H1302" i="71"/>
  <c r="D1302" i="71"/>
  <c r="E1302" i="71" s="1"/>
  <c r="K1301" i="71"/>
  <c r="H1301" i="71"/>
  <c r="D1301" i="71"/>
  <c r="E1301" i="71" s="1"/>
  <c r="K1300" i="71"/>
  <c r="H1300" i="71"/>
  <c r="D1300" i="71"/>
  <c r="E1300" i="71" s="1"/>
  <c r="K1299" i="71"/>
  <c r="H1299" i="71"/>
  <c r="D1299" i="71"/>
  <c r="E1299" i="71" s="1"/>
  <c r="K1298" i="71"/>
  <c r="H1298" i="71"/>
  <c r="D1298" i="71"/>
  <c r="E1298" i="71" s="1"/>
  <c r="K1297" i="71"/>
  <c r="H1297" i="71"/>
  <c r="D1297" i="71"/>
  <c r="E1297" i="71" s="1"/>
  <c r="K1296" i="71"/>
  <c r="H1296" i="71"/>
  <c r="D1296" i="71"/>
  <c r="E1296" i="71" s="1"/>
  <c r="K1295" i="71"/>
  <c r="H1295" i="71"/>
  <c r="D1295" i="71"/>
  <c r="E1295" i="71" s="1"/>
  <c r="K1294" i="71"/>
  <c r="H1294" i="71"/>
  <c r="D1294" i="71"/>
  <c r="E1294" i="71" s="1"/>
  <c r="K1293" i="71"/>
  <c r="H1293" i="71"/>
  <c r="D1293" i="71"/>
  <c r="E1293" i="71" s="1"/>
  <c r="K1292" i="71"/>
  <c r="H1292" i="71"/>
  <c r="D1292" i="71"/>
  <c r="E1292" i="71" s="1"/>
  <c r="K1291" i="71"/>
  <c r="H1291" i="71"/>
  <c r="D1291" i="71"/>
  <c r="E1291" i="71" s="1"/>
  <c r="K1290" i="71"/>
  <c r="H1290" i="71"/>
  <c r="D1290" i="71"/>
  <c r="E1290" i="71" s="1"/>
  <c r="K1289" i="71"/>
  <c r="H1289" i="71"/>
  <c r="D1289" i="71"/>
  <c r="E1289" i="71" s="1"/>
  <c r="K1288" i="71"/>
  <c r="H1288" i="71"/>
  <c r="D1288" i="71"/>
  <c r="E1288" i="71" s="1"/>
  <c r="K1287" i="71"/>
  <c r="H1287" i="71"/>
  <c r="D1287" i="71"/>
  <c r="E1287" i="71" s="1"/>
  <c r="K1286" i="71"/>
  <c r="H1286" i="71"/>
  <c r="D1286" i="71"/>
  <c r="E1286" i="71" s="1"/>
  <c r="K1285" i="71"/>
  <c r="H1285" i="71"/>
  <c r="D1285" i="71"/>
  <c r="E1285" i="71" s="1"/>
  <c r="K1284" i="71"/>
  <c r="H1284" i="71"/>
  <c r="D1284" i="71"/>
  <c r="E1284" i="71" s="1"/>
  <c r="K1283" i="71"/>
  <c r="H1283" i="71"/>
  <c r="D1283" i="71"/>
  <c r="E1283" i="71" s="1"/>
  <c r="K1282" i="71"/>
  <c r="H1282" i="71"/>
  <c r="D1282" i="71"/>
  <c r="E1282" i="71" s="1"/>
  <c r="K1281" i="71"/>
  <c r="H1281" i="71"/>
  <c r="D1281" i="71"/>
  <c r="E1281" i="71" s="1"/>
  <c r="K1280" i="71"/>
  <c r="H1280" i="71"/>
  <c r="D1280" i="71"/>
  <c r="E1280" i="71" s="1"/>
  <c r="K1279" i="71"/>
  <c r="H1279" i="71"/>
  <c r="D1279" i="71"/>
  <c r="E1279" i="71" s="1"/>
  <c r="K1278" i="71"/>
  <c r="H1278" i="71"/>
  <c r="D1278" i="71"/>
  <c r="E1278" i="71" s="1"/>
  <c r="K1277" i="71"/>
  <c r="H1277" i="71"/>
  <c r="D1277" i="71"/>
  <c r="E1277" i="71" s="1"/>
  <c r="K1276" i="71"/>
  <c r="H1276" i="71"/>
  <c r="D1276" i="71"/>
  <c r="E1276" i="71" s="1"/>
  <c r="K1275" i="71"/>
  <c r="H1275" i="71"/>
  <c r="D1275" i="71"/>
  <c r="E1275" i="71" s="1"/>
  <c r="K1274" i="71"/>
  <c r="H1274" i="71"/>
  <c r="D1274" i="71"/>
  <c r="E1274" i="71" s="1"/>
  <c r="K1273" i="71"/>
  <c r="H1273" i="71"/>
  <c r="D1273" i="71"/>
  <c r="E1273" i="71" s="1"/>
  <c r="K1272" i="71"/>
  <c r="H1272" i="71"/>
  <c r="D1272" i="71"/>
  <c r="E1272" i="71" s="1"/>
  <c r="K1271" i="71"/>
  <c r="H1271" i="71"/>
  <c r="D1271" i="71"/>
  <c r="E1271" i="71" s="1"/>
  <c r="K1270" i="71"/>
  <c r="H1270" i="71"/>
  <c r="D1270" i="71"/>
  <c r="E1270" i="71" s="1"/>
  <c r="K1269" i="71"/>
  <c r="H1269" i="71"/>
  <c r="D1269" i="71"/>
  <c r="E1269" i="71" s="1"/>
  <c r="K1268" i="71"/>
  <c r="H1268" i="71"/>
  <c r="D1268" i="71"/>
  <c r="E1268" i="71" s="1"/>
  <c r="K1267" i="71"/>
  <c r="H1267" i="71"/>
  <c r="D1267" i="71"/>
  <c r="E1267" i="71" s="1"/>
  <c r="K1266" i="71"/>
  <c r="H1266" i="71"/>
  <c r="D1266" i="71"/>
  <c r="E1266" i="71" s="1"/>
  <c r="K1265" i="71"/>
  <c r="H1265" i="71"/>
  <c r="D1265" i="71"/>
  <c r="E1265" i="71" s="1"/>
  <c r="K1264" i="71"/>
  <c r="H1264" i="71"/>
  <c r="D1264" i="71"/>
  <c r="E1264" i="71" s="1"/>
  <c r="K1263" i="71"/>
  <c r="H1263" i="71"/>
  <c r="D1263" i="71"/>
  <c r="E1263" i="71" s="1"/>
  <c r="K1262" i="71"/>
  <c r="H1262" i="71"/>
  <c r="D1262" i="71"/>
  <c r="E1262" i="71" s="1"/>
  <c r="K1261" i="71"/>
  <c r="H1261" i="71"/>
  <c r="D1261" i="71"/>
  <c r="E1261" i="71" s="1"/>
  <c r="K1260" i="71"/>
  <c r="H1260" i="71"/>
  <c r="D1260" i="71"/>
  <c r="E1260" i="71" s="1"/>
  <c r="K1259" i="71"/>
  <c r="H1259" i="71"/>
  <c r="D1259" i="71"/>
  <c r="E1259" i="71" s="1"/>
  <c r="K1258" i="71"/>
  <c r="H1258" i="71"/>
  <c r="D1258" i="71"/>
  <c r="E1258" i="71" s="1"/>
  <c r="K1257" i="71"/>
  <c r="H1257" i="71"/>
  <c r="D1257" i="71"/>
  <c r="E1257" i="71" s="1"/>
  <c r="K1256" i="71"/>
  <c r="H1256" i="71"/>
  <c r="D1256" i="71"/>
  <c r="E1256" i="71" s="1"/>
  <c r="K1255" i="71"/>
  <c r="H1255" i="71"/>
  <c r="D1255" i="71"/>
  <c r="E1255" i="71" s="1"/>
  <c r="K1254" i="71"/>
  <c r="H1254" i="71"/>
  <c r="D1254" i="71"/>
  <c r="E1254" i="71" s="1"/>
  <c r="K1253" i="71"/>
  <c r="H1253" i="71"/>
  <c r="D1253" i="71"/>
  <c r="E1253" i="71" s="1"/>
  <c r="K1252" i="71"/>
  <c r="H1252" i="71"/>
  <c r="D1252" i="71"/>
  <c r="E1252" i="71" s="1"/>
  <c r="K1251" i="71"/>
  <c r="H1251" i="71"/>
  <c r="D1251" i="71"/>
  <c r="E1251" i="71" s="1"/>
  <c r="K1250" i="71"/>
  <c r="H1250" i="71"/>
  <c r="D1250" i="71"/>
  <c r="E1250" i="71" s="1"/>
  <c r="K1249" i="71"/>
  <c r="H1249" i="71"/>
  <c r="D1249" i="71"/>
  <c r="E1249" i="71" s="1"/>
  <c r="K1248" i="71"/>
  <c r="H1248" i="71"/>
  <c r="D1248" i="71"/>
  <c r="E1248" i="71" s="1"/>
  <c r="K1247" i="71"/>
  <c r="H1247" i="71"/>
  <c r="D1247" i="71"/>
  <c r="E1247" i="71" s="1"/>
  <c r="K1246" i="71"/>
  <c r="H1246" i="71"/>
  <c r="D1246" i="71"/>
  <c r="E1246" i="71" s="1"/>
  <c r="K1245" i="71"/>
  <c r="H1245" i="71"/>
  <c r="D1245" i="71"/>
  <c r="E1245" i="71" s="1"/>
  <c r="K1244" i="71"/>
  <c r="H1244" i="71"/>
  <c r="D1244" i="71"/>
  <c r="E1244" i="71" s="1"/>
  <c r="K1243" i="71"/>
  <c r="H1243" i="71"/>
  <c r="D1243" i="71"/>
  <c r="E1243" i="71" s="1"/>
  <c r="K1242" i="71"/>
  <c r="H1242" i="71"/>
  <c r="D1242" i="71"/>
  <c r="E1242" i="71" s="1"/>
  <c r="K1241" i="71"/>
  <c r="H1241" i="71"/>
  <c r="D1241" i="71"/>
  <c r="E1241" i="71" s="1"/>
  <c r="K1240" i="71"/>
  <c r="H1240" i="71"/>
  <c r="D1240" i="71"/>
  <c r="E1240" i="71" s="1"/>
  <c r="K1239" i="71"/>
  <c r="H1239" i="71"/>
  <c r="D1239" i="71"/>
  <c r="E1239" i="71" s="1"/>
  <c r="K1238" i="71"/>
  <c r="H1238" i="71"/>
  <c r="D1238" i="71"/>
  <c r="E1238" i="71" s="1"/>
  <c r="K1237" i="71"/>
  <c r="H1237" i="71"/>
  <c r="D1237" i="71"/>
  <c r="E1237" i="71" s="1"/>
  <c r="K1236" i="71"/>
  <c r="H1236" i="71"/>
  <c r="D1236" i="71"/>
  <c r="E1236" i="71" s="1"/>
  <c r="K1235" i="71"/>
  <c r="H1235" i="71"/>
  <c r="D1235" i="71"/>
  <c r="E1235" i="71" s="1"/>
  <c r="K1234" i="71"/>
  <c r="H1234" i="71"/>
  <c r="D1234" i="71"/>
  <c r="E1234" i="71" s="1"/>
  <c r="K1233" i="71"/>
  <c r="H1233" i="71"/>
  <c r="D1233" i="71"/>
  <c r="E1233" i="71" s="1"/>
  <c r="K1232" i="71"/>
  <c r="H1232" i="71"/>
  <c r="D1232" i="71"/>
  <c r="E1232" i="71" s="1"/>
  <c r="K1231" i="71"/>
  <c r="H1231" i="71"/>
  <c r="D1231" i="71"/>
  <c r="E1231" i="71" s="1"/>
  <c r="K1230" i="71"/>
  <c r="H1230" i="71"/>
  <c r="D1230" i="71"/>
  <c r="E1230" i="71" s="1"/>
  <c r="K1229" i="71"/>
  <c r="H1229" i="71"/>
  <c r="D1229" i="71"/>
  <c r="E1229" i="71" s="1"/>
  <c r="K1228" i="71"/>
  <c r="H1228" i="71"/>
  <c r="D1228" i="71"/>
  <c r="E1228" i="71" s="1"/>
  <c r="K1227" i="71"/>
  <c r="H1227" i="71"/>
  <c r="D1227" i="71"/>
  <c r="E1227" i="71" s="1"/>
  <c r="K1226" i="71"/>
  <c r="H1226" i="71"/>
  <c r="D1226" i="71"/>
  <c r="E1226" i="71" s="1"/>
  <c r="K1225" i="71"/>
  <c r="H1225" i="71"/>
  <c r="D1225" i="71"/>
  <c r="E1225" i="71" s="1"/>
  <c r="K1224" i="71"/>
  <c r="H1224" i="71"/>
  <c r="D1224" i="71"/>
  <c r="E1224" i="71" s="1"/>
  <c r="K1223" i="71"/>
  <c r="H1223" i="71"/>
  <c r="D1223" i="71"/>
  <c r="E1223" i="71" s="1"/>
  <c r="K1222" i="71"/>
  <c r="H1222" i="71"/>
  <c r="D1222" i="71"/>
  <c r="E1222" i="71" s="1"/>
  <c r="K1221" i="71"/>
  <c r="H1221" i="71"/>
  <c r="D1221" i="71"/>
  <c r="E1221" i="71" s="1"/>
  <c r="K1220" i="71"/>
  <c r="H1220" i="71"/>
  <c r="D1220" i="71"/>
  <c r="E1220" i="71" s="1"/>
  <c r="K1219" i="71"/>
  <c r="H1219" i="71"/>
  <c r="D1219" i="71"/>
  <c r="E1219" i="71" s="1"/>
  <c r="K1218" i="71"/>
  <c r="H1218" i="71"/>
  <c r="D1218" i="71"/>
  <c r="E1218" i="71" s="1"/>
  <c r="K1217" i="71"/>
  <c r="H1217" i="71"/>
  <c r="D1217" i="71"/>
  <c r="E1217" i="71" s="1"/>
  <c r="K1216" i="71"/>
  <c r="H1216" i="71"/>
  <c r="D1216" i="71"/>
  <c r="E1216" i="71" s="1"/>
  <c r="K1215" i="71"/>
  <c r="H1215" i="71"/>
  <c r="D1215" i="71"/>
  <c r="E1215" i="71" s="1"/>
  <c r="K1214" i="71"/>
  <c r="H1214" i="71"/>
  <c r="D1214" i="71"/>
  <c r="E1214" i="71" s="1"/>
  <c r="K1213" i="71"/>
  <c r="H1213" i="71"/>
  <c r="D1213" i="71"/>
  <c r="E1213" i="71" s="1"/>
  <c r="K1212" i="71"/>
  <c r="H1212" i="71"/>
  <c r="D1212" i="71"/>
  <c r="E1212" i="71" s="1"/>
  <c r="K1211" i="71"/>
  <c r="H1211" i="71"/>
  <c r="D1211" i="71"/>
  <c r="E1211" i="71" s="1"/>
  <c r="K1210" i="71"/>
  <c r="H1210" i="71"/>
  <c r="D1210" i="71"/>
  <c r="E1210" i="71" s="1"/>
  <c r="K1209" i="71"/>
  <c r="H1209" i="71"/>
  <c r="D1209" i="71"/>
  <c r="E1209" i="71" s="1"/>
  <c r="K1208" i="71"/>
  <c r="H1208" i="71"/>
  <c r="D1208" i="71"/>
  <c r="E1208" i="71" s="1"/>
  <c r="K1207" i="71"/>
  <c r="H1207" i="71"/>
  <c r="D1207" i="71"/>
  <c r="E1207" i="71" s="1"/>
  <c r="K1206" i="71"/>
  <c r="H1206" i="71"/>
  <c r="D1206" i="71"/>
  <c r="E1206" i="71" s="1"/>
  <c r="K1205" i="71"/>
  <c r="H1205" i="71"/>
  <c r="D1205" i="71"/>
  <c r="E1205" i="71" s="1"/>
  <c r="K1204" i="71"/>
  <c r="H1204" i="71"/>
  <c r="D1204" i="71"/>
  <c r="E1204" i="71" s="1"/>
  <c r="K1203" i="71"/>
  <c r="H1203" i="71"/>
  <c r="D1203" i="71"/>
  <c r="E1203" i="71" s="1"/>
  <c r="K1202" i="71"/>
  <c r="H1202" i="71"/>
  <c r="D1202" i="71"/>
  <c r="E1202" i="71" s="1"/>
  <c r="K1201" i="71"/>
  <c r="H1201" i="71"/>
  <c r="D1201" i="71"/>
  <c r="E1201" i="71" s="1"/>
  <c r="K1200" i="71"/>
  <c r="H1200" i="71"/>
  <c r="D1200" i="71"/>
  <c r="E1200" i="71" s="1"/>
  <c r="K1199" i="71"/>
  <c r="H1199" i="71"/>
  <c r="D1199" i="71"/>
  <c r="E1199" i="71" s="1"/>
  <c r="K1198" i="71"/>
  <c r="H1198" i="71"/>
  <c r="D1198" i="71"/>
  <c r="E1198" i="71" s="1"/>
  <c r="K1197" i="71"/>
  <c r="H1197" i="71"/>
  <c r="D1197" i="71"/>
  <c r="E1197" i="71" s="1"/>
  <c r="K1196" i="71"/>
  <c r="H1196" i="71"/>
  <c r="D1196" i="71"/>
  <c r="E1196" i="71" s="1"/>
  <c r="K1195" i="71"/>
  <c r="H1195" i="71"/>
  <c r="D1195" i="71"/>
  <c r="E1195" i="71" s="1"/>
  <c r="K1194" i="71"/>
  <c r="H1194" i="71"/>
  <c r="D1194" i="71"/>
  <c r="E1194" i="71" s="1"/>
  <c r="K1193" i="71"/>
  <c r="H1193" i="71"/>
  <c r="D1193" i="71"/>
  <c r="E1193" i="71" s="1"/>
  <c r="K1192" i="71"/>
  <c r="H1192" i="71"/>
  <c r="D1192" i="71"/>
  <c r="E1192" i="71" s="1"/>
  <c r="K1191" i="71"/>
  <c r="H1191" i="71"/>
  <c r="D1191" i="71"/>
  <c r="E1191" i="71" s="1"/>
  <c r="K1190" i="71"/>
  <c r="H1190" i="71"/>
  <c r="D1190" i="71"/>
  <c r="E1190" i="71" s="1"/>
  <c r="K1189" i="71"/>
  <c r="H1189" i="71"/>
  <c r="D1189" i="71"/>
  <c r="E1189" i="71" s="1"/>
  <c r="K1188" i="71"/>
  <c r="H1188" i="71"/>
  <c r="D1188" i="71"/>
  <c r="E1188" i="71" s="1"/>
  <c r="K1187" i="71"/>
  <c r="H1187" i="71"/>
  <c r="D1187" i="71"/>
  <c r="E1187" i="71" s="1"/>
  <c r="K1186" i="71"/>
  <c r="H1186" i="71"/>
  <c r="D1186" i="71"/>
  <c r="E1186" i="71" s="1"/>
  <c r="K1185" i="71"/>
  <c r="H1185" i="71"/>
  <c r="D1185" i="71"/>
  <c r="E1185" i="71" s="1"/>
  <c r="K1184" i="71"/>
  <c r="H1184" i="71"/>
  <c r="D1184" i="71"/>
  <c r="E1184" i="71" s="1"/>
  <c r="K1183" i="71"/>
  <c r="H1183" i="71"/>
  <c r="D1183" i="71"/>
  <c r="E1183" i="71" s="1"/>
  <c r="K1182" i="71"/>
  <c r="H1182" i="71"/>
  <c r="D1182" i="71"/>
  <c r="E1182" i="71" s="1"/>
  <c r="K1181" i="71"/>
  <c r="H1181" i="71"/>
  <c r="D1181" i="71"/>
  <c r="E1181" i="71" s="1"/>
  <c r="K1180" i="71"/>
  <c r="H1180" i="71"/>
  <c r="D1180" i="71"/>
  <c r="E1180" i="71" s="1"/>
  <c r="K1179" i="71"/>
  <c r="H1179" i="71"/>
  <c r="D1179" i="71"/>
  <c r="E1179" i="71" s="1"/>
  <c r="K1178" i="71"/>
  <c r="H1178" i="71"/>
  <c r="D1178" i="71"/>
  <c r="E1178" i="71" s="1"/>
  <c r="K1177" i="71"/>
  <c r="H1177" i="71"/>
  <c r="D1177" i="71"/>
  <c r="E1177" i="71" s="1"/>
  <c r="K1176" i="71"/>
  <c r="H1176" i="71"/>
  <c r="D1176" i="71"/>
  <c r="E1176" i="71" s="1"/>
  <c r="K1175" i="71"/>
  <c r="H1175" i="71"/>
  <c r="D1175" i="71"/>
  <c r="E1175" i="71" s="1"/>
  <c r="K1174" i="71"/>
  <c r="H1174" i="71"/>
  <c r="D1174" i="71"/>
  <c r="E1174" i="71" s="1"/>
  <c r="K1173" i="71"/>
  <c r="H1173" i="71"/>
  <c r="D1173" i="71"/>
  <c r="E1173" i="71" s="1"/>
  <c r="K1172" i="71"/>
  <c r="H1172" i="71"/>
  <c r="D1172" i="71"/>
  <c r="E1172" i="71" s="1"/>
  <c r="K1171" i="71"/>
  <c r="H1171" i="71"/>
  <c r="D1171" i="71"/>
  <c r="E1171" i="71" s="1"/>
  <c r="K1170" i="71"/>
  <c r="H1170" i="71"/>
  <c r="D1170" i="71"/>
  <c r="E1170" i="71" s="1"/>
  <c r="K1169" i="71"/>
  <c r="H1169" i="71"/>
  <c r="D1169" i="71"/>
  <c r="E1169" i="71" s="1"/>
  <c r="K1168" i="71"/>
  <c r="H1168" i="71"/>
  <c r="D1168" i="71"/>
  <c r="E1168" i="71" s="1"/>
  <c r="K1167" i="71"/>
  <c r="H1167" i="71"/>
  <c r="D1167" i="71"/>
  <c r="E1167" i="71" s="1"/>
  <c r="K1166" i="71"/>
  <c r="H1166" i="71"/>
  <c r="D1166" i="71"/>
  <c r="E1166" i="71" s="1"/>
  <c r="K1165" i="71"/>
  <c r="H1165" i="71"/>
  <c r="D1165" i="71"/>
  <c r="E1165" i="71" s="1"/>
  <c r="K1164" i="71"/>
  <c r="H1164" i="71"/>
  <c r="D1164" i="71"/>
  <c r="E1164" i="71" s="1"/>
  <c r="K1163" i="71"/>
  <c r="H1163" i="71"/>
  <c r="D1163" i="71"/>
  <c r="E1163" i="71" s="1"/>
  <c r="K1162" i="71"/>
  <c r="H1162" i="71"/>
  <c r="D1162" i="71"/>
  <c r="E1162" i="71" s="1"/>
  <c r="K1161" i="71"/>
  <c r="H1161" i="71"/>
  <c r="D1161" i="71"/>
  <c r="E1161" i="71" s="1"/>
  <c r="K1160" i="71"/>
  <c r="H1160" i="71"/>
  <c r="D1160" i="71"/>
  <c r="E1160" i="71" s="1"/>
  <c r="K1159" i="71"/>
  <c r="H1159" i="71"/>
  <c r="D1159" i="71"/>
  <c r="E1159" i="71" s="1"/>
  <c r="K1158" i="71"/>
  <c r="H1158" i="71"/>
  <c r="D1158" i="71"/>
  <c r="E1158" i="71" s="1"/>
  <c r="K1157" i="71"/>
  <c r="H1157" i="71"/>
  <c r="D1157" i="71"/>
  <c r="E1157" i="71" s="1"/>
  <c r="K1156" i="71"/>
  <c r="H1156" i="71"/>
  <c r="D1156" i="71"/>
  <c r="E1156" i="71" s="1"/>
  <c r="K1155" i="71"/>
  <c r="H1155" i="71"/>
  <c r="D1155" i="71"/>
  <c r="E1155" i="71" s="1"/>
  <c r="K1154" i="71"/>
  <c r="H1154" i="71"/>
  <c r="D1154" i="71"/>
  <c r="E1154" i="71" s="1"/>
  <c r="K1153" i="71"/>
  <c r="H1153" i="71"/>
  <c r="D1153" i="71"/>
  <c r="E1153" i="71" s="1"/>
  <c r="K1152" i="71"/>
  <c r="H1152" i="71"/>
  <c r="D1152" i="71"/>
  <c r="E1152" i="71" s="1"/>
  <c r="K1151" i="71"/>
  <c r="H1151" i="71"/>
  <c r="D1151" i="71"/>
  <c r="E1151" i="71" s="1"/>
  <c r="K1150" i="71"/>
  <c r="H1150" i="71"/>
  <c r="D1150" i="71"/>
  <c r="E1150" i="71" s="1"/>
  <c r="K1149" i="71"/>
  <c r="H1149" i="71"/>
  <c r="D1149" i="71"/>
  <c r="E1149" i="71" s="1"/>
  <c r="K1148" i="71"/>
  <c r="H1148" i="71"/>
  <c r="D1148" i="71"/>
  <c r="E1148" i="71" s="1"/>
  <c r="K1147" i="71"/>
  <c r="H1147" i="71"/>
  <c r="D1147" i="71"/>
  <c r="E1147" i="71" s="1"/>
  <c r="K1146" i="71"/>
  <c r="H1146" i="71"/>
  <c r="D1146" i="71"/>
  <c r="E1146" i="71" s="1"/>
  <c r="K1145" i="71"/>
  <c r="H1145" i="71"/>
  <c r="D1145" i="71"/>
  <c r="E1145" i="71" s="1"/>
  <c r="K1144" i="71"/>
  <c r="H1144" i="71"/>
  <c r="D1144" i="71"/>
  <c r="E1144" i="71" s="1"/>
  <c r="K1143" i="71"/>
  <c r="H1143" i="71"/>
  <c r="D1143" i="71"/>
  <c r="E1143" i="71" s="1"/>
  <c r="K1142" i="71"/>
  <c r="H1142" i="71"/>
  <c r="D1142" i="71"/>
  <c r="E1142" i="71" s="1"/>
  <c r="K1141" i="71"/>
  <c r="H1141" i="71"/>
  <c r="D1141" i="71"/>
  <c r="E1141" i="71" s="1"/>
  <c r="K1140" i="71"/>
  <c r="H1140" i="71"/>
  <c r="D1140" i="71"/>
  <c r="E1140" i="71" s="1"/>
  <c r="K1139" i="71"/>
  <c r="H1139" i="71"/>
  <c r="D1139" i="71"/>
  <c r="E1139" i="71" s="1"/>
  <c r="K1138" i="71"/>
  <c r="H1138" i="71"/>
  <c r="D1138" i="71"/>
  <c r="E1138" i="71" s="1"/>
  <c r="K1137" i="71"/>
  <c r="H1137" i="71"/>
  <c r="D1137" i="71"/>
  <c r="E1137" i="71" s="1"/>
  <c r="K1136" i="71"/>
  <c r="H1136" i="71"/>
  <c r="D1136" i="71"/>
  <c r="E1136" i="71" s="1"/>
  <c r="K1135" i="71"/>
  <c r="H1135" i="71"/>
  <c r="D1135" i="71"/>
  <c r="E1135" i="71" s="1"/>
  <c r="K1134" i="71"/>
  <c r="H1134" i="71"/>
  <c r="D1134" i="71"/>
  <c r="E1134" i="71" s="1"/>
  <c r="K1133" i="71"/>
  <c r="H1133" i="71"/>
  <c r="D1133" i="71"/>
  <c r="E1133" i="71" s="1"/>
  <c r="K1132" i="71"/>
  <c r="H1132" i="71"/>
  <c r="D1132" i="71"/>
  <c r="E1132" i="71" s="1"/>
  <c r="K1131" i="71"/>
  <c r="H1131" i="71"/>
  <c r="D1131" i="71"/>
  <c r="E1131" i="71" s="1"/>
  <c r="K1130" i="71"/>
  <c r="H1130" i="71"/>
  <c r="D1130" i="71"/>
  <c r="E1130" i="71" s="1"/>
  <c r="K1129" i="71"/>
  <c r="H1129" i="71"/>
  <c r="D1129" i="71"/>
  <c r="E1129" i="71" s="1"/>
  <c r="K1128" i="71"/>
  <c r="H1128" i="71"/>
  <c r="D1128" i="71"/>
  <c r="E1128" i="71" s="1"/>
  <c r="K1127" i="71"/>
  <c r="H1127" i="71"/>
  <c r="D1127" i="71"/>
  <c r="E1127" i="71" s="1"/>
  <c r="K1126" i="71"/>
  <c r="H1126" i="71"/>
  <c r="D1126" i="71"/>
  <c r="E1126" i="71" s="1"/>
  <c r="K1125" i="71"/>
  <c r="H1125" i="71"/>
  <c r="D1125" i="71"/>
  <c r="E1125" i="71" s="1"/>
  <c r="K1124" i="71"/>
  <c r="H1124" i="71"/>
  <c r="D1124" i="71"/>
  <c r="E1124" i="71" s="1"/>
  <c r="K1123" i="71"/>
  <c r="H1123" i="71"/>
  <c r="D1123" i="71"/>
  <c r="E1123" i="71" s="1"/>
  <c r="K1122" i="71"/>
  <c r="H1122" i="71"/>
  <c r="D1122" i="71"/>
  <c r="E1122" i="71" s="1"/>
  <c r="K1121" i="71"/>
  <c r="H1121" i="71"/>
  <c r="D1121" i="71"/>
  <c r="E1121" i="71" s="1"/>
  <c r="K1120" i="71"/>
  <c r="H1120" i="71"/>
  <c r="D1120" i="71"/>
  <c r="E1120" i="71" s="1"/>
  <c r="K1119" i="71"/>
  <c r="H1119" i="71"/>
  <c r="D1119" i="71"/>
  <c r="E1119" i="71" s="1"/>
  <c r="K1118" i="71"/>
  <c r="H1118" i="71"/>
  <c r="D1118" i="71"/>
  <c r="E1118" i="71" s="1"/>
  <c r="K1117" i="71"/>
  <c r="H1117" i="71"/>
  <c r="D1117" i="71"/>
  <c r="E1117" i="71" s="1"/>
  <c r="K1116" i="71"/>
  <c r="H1116" i="71"/>
  <c r="D1116" i="71"/>
  <c r="E1116" i="71" s="1"/>
  <c r="K1115" i="71"/>
  <c r="H1115" i="71"/>
  <c r="D1115" i="71"/>
  <c r="E1115" i="71" s="1"/>
  <c r="K1114" i="71"/>
  <c r="H1114" i="71"/>
  <c r="D1114" i="71"/>
  <c r="E1114" i="71" s="1"/>
  <c r="K1113" i="71"/>
  <c r="H1113" i="71"/>
  <c r="D1113" i="71"/>
  <c r="E1113" i="71" s="1"/>
  <c r="K1112" i="71"/>
  <c r="H1112" i="71"/>
  <c r="D1112" i="71"/>
  <c r="E1112" i="71" s="1"/>
  <c r="K1111" i="71"/>
  <c r="H1111" i="71"/>
  <c r="D1111" i="71"/>
  <c r="E1111" i="71" s="1"/>
  <c r="K1110" i="71"/>
  <c r="H1110" i="71"/>
  <c r="D1110" i="71"/>
  <c r="E1110" i="71" s="1"/>
  <c r="K1109" i="71"/>
  <c r="H1109" i="71"/>
  <c r="D1109" i="71"/>
  <c r="E1109" i="71" s="1"/>
  <c r="K1108" i="71"/>
  <c r="H1108" i="71"/>
  <c r="D1108" i="71"/>
  <c r="E1108" i="71" s="1"/>
  <c r="K1107" i="71"/>
  <c r="H1107" i="71"/>
  <c r="D1107" i="71"/>
  <c r="E1107" i="71" s="1"/>
  <c r="K1106" i="71"/>
  <c r="H1106" i="71"/>
  <c r="D1106" i="71"/>
  <c r="E1106" i="71" s="1"/>
  <c r="K1105" i="71"/>
  <c r="H1105" i="71"/>
  <c r="D1105" i="71"/>
  <c r="E1105" i="71" s="1"/>
  <c r="K1104" i="71"/>
  <c r="H1104" i="71"/>
  <c r="D1104" i="71"/>
  <c r="E1104" i="71" s="1"/>
  <c r="K1103" i="71"/>
  <c r="H1103" i="71"/>
  <c r="D1103" i="71"/>
  <c r="E1103" i="71" s="1"/>
  <c r="K1102" i="71"/>
  <c r="H1102" i="71"/>
  <c r="D1102" i="71"/>
  <c r="E1102" i="71" s="1"/>
  <c r="K1101" i="71"/>
  <c r="H1101" i="71"/>
  <c r="D1101" i="71"/>
  <c r="E1101" i="71" s="1"/>
  <c r="K1100" i="71"/>
  <c r="H1100" i="71"/>
  <c r="D1100" i="71"/>
  <c r="E1100" i="71" s="1"/>
  <c r="K1099" i="71"/>
  <c r="H1099" i="71"/>
  <c r="D1099" i="71"/>
  <c r="E1099" i="71" s="1"/>
  <c r="K1098" i="71"/>
  <c r="H1098" i="71"/>
  <c r="D1098" i="71"/>
  <c r="E1098" i="71" s="1"/>
  <c r="K1097" i="71"/>
  <c r="H1097" i="71"/>
  <c r="D1097" i="71"/>
  <c r="E1097" i="71" s="1"/>
  <c r="K1096" i="71"/>
  <c r="H1096" i="71"/>
  <c r="D1096" i="71"/>
  <c r="E1096" i="71" s="1"/>
  <c r="K1095" i="71"/>
  <c r="H1095" i="71"/>
  <c r="D1095" i="71"/>
  <c r="E1095" i="71" s="1"/>
  <c r="K1094" i="71"/>
  <c r="H1094" i="71"/>
  <c r="D1094" i="71"/>
  <c r="E1094" i="71" s="1"/>
  <c r="K1093" i="71"/>
  <c r="H1093" i="71"/>
  <c r="D1093" i="71"/>
  <c r="E1093" i="71" s="1"/>
  <c r="K1092" i="71"/>
  <c r="H1092" i="71"/>
  <c r="D1092" i="71"/>
  <c r="E1092" i="71" s="1"/>
  <c r="K1091" i="71"/>
  <c r="H1091" i="71"/>
  <c r="D1091" i="71"/>
  <c r="E1091" i="71" s="1"/>
  <c r="K1090" i="71"/>
  <c r="H1090" i="71"/>
  <c r="D1090" i="71"/>
  <c r="E1090" i="71" s="1"/>
  <c r="K1089" i="71"/>
  <c r="H1089" i="71"/>
  <c r="D1089" i="71"/>
  <c r="E1089" i="71" s="1"/>
  <c r="K1088" i="71"/>
  <c r="H1088" i="71"/>
  <c r="D1088" i="71"/>
  <c r="E1088" i="71" s="1"/>
  <c r="K1087" i="71"/>
  <c r="H1087" i="71"/>
  <c r="D1087" i="71"/>
  <c r="E1087" i="71" s="1"/>
  <c r="K1086" i="71"/>
  <c r="H1086" i="71"/>
  <c r="D1086" i="71"/>
  <c r="E1086" i="71" s="1"/>
  <c r="K1085" i="71"/>
  <c r="H1085" i="71"/>
  <c r="D1085" i="71"/>
  <c r="E1085" i="71" s="1"/>
  <c r="K1084" i="71"/>
  <c r="H1084" i="71"/>
  <c r="D1084" i="71"/>
  <c r="E1084" i="71" s="1"/>
  <c r="K1083" i="71"/>
  <c r="H1083" i="71"/>
  <c r="D1083" i="71"/>
  <c r="E1083" i="71" s="1"/>
  <c r="K1082" i="71"/>
  <c r="H1082" i="71"/>
  <c r="D1082" i="71"/>
  <c r="E1082" i="71" s="1"/>
  <c r="K1081" i="71"/>
  <c r="H1081" i="71"/>
  <c r="D1081" i="71"/>
  <c r="E1081" i="71" s="1"/>
  <c r="K1080" i="71"/>
  <c r="H1080" i="71"/>
  <c r="D1080" i="71"/>
  <c r="E1080" i="71" s="1"/>
  <c r="K1079" i="71"/>
  <c r="H1079" i="71"/>
  <c r="D1079" i="71"/>
  <c r="E1079" i="71" s="1"/>
  <c r="K1078" i="71"/>
  <c r="H1078" i="71"/>
  <c r="D1078" i="71"/>
  <c r="E1078" i="71" s="1"/>
  <c r="K1077" i="71"/>
  <c r="H1077" i="71"/>
  <c r="D1077" i="71"/>
  <c r="E1077" i="71" s="1"/>
  <c r="K1076" i="71"/>
  <c r="H1076" i="71"/>
  <c r="D1076" i="71"/>
  <c r="E1076" i="71" s="1"/>
  <c r="K1075" i="71"/>
  <c r="H1075" i="71"/>
  <c r="D1075" i="71"/>
  <c r="E1075" i="71" s="1"/>
  <c r="K1074" i="71"/>
  <c r="H1074" i="71"/>
  <c r="D1074" i="71"/>
  <c r="E1074" i="71" s="1"/>
  <c r="K1073" i="71"/>
  <c r="H1073" i="71"/>
  <c r="D1073" i="71"/>
  <c r="E1073" i="71" s="1"/>
  <c r="K1072" i="71"/>
  <c r="H1072" i="71"/>
  <c r="D1072" i="71"/>
  <c r="E1072" i="71" s="1"/>
  <c r="K1071" i="71"/>
  <c r="H1071" i="71"/>
  <c r="D1071" i="71"/>
  <c r="E1071" i="71" s="1"/>
  <c r="K1070" i="71"/>
  <c r="H1070" i="71"/>
  <c r="D1070" i="71"/>
  <c r="E1070" i="71" s="1"/>
  <c r="K1069" i="71"/>
  <c r="H1069" i="71"/>
  <c r="D1069" i="71"/>
  <c r="E1069" i="71" s="1"/>
  <c r="K1068" i="71"/>
  <c r="H1068" i="71"/>
  <c r="D1068" i="71"/>
  <c r="E1068" i="71" s="1"/>
  <c r="K1067" i="71"/>
  <c r="H1067" i="71"/>
  <c r="D1067" i="71"/>
  <c r="E1067" i="71" s="1"/>
  <c r="K1066" i="71"/>
  <c r="H1066" i="71"/>
  <c r="D1066" i="71"/>
  <c r="E1066" i="71" s="1"/>
  <c r="K1065" i="71"/>
  <c r="H1065" i="71"/>
  <c r="D1065" i="71"/>
  <c r="E1065" i="71" s="1"/>
  <c r="K1064" i="71"/>
  <c r="H1064" i="71"/>
  <c r="D1064" i="71"/>
  <c r="E1064" i="71" s="1"/>
  <c r="K1063" i="71"/>
  <c r="H1063" i="71"/>
  <c r="D1063" i="71"/>
  <c r="E1063" i="71" s="1"/>
  <c r="K1062" i="71"/>
  <c r="H1062" i="71"/>
  <c r="D1062" i="71"/>
  <c r="E1062" i="71" s="1"/>
  <c r="K1061" i="71"/>
  <c r="H1061" i="71"/>
  <c r="D1061" i="71"/>
  <c r="E1061" i="71" s="1"/>
  <c r="K1060" i="71"/>
  <c r="H1060" i="71"/>
  <c r="D1060" i="71"/>
  <c r="E1060" i="71" s="1"/>
  <c r="K1059" i="71"/>
  <c r="H1059" i="71"/>
  <c r="D1059" i="71"/>
  <c r="E1059" i="71" s="1"/>
  <c r="K1058" i="71"/>
  <c r="H1058" i="71"/>
  <c r="D1058" i="71"/>
  <c r="E1058" i="71" s="1"/>
  <c r="K1057" i="71"/>
  <c r="H1057" i="71"/>
  <c r="D1057" i="71"/>
  <c r="E1057" i="71" s="1"/>
  <c r="K1056" i="71"/>
  <c r="H1056" i="71"/>
  <c r="D1056" i="71"/>
  <c r="E1056" i="71" s="1"/>
  <c r="K1055" i="71"/>
  <c r="H1055" i="71"/>
  <c r="D1055" i="71"/>
  <c r="E1055" i="71" s="1"/>
  <c r="K1054" i="71"/>
  <c r="H1054" i="71"/>
  <c r="D1054" i="71"/>
  <c r="E1054" i="71" s="1"/>
  <c r="K1053" i="71"/>
  <c r="H1053" i="71"/>
  <c r="D1053" i="71"/>
  <c r="E1053" i="71" s="1"/>
  <c r="K1052" i="71"/>
  <c r="H1052" i="71"/>
  <c r="D1052" i="71"/>
  <c r="E1052" i="71" s="1"/>
  <c r="K1051" i="71"/>
  <c r="H1051" i="71"/>
  <c r="D1051" i="71"/>
  <c r="E1051" i="71" s="1"/>
  <c r="K1050" i="71"/>
  <c r="H1050" i="71"/>
  <c r="D1050" i="71"/>
  <c r="E1050" i="71" s="1"/>
  <c r="K1049" i="71"/>
  <c r="H1049" i="71"/>
  <c r="D1049" i="71"/>
  <c r="E1049" i="71" s="1"/>
  <c r="K1048" i="71"/>
  <c r="H1048" i="71"/>
  <c r="D1048" i="71"/>
  <c r="E1048" i="71" s="1"/>
  <c r="K1047" i="71"/>
  <c r="H1047" i="71"/>
  <c r="D1047" i="71"/>
  <c r="E1047" i="71" s="1"/>
  <c r="K1046" i="71"/>
  <c r="H1046" i="71"/>
  <c r="D1046" i="71"/>
  <c r="E1046" i="71" s="1"/>
  <c r="K1045" i="71"/>
  <c r="H1045" i="71"/>
  <c r="D1045" i="71"/>
  <c r="E1045" i="71" s="1"/>
  <c r="K1044" i="71"/>
  <c r="H1044" i="71"/>
  <c r="D1044" i="71"/>
  <c r="E1044" i="71" s="1"/>
  <c r="K1043" i="71"/>
  <c r="H1043" i="71"/>
  <c r="D1043" i="71"/>
  <c r="E1043" i="71" s="1"/>
  <c r="K1042" i="71"/>
  <c r="H1042" i="71"/>
  <c r="D1042" i="71"/>
  <c r="E1042" i="71" s="1"/>
  <c r="K1041" i="71"/>
  <c r="H1041" i="71"/>
  <c r="D1041" i="71"/>
  <c r="E1041" i="71" s="1"/>
  <c r="K1040" i="71"/>
  <c r="H1040" i="71"/>
  <c r="D1040" i="71"/>
  <c r="E1040" i="71" s="1"/>
  <c r="K1039" i="71"/>
  <c r="H1039" i="71"/>
  <c r="D1039" i="71"/>
  <c r="E1039" i="71" s="1"/>
  <c r="K1038" i="71"/>
  <c r="H1038" i="71"/>
  <c r="D1038" i="71"/>
  <c r="E1038" i="71" s="1"/>
  <c r="K1037" i="71"/>
  <c r="H1037" i="71"/>
  <c r="D1037" i="71"/>
  <c r="E1037" i="71" s="1"/>
  <c r="K1036" i="71"/>
  <c r="H1036" i="71"/>
  <c r="D1036" i="71"/>
  <c r="E1036" i="71" s="1"/>
  <c r="K1035" i="71"/>
  <c r="H1035" i="71"/>
  <c r="D1035" i="71"/>
  <c r="E1035" i="71" s="1"/>
  <c r="K1034" i="71"/>
  <c r="H1034" i="71"/>
  <c r="D1034" i="71"/>
  <c r="E1034" i="71" s="1"/>
  <c r="K1033" i="71"/>
  <c r="H1033" i="71"/>
  <c r="D1033" i="71"/>
  <c r="E1033" i="71" s="1"/>
  <c r="K1032" i="71"/>
  <c r="H1032" i="71"/>
  <c r="D1032" i="71"/>
  <c r="E1032" i="71" s="1"/>
  <c r="K1031" i="71"/>
  <c r="H1031" i="71"/>
  <c r="D1031" i="71"/>
  <c r="E1031" i="71" s="1"/>
  <c r="K1030" i="71"/>
  <c r="H1030" i="71"/>
  <c r="D1030" i="71"/>
  <c r="E1030" i="71" s="1"/>
  <c r="K1029" i="71"/>
  <c r="H1029" i="71"/>
  <c r="D1029" i="71"/>
  <c r="E1029" i="71" s="1"/>
  <c r="K1028" i="71"/>
  <c r="H1028" i="71"/>
  <c r="D1028" i="71"/>
  <c r="E1028" i="71" s="1"/>
  <c r="K1027" i="71"/>
  <c r="H1027" i="71"/>
  <c r="D1027" i="71"/>
  <c r="E1027" i="71" s="1"/>
  <c r="K1026" i="71"/>
  <c r="H1026" i="71"/>
  <c r="D1026" i="71"/>
  <c r="E1026" i="71" s="1"/>
  <c r="K1025" i="71"/>
  <c r="H1025" i="71"/>
  <c r="D1025" i="71"/>
  <c r="E1025" i="71" s="1"/>
  <c r="K1024" i="71"/>
  <c r="H1024" i="71"/>
  <c r="D1024" i="71"/>
  <c r="E1024" i="71" s="1"/>
  <c r="K1023" i="71"/>
  <c r="H1023" i="71"/>
  <c r="D1023" i="71"/>
  <c r="E1023" i="71" s="1"/>
  <c r="K1022" i="71"/>
  <c r="H1022" i="71"/>
  <c r="D1022" i="71"/>
  <c r="E1022" i="71" s="1"/>
  <c r="K1021" i="71"/>
  <c r="H1021" i="71"/>
  <c r="D1021" i="71"/>
  <c r="E1021" i="71" s="1"/>
  <c r="K1020" i="71"/>
  <c r="H1020" i="71"/>
  <c r="D1020" i="71"/>
  <c r="E1020" i="71" s="1"/>
  <c r="K1019" i="71"/>
  <c r="H1019" i="71"/>
  <c r="D1019" i="71"/>
  <c r="E1019" i="71" s="1"/>
  <c r="K1018" i="71"/>
  <c r="H1018" i="71"/>
  <c r="D1018" i="71"/>
  <c r="E1018" i="71" s="1"/>
  <c r="K1017" i="71"/>
  <c r="H1017" i="71"/>
  <c r="D1017" i="71"/>
  <c r="E1017" i="71" s="1"/>
  <c r="K1016" i="71"/>
  <c r="H1016" i="71"/>
  <c r="D1016" i="71"/>
  <c r="E1016" i="71" s="1"/>
  <c r="K1015" i="71"/>
  <c r="H1015" i="71"/>
  <c r="D1015" i="71"/>
  <c r="E1015" i="71" s="1"/>
  <c r="K1014" i="71"/>
  <c r="H1014" i="71"/>
  <c r="D1014" i="71"/>
  <c r="E1014" i="71" s="1"/>
  <c r="K1013" i="71"/>
  <c r="H1013" i="71"/>
  <c r="D1013" i="71"/>
  <c r="E1013" i="71" s="1"/>
  <c r="K1012" i="71"/>
  <c r="H1012" i="71"/>
  <c r="D1012" i="71"/>
  <c r="E1012" i="71" s="1"/>
  <c r="K1011" i="71"/>
  <c r="H1011" i="71"/>
  <c r="D1011" i="71"/>
  <c r="E1011" i="71" s="1"/>
  <c r="K1010" i="71"/>
  <c r="H1010" i="71"/>
  <c r="D1010" i="71"/>
  <c r="E1010" i="71" s="1"/>
  <c r="K1009" i="71"/>
  <c r="H1009" i="71"/>
  <c r="D1009" i="71"/>
  <c r="E1009" i="71" s="1"/>
  <c r="K1008" i="71"/>
  <c r="H1008" i="71"/>
  <c r="D1008" i="71"/>
  <c r="E1008" i="71" s="1"/>
  <c r="K1007" i="71"/>
  <c r="H1007" i="71"/>
  <c r="D1007" i="71"/>
  <c r="E1007" i="71" s="1"/>
  <c r="K1006" i="71"/>
  <c r="H1006" i="71"/>
  <c r="D1006" i="71"/>
  <c r="E1006" i="71" s="1"/>
  <c r="K1005" i="71"/>
  <c r="H1005" i="71"/>
  <c r="D1005" i="71"/>
  <c r="E1005" i="71" s="1"/>
  <c r="K1004" i="71"/>
  <c r="H1004" i="71"/>
  <c r="D1004" i="71"/>
  <c r="E1004" i="71" s="1"/>
  <c r="K1003" i="71"/>
  <c r="H1003" i="71"/>
  <c r="D1003" i="71"/>
  <c r="E1003" i="71" s="1"/>
  <c r="K1002" i="71"/>
  <c r="H1002" i="71"/>
  <c r="D1002" i="71"/>
  <c r="E1002" i="71" s="1"/>
  <c r="K1001" i="71"/>
  <c r="H1001" i="71"/>
  <c r="D1001" i="71"/>
  <c r="E1001" i="71" s="1"/>
  <c r="K1000" i="71"/>
  <c r="H1000" i="71"/>
  <c r="D1000" i="71"/>
  <c r="E1000" i="71" s="1"/>
  <c r="K999" i="71"/>
  <c r="H999" i="71"/>
  <c r="D999" i="71"/>
  <c r="E999" i="71" s="1"/>
  <c r="K998" i="71"/>
  <c r="H998" i="71"/>
  <c r="D998" i="71"/>
  <c r="E998" i="71" s="1"/>
  <c r="K997" i="71"/>
  <c r="H997" i="71"/>
  <c r="D997" i="71"/>
  <c r="E997" i="71" s="1"/>
  <c r="K996" i="71"/>
  <c r="H996" i="71"/>
  <c r="D996" i="71"/>
  <c r="E996" i="71" s="1"/>
  <c r="K995" i="71"/>
  <c r="H995" i="71"/>
  <c r="D995" i="71"/>
  <c r="E995" i="71" s="1"/>
  <c r="K994" i="71"/>
  <c r="H994" i="71"/>
  <c r="D994" i="71"/>
  <c r="E994" i="71" s="1"/>
  <c r="K993" i="71"/>
  <c r="H993" i="71"/>
  <c r="D993" i="71"/>
  <c r="E993" i="71" s="1"/>
  <c r="K992" i="71"/>
  <c r="H992" i="71"/>
  <c r="D992" i="71"/>
  <c r="E992" i="71" s="1"/>
  <c r="K991" i="71"/>
  <c r="H991" i="71"/>
  <c r="D991" i="71"/>
  <c r="E991" i="71" s="1"/>
  <c r="K990" i="71"/>
  <c r="H990" i="71"/>
  <c r="D990" i="71"/>
  <c r="E990" i="71" s="1"/>
  <c r="K989" i="71"/>
  <c r="H989" i="71"/>
  <c r="D989" i="71"/>
  <c r="E989" i="71" s="1"/>
  <c r="K988" i="71"/>
  <c r="H988" i="71"/>
  <c r="D988" i="71"/>
  <c r="E988" i="71" s="1"/>
  <c r="K987" i="71"/>
  <c r="H987" i="71"/>
  <c r="D987" i="71"/>
  <c r="E987" i="71" s="1"/>
  <c r="K986" i="71"/>
  <c r="H986" i="71"/>
  <c r="D986" i="71"/>
  <c r="E986" i="71" s="1"/>
  <c r="K985" i="71"/>
  <c r="H985" i="71"/>
  <c r="D985" i="71"/>
  <c r="E985" i="71" s="1"/>
  <c r="K984" i="71"/>
  <c r="H984" i="71"/>
  <c r="D984" i="71"/>
  <c r="E984" i="71" s="1"/>
  <c r="K983" i="71"/>
  <c r="H983" i="71"/>
  <c r="D983" i="71"/>
  <c r="E983" i="71" s="1"/>
  <c r="K982" i="71"/>
  <c r="H982" i="71"/>
  <c r="D982" i="71"/>
  <c r="E982" i="71" s="1"/>
  <c r="K981" i="71"/>
  <c r="H981" i="71"/>
  <c r="D981" i="71"/>
  <c r="E981" i="71" s="1"/>
  <c r="K980" i="71"/>
  <c r="H980" i="71"/>
  <c r="D980" i="71"/>
  <c r="E980" i="71" s="1"/>
  <c r="K979" i="71"/>
  <c r="H979" i="71"/>
  <c r="D979" i="71"/>
  <c r="E979" i="71" s="1"/>
  <c r="K978" i="71"/>
  <c r="H978" i="71"/>
  <c r="D978" i="71"/>
  <c r="E978" i="71" s="1"/>
  <c r="K977" i="71"/>
  <c r="H977" i="71"/>
  <c r="D977" i="71"/>
  <c r="E977" i="71" s="1"/>
  <c r="K976" i="71"/>
  <c r="H976" i="71"/>
  <c r="D976" i="71"/>
  <c r="E976" i="71" s="1"/>
  <c r="K975" i="71"/>
  <c r="H975" i="71"/>
  <c r="D975" i="71"/>
  <c r="E975" i="71" s="1"/>
  <c r="K974" i="71"/>
  <c r="H974" i="71"/>
  <c r="D974" i="71"/>
  <c r="E974" i="71" s="1"/>
  <c r="K973" i="71"/>
  <c r="H973" i="71"/>
  <c r="D973" i="71"/>
  <c r="E973" i="71" s="1"/>
  <c r="K972" i="71"/>
  <c r="H972" i="71"/>
  <c r="D972" i="71"/>
  <c r="E972" i="71" s="1"/>
  <c r="K971" i="71"/>
  <c r="H971" i="71"/>
  <c r="D971" i="71"/>
  <c r="E971" i="71" s="1"/>
  <c r="K970" i="71"/>
  <c r="H970" i="71"/>
  <c r="D970" i="71"/>
  <c r="E970" i="71" s="1"/>
  <c r="K969" i="71"/>
  <c r="H969" i="71"/>
  <c r="D969" i="71"/>
  <c r="E969" i="71" s="1"/>
  <c r="K968" i="71"/>
  <c r="H968" i="71"/>
  <c r="D968" i="71"/>
  <c r="E968" i="71" s="1"/>
  <c r="K967" i="71"/>
  <c r="H967" i="71"/>
  <c r="D967" i="71"/>
  <c r="E967" i="71" s="1"/>
  <c r="K966" i="71"/>
  <c r="H966" i="71"/>
  <c r="D966" i="71"/>
  <c r="E966" i="71" s="1"/>
  <c r="K965" i="71"/>
  <c r="H965" i="71"/>
  <c r="D965" i="71"/>
  <c r="E965" i="71" s="1"/>
  <c r="K964" i="71"/>
  <c r="H964" i="71"/>
  <c r="D964" i="71"/>
  <c r="E964" i="71" s="1"/>
  <c r="K963" i="71"/>
  <c r="H963" i="71"/>
  <c r="D963" i="71"/>
  <c r="E963" i="71" s="1"/>
  <c r="K962" i="71"/>
  <c r="H962" i="71"/>
  <c r="D962" i="71"/>
  <c r="E962" i="71" s="1"/>
  <c r="K961" i="71"/>
  <c r="H961" i="71"/>
  <c r="D961" i="71"/>
  <c r="E961" i="71" s="1"/>
  <c r="K960" i="71"/>
  <c r="H960" i="71"/>
  <c r="D960" i="71"/>
  <c r="E960" i="71" s="1"/>
  <c r="K959" i="71"/>
  <c r="H959" i="71"/>
  <c r="D959" i="71"/>
  <c r="E959" i="71" s="1"/>
  <c r="K958" i="71"/>
  <c r="H958" i="71"/>
  <c r="D958" i="71"/>
  <c r="E958" i="71" s="1"/>
  <c r="K957" i="71"/>
  <c r="H957" i="71"/>
  <c r="D957" i="71"/>
  <c r="E957" i="71" s="1"/>
  <c r="K956" i="71"/>
  <c r="H956" i="71"/>
  <c r="D956" i="71"/>
  <c r="E956" i="71" s="1"/>
  <c r="K955" i="71"/>
  <c r="H955" i="71"/>
  <c r="D955" i="71"/>
  <c r="E955" i="71" s="1"/>
  <c r="K954" i="71"/>
  <c r="H954" i="71"/>
  <c r="D954" i="71"/>
  <c r="E954" i="71" s="1"/>
  <c r="K953" i="71"/>
  <c r="H953" i="71"/>
  <c r="D953" i="71"/>
  <c r="E953" i="71" s="1"/>
  <c r="K952" i="71"/>
  <c r="H952" i="71"/>
  <c r="D952" i="71"/>
  <c r="E952" i="71" s="1"/>
  <c r="K951" i="71"/>
  <c r="H951" i="71"/>
  <c r="D951" i="71"/>
  <c r="E951" i="71" s="1"/>
  <c r="K950" i="71"/>
  <c r="H950" i="71"/>
  <c r="D950" i="71"/>
  <c r="E950" i="71" s="1"/>
  <c r="K949" i="71"/>
  <c r="H949" i="71"/>
  <c r="D949" i="71"/>
  <c r="E949" i="71" s="1"/>
  <c r="K948" i="71"/>
  <c r="H948" i="71"/>
  <c r="D948" i="71"/>
  <c r="E948" i="71" s="1"/>
  <c r="K947" i="71"/>
  <c r="H947" i="71"/>
  <c r="D947" i="71"/>
  <c r="E947" i="71" s="1"/>
  <c r="K946" i="71"/>
  <c r="H946" i="71"/>
  <c r="D946" i="71"/>
  <c r="E946" i="71" s="1"/>
  <c r="K945" i="71"/>
  <c r="H945" i="71"/>
  <c r="D945" i="71"/>
  <c r="E945" i="71" s="1"/>
  <c r="K944" i="71"/>
  <c r="H944" i="71"/>
  <c r="D944" i="71"/>
  <c r="E944" i="71" s="1"/>
  <c r="K943" i="71"/>
  <c r="H943" i="71"/>
  <c r="D943" i="71"/>
  <c r="E943" i="71" s="1"/>
  <c r="K942" i="71"/>
  <c r="H942" i="71"/>
  <c r="D942" i="71"/>
  <c r="E942" i="71" s="1"/>
  <c r="K941" i="71"/>
  <c r="H941" i="71"/>
  <c r="D941" i="71"/>
  <c r="E941" i="71" s="1"/>
  <c r="K940" i="71"/>
  <c r="H940" i="71"/>
  <c r="D940" i="71"/>
  <c r="E940" i="71" s="1"/>
  <c r="K939" i="71"/>
  <c r="H939" i="71"/>
  <c r="D939" i="71"/>
  <c r="E939" i="71" s="1"/>
  <c r="K938" i="71"/>
  <c r="H938" i="71"/>
  <c r="D938" i="71"/>
  <c r="E938" i="71" s="1"/>
  <c r="K937" i="71"/>
  <c r="H937" i="71"/>
  <c r="D937" i="71"/>
  <c r="E937" i="71" s="1"/>
  <c r="K936" i="71"/>
  <c r="H936" i="71"/>
  <c r="D936" i="71"/>
  <c r="E936" i="71" s="1"/>
  <c r="K935" i="71"/>
  <c r="H935" i="71"/>
  <c r="D935" i="71"/>
  <c r="E935" i="71" s="1"/>
  <c r="K934" i="71"/>
  <c r="H934" i="71"/>
  <c r="D934" i="71"/>
  <c r="E934" i="71" s="1"/>
  <c r="K933" i="71"/>
  <c r="H933" i="71"/>
  <c r="D933" i="71"/>
  <c r="E933" i="71" s="1"/>
  <c r="K932" i="71"/>
  <c r="H932" i="71"/>
  <c r="D932" i="71"/>
  <c r="E932" i="71" s="1"/>
  <c r="K931" i="71"/>
  <c r="H931" i="71"/>
  <c r="D931" i="71"/>
  <c r="E931" i="71" s="1"/>
  <c r="K930" i="71"/>
  <c r="H930" i="71"/>
  <c r="D930" i="71"/>
  <c r="E930" i="71" s="1"/>
  <c r="K929" i="71"/>
  <c r="H929" i="71"/>
  <c r="D929" i="71"/>
  <c r="E929" i="71" s="1"/>
  <c r="K928" i="71"/>
  <c r="H928" i="71"/>
  <c r="D928" i="71"/>
  <c r="E928" i="71" s="1"/>
  <c r="K927" i="71"/>
  <c r="H927" i="71"/>
  <c r="D927" i="71"/>
  <c r="E927" i="71" s="1"/>
  <c r="K926" i="71"/>
  <c r="H926" i="71"/>
  <c r="D926" i="71"/>
  <c r="E926" i="71" s="1"/>
  <c r="K925" i="71"/>
  <c r="H925" i="71"/>
  <c r="D925" i="71"/>
  <c r="E925" i="71" s="1"/>
  <c r="K924" i="71"/>
  <c r="H924" i="71"/>
  <c r="D924" i="71"/>
  <c r="E924" i="71" s="1"/>
  <c r="K923" i="71"/>
  <c r="H923" i="71"/>
  <c r="D923" i="71"/>
  <c r="E923" i="71" s="1"/>
  <c r="K922" i="71"/>
  <c r="H922" i="71"/>
  <c r="D922" i="71"/>
  <c r="E922" i="71" s="1"/>
  <c r="K921" i="71"/>
  <c r="H921" i="71"/>
  <c r="D921" i="71"/>
  <c r="E921" i="71" s="1"/>
  <c r="K920" i="71"/>
  <c r="H920" i="71"/>
  <c r="D920" i="71"/>
  <c r="E920" i="71" s="1"/>
  <c r="K919" i="71"/>
  <c r="H919" i="71"/>
  <c r="D919" i="71"/>
  <c r="E919" i="71" s="1"/>
  <c r="K918" i="71"/>
  <c r="H918" i="71"/>
  <c r="D918" i="71"/>
  <c r="E918" i="71" s="1"/>
  <c r="K917" i="71"/>
  <c r="H917" i="71"/>
  <c r="D917" i="71"/>
  <c r="E917" i="71" s="1"/>
  <c r="K916" i="71"/>
  <c r="H916" i="71"/>
  <c r="D916" i="71"/>
  <c r="E916" i="71" s="1"/>
  <c r="K915" i="71"/>
  <c r="H915" i="71"/>
  <c r="D915" i="71"/>
  <c r="E915" i="71" s="1"/>
  <c r="K914" i="71"/>
  <c r="H914" i="71"/>
  <c r="D914" i="71"/>
  <c r="E914" i="71" s="1"/>
  <c r="K913" i="71"/>
  <c r="H913" i="71"/>
  <c r="D913" i="71"/>
  <c r="E913" i="71" s="1"/>
  <c r="K912" i="71"/>
  <c r="H912" i="71"/>
  <c r="D912" i="71"/>
  <c r="E912" i="71" s="1"/>
  <c r="K911" i="71"/>
  <c r="H911" i="71"/>
  <c r="D911" i="71"/>
  <c r="E911" i="71" s="1"/>
  <c r="K910" i="71"/>
  <c r="H910" i="71"/>
  <c r="D910" i="71"/>
  <c r="E910" i="71" s="1"/>
  <c r="K909" i="71"/>
  <c r="H909" i="71"/>
  <c r="D909" i="71"/>
  <c r="E909" i="71" s="1"/>
  <c r="K908" i="71"/>
  <c r="H908" i="71"/>
  <c r="D908" i="71"/>
  <c r="E908" i="71" s="1"/>
  <c r="K907" i="71"/>
  <c r="H907" i="71"/>
  <c r="D907" i="71"/>
  <c r="E907" i="71" s="1"/>
  <c r="K906" i="71"/>
  <c r="H906" i="71"/>
  <c r="D906" i="71"/>
  <c r="E906" i="71" s="1"/>
  <c r="K905" i="71"/>
  <c r="H905" i="71"/>
  <c r="D905" i="71"/>
  <c r="E905" i="71" s="1"/>
  <c r="K904" i="71"/>
  <c r="H904" i="71"/>
  <c r="D904" i="71"/>
  <c r="E904" i="71" s="1"/>
  <c r="K903" i="71"/>
  <c r="H903" i="71"/>
  <c r="D903" i="71"/>
  <c r="E903" i="71" s="1"/>
  <c r="K902" i="71"/>
  <c r="H902" i="71"/>
  <c r="D902" i="71"/>
  <c r="E902" i="71" s="1"/>
  <c r="K901" i="71"/>
  <c r="H901" i="71"/>
  <c r="D901" i="71"/>
  <c r="E901" i="71" s="1"/>
  <c r="K900" i="71"/>
  <c r="H900" i="71"/>
  <c r="D900" i="71"/>
  <c r="E900" i="71" s="1"/>
  <c r="K899" i="71"/>
  <c r="H899" i="71"/>
  <c r="D899" i="71"/>
  <c r="E899" i="71" s="1"/>
  <c r="K898" i="71"/>
  <c r="H898" i="71"/>
  <c r="D898" i="71"/>
  <c r="E898" i="71" s="1"/>
  <c r="K897" i="71"/>
  <c r="H897" i="71"/>
  <c r="D897" i="71"/>
  <c r="E897" i="71" s="1"/>
  <c r="K896" i="71"/>
  <c r="H896" i="71"/>
  <c r="D896" i="71"/>
  <c r="E896" i="71" s="1"/>
  <c r="K895" i="71"/>
  <c r="H895" i="71"/>
  <c r="D895" i="71"/>
  <c r="E895" i="71" s="1"/>
  <c r="K894" i="71"/>
  <c r="H894" i="71"/>
  <c r="D894" i="71"/>
  <c r="E894" i="71" s="1"/>
  <c r="K893" i="71"/>
  <c r="H893" i="71"/>
  <c r="D893" i="71"/>
  <c r="E893" i="71" s="1"/>
  <c r="K892" i="71"/>
  <c r="H892" i="71"/>
  <c r="D892" i="71"/>
  <c r="E892" i="71" s="1"/>
  <c r="K891" i="71"/>
  <c r="H891" i="71"/>
  <c r="D891" i="71"/>
  <c r="E891" i="71" s="1"/>
  <c r="K890" i="71"/>
  <c r="H890" i="71"/>
  <c r="D890" i="71"/>
  <c r="E890" i="71" s="1"/>
  <c r="K889" i="71"/>
  <c r="H889" i="71"/>
  <c r="D889" i="71"/>
  <c r="E889" i="71" s="1"/>
  <c r="K888" i="71"/>
  <c r="H888" i="71"/>
  <c r="D888" i="71"/>
  <c r="E888" i="71" s="1"/>
  <c r="K887" i="71"/>
  <c r="H887" i="71"/>
  <c r="D887" i="71"/>
  <c r="E887" i="71" s="1"/>
  <c r="K886" i="71"/>
  <c r="H886" i="71"/>
  <c r="D886" i="71"/>
  <c r="E886" i="71" s="1"/>
  <c r="K885" i="71"/>
  <c r="H885" i="71"/>
  <c r="D885" i="71"/>
  <c r="E885" i="71" s="1"/>
  <c r="K884" i="71"/>
  <c r="H884" i="71"/>
  <c r="D884" i="71"/>
  <c r="E884" i="71" s="1"/>
  <c r="K883" i="71"/>
  <c r="H883" i="71"/>
  <c r="D883" i="71"/>
  <c r="E883" i="71" s="1"/>
  <c r="K882" i="71"/>
  <c r="H882" i="71"/>
  <c r="D882" i="71"/>
  <c r="E882" i="71" s="1"/>
  <c r="K881" i="71"/>
  <c r="H881" i="71"/>
  <c r="D881" i="71"/>
  <c r="E881" i="71" s="1"/>
  <c r="K880" i="71"/>
  <c r="H880" i="71"/>
  <c r="D880" i="71"/>
  <c r="E880" i="71" s="1"/>
  <c r="K879" i="71"/>
  <c r="H879" i="71"/>
  <c r="D879" i="71"/>
  <c r="E879" i="71" s="1"/>
  <c r="K878" i="71"/>
  <c r="H878" i="71"/>
  <c r="D878" i="71"/>
  <c r="E878" i="71" s="1"/>
  <c r="K877" i="71"/>
  <c r="H877" i="71"/>
  <c r="D877" i="71"/>
  <c r="E877" i="71" s="1"/>
  <c r="K876" i="71"/>
  <c r="H876" i="71"/>
  <c r="D876" i="71"/>
  <c r="E876" i="71" s="1"/>
  <c r="K875" i="71"/>
  <c r="H875" i="71"/>
  <c r="D875" i="71"/>
  <c r="E875" i="71" s="1"/>
  <c r="K874" i="71"/>
  <c r="H874" i="71"/>
  <c r="D874" i="71"/>
  <c r="E874" i="71" s="1"/>
  <c r="K873" i="71"/>
  <c r="H873" i="71"/>
  <c r="D873" i="71"/>
  <c r="E873" i="71" s="1"/>
  <c r="K872" i="71"/>
  <c r="H872" i="71"/>
  <c r="D872" i="71"/>
  <c r="E872" i="71" s="1"/>
  <c r="K871" i="71"/>
  <c r="H871" i="71"/>
  <c r="D871" i="71"/>
  <c r="E871" i="71" s="1"/>
  <c r="K870" i="71"/>
  <c r="H870" i="71"/>
  <c r="D870" i="71"/>
  <c r="E870" i="71" s="1"/>
  <c r="K869" i="71"/>
  <c r="H869" i="71"/>
  <c r="D869" i="71"/>
  <c r="E869" i="71" s="1"/>
  <c r="K868" i="71"/>
  <c r="H868" i="71"/>
  <c r="D868" i="71"/>
  <c r="E868" i="71" s="1"/>
  <c r="K867" i="71"/>
  <c r="H867" i="71"/>
  <c r="D867" i="71"/>
  <c r="E867" i="71" s="1"/>
  <c r="K866" i="71"/>
  <c r="H866" i="71"/>
  <c r="D866" i="71"/>
  <c r="E866" i="71" s="1"/>
  <c r="K865" i="71"/>
  <c r="H865" i="71"/>
  <c r="D865" i="71"/>
  <c r="E865" i="71" s="1"/>
  <c r="K864" i="71"/>
  <c r="H864" i="71"/>
  <c r="D864" i="71"/>
  <c r="E864" i="71" s="1"/>
  <c r="K863" i="71"/>
  <c r="H863" i="71"/>
  <c r="D863" i="71"/>
  <c r="E863" i="71" s="1"/>
  <c r="K862" i="71"/>
  <c r="H862" i="71"/>
  <c r="D862" i="71"/>
  <c r="E862" i="71" s="1"/>
  <c r="K861" i="71"/>
  <c r="H861" i="71"/>
  <c r="D861" i="71"/>
  <c r="E861" i="71" s="1"/>
  <c r="K860" i="71"/>
  <c r="H860" i="71"/>
  <c r="D860" i="71"/>
  <c r="E860" i="71" s="1"/>
  <c r="K859" i="71"/>
  <c r="H859" i="71"/>
  <c r="D859" i="71"/>
  <c r="E859" i="71" s="1"/>
  <c r="K858" i="71"/>
  <c r="H858" i="71"/>
  <c r="D858" i="71"/>
  <c r="E858" i="71" s="1"/>
  <c r="K857" i="71"/>
  <c r="H857" i="71"/>
  <c r="D857" i="71"/>
  <c r="E857" i="71" s="1"/>
  <c r="K856" i="71"/>
  <c r="H856" i="71"/>
  <c r="D856" i="71"/>
  <c r="E856" i="71" s="1"/>
  <c r="K855" i="71"/>
  <c r="H855" i="71"/>
  <c r="D855" i="71"/>
  <c r="E855" i="71" s="1"/>
  <c r="K854" i="71"/>
  <c r="H854" i="71"/>
  <c r="D854" i="71"/>
  <c r="E854" i="71" s="1"/>
  <c r="K853" i="71"/>
  <c r="H853" i="71"/>
  <c r="D853" i="71"/>
  <c r="E853" i="71" s="1"/>
  <c r="K852" i="71"/>
  <c r="H852" i="71"/>
  <c r="D852" i="71"/>
  <c r="E852" i="71" s="1"/>
  <c r="K851" i="71"/>
  <c r="H851" i="71"/>
  <c r="D851" i="71"/>
  <c r="E851" i="71" s="1"/>
  <c r="K850" i="71"/>
  <c r="H850" i="71"/>
  <c r="D850" i="71"/>
  <c r="E850" i="71" s="1"/>
  <c r="K849" i="71"/>
  <c r="H849" i="71"/>
  <c r="D849" i="71"/>
  <c r="E849" i="71" s="1"/>
  <c r="K848" i="71"/>
  <c r="H848" i="71"/>
  <c r="D848" i="71"/>
  <c r="E848" i="71" s="1"/>
  <c r="K847" i="71"/>
  <c r="H847" i="71"/>
  <c r="D847" i="71"/>
  <c r="E847" i="71" s="1"/>
  <c r="K846" i="71"/>
  <c r="H846" i="71"/>
  <c r="D846" i="71"/>
  <c r="E846" i="71" s="1"/>
  <c r="K845" i="71"/>
  <c r="H845" i="71"/>
  <c r="D845" i="71"/>
  <c r="E845" i="71" s="1"/>
  <c r="K844" i="71"/>
  <c r="H844" i="71"/>
  <c r="D844" i="71"/>
  <c r="E844" i="71" s="1"/>
  <c r="K843" i="71"/>
  <c r="H843" i="71"/>
  <c r="D843" i="71"/>
  <c r="E843" i="71" s="1"/>
  <c r="K842" i="71"/>
  <c r="H842" i="71"/>
  <c r="D842" i="71"/>
  <c r="E842" i="71" s="1"/>
  <c r="K841" i="71"/>
  <c r="H841" i="71"/>
  <c r="D841" i="71"/>
  <c r="E841" i="71" s="1"/>
  <c r="K840" i="71"/>
  <c r="H840" i="71"/>
  <c r="D840" i="71"/>
  <c r="E840" i="71" s="1"/>
  <c r="K839" i="71"/>
  <c r="H839" i="71"/>
  <c r="D839" i="71"/>
  <c r="E839" i="71" s="1"/>
  <c r="K838" i="71"/>
  <c r="H838" i="71"/>
  <c r="D838" i="71"/>
  <c r="E838" i="71" s="1"/>
  <c r="K837" i="71"/>
  <c r="H837" i="71"/>
  <c r="D837" i="71"/>
  <c r="E837" i="71" s="1"/>
  <c r="K836" i="71"/>
  <c r="H836" i="71"/>
  <c r="D836" i="71"/>
  <c r="E836" i="71" s="1"/>
  <c r="K835" i="71"/>
  <c r="H835" i="71"/>
  <c r="D835" i="71"/>
  <c r="E835" i="71" s="1"/>
  <c r="K834" i="71"/>
  <c r="H834" i="71"/>
  <c r="D834" i="71"/>
  <c r="E834" i="71" s="1"/>
  <c r="K833" i="71"/>
  <c r="H833" i="71"/>
  <c r="D833" i="71"/>
  <c r="E833" i="71" s="1"/>
  <c r="K832" i="71"/>
  <c r="H832" i="71"/>
  <c r="D832" i="71"/>
  <c r="E832" i="71" s="1"/>
  <c r="K831" i="71"/>
  <c r="H831" i="71"/>
  <c r="D831" i="71"/>
  <c r="E831" i="71" s="1"/>
  <c r="K830" i="71"/>
  <c r="H830" i="71"/>
  <c r="D830" i="71"/>
  <c r="E830" i="71" s="1"/>
  <c r="K829" i="71"/>
  <c r="H829" i="71"/>
  <c r="D829" i="71"/>
  <c r="E829" i="71" s="1"/>
  <c r="K828" i="71"/>
  <c r="H828" i="71"/>
  <c r="D828" i="71"/>
  <c r="E828" i="71" s="1"/>
  <c r="K827" i="71"/>
  <c r="H827" i="71"/>
  <c r="D827" i="71"/>
  <c r="E827" i="71" s="1"/>
  <c r="K826" i="71"/>
  <c r="H826" i="71"/>
  <c r="D826" i="71"/>
  <c r="E826" i="71" s="1"/>
  <c r="K825" i="71"/>
  <c r="H825" i="71"/>
  <c r="D825" i="71"/>
  <c r="E825" i="71" s="1"/>
  <c r="K824" i="71"/>
  <c r="H824" i="71"/>
  <c r="D824" i="71"/>
  <c r="E824" i="71" s="1"/>
  <c r="K823" i="71"/>
  <c r="H823" i="71"/>
  <c r="D823" i="71"/>
  <c r="E823" i="71" s="1"/>
  <c r="K822" i="71"/>
  <c r="H822" i="71"/>
  <c r="D822" i="71"/>
  <c r="E822" i="71" s="1"/>
  <c r="K821" i="71"/>
  <c r="H821" i="71"/>
  <c r="D821" i="71"/>
  <c r="E821" i="71" s="1"/>
  <c r="K820" i="71"/>
  <c r="H820" i="71"/>
  <c r="D820" i="71"/>
  <c r="E820" i="71" s="1"/>
  <c r="K819" i="71"/>
  <c r="H819" i="71"/>
  <c r="D819" i="71"/>
  <c r="E819" i="71" s="1"/>
  <c r="K818" i="71"/>
  <c r="H818" i="71"/>
  <c r="D818" i="71"/>
  <c r="E818" i="71" s="1"/>
  <c r="K817" i="71"/>
  <c r="H817" i="71"/>
  <c r="D817" i="71"/>
  <c r="E817" i="71" s="1"/>
  <c r="K816" i="71"/>
  <c r="H816" i="71"/>
  <c r="D816" i="71"/>
  <c r="E816" i="71" s="1"/>
  <c r="K815" i="71"/>
  <c r="H815" i="71"/>
  <c r="D815" i="71"/>
  <c r="E815" i="71" s="1"/>
  <c r="K814" i="71"/>
  <c r="H814" i="71"/>
  <c r="D814" i="71"/>
  <c r="E814" i="71" s="1"/>
  <c r="K813" i="71"/>
  <c r="H813" i="71"/>
  <c r="D813" i="71"/>
  <c r="E813" i="71" s="1"/>
  <c r="K812" i="71"/>
  <c r="H812" i="71"/>
  <c r="D812" i="71"/>
  <c r="E812" i="71" s="1"/>
  <c r="K811" i="71"/>
  <c r="H811" i="71"/>
  <c r="D811" i="71"/>
  <c r="E811" i="71" s="1"/>
  <c r="K810" i="71"/>
  <c r="H810" i="71"/>
  <c r="D810" i="71"/>
  <c r="E810" i="71" s="1"/>
  <c r="K809" i="71"/>
  <c r="H809" i="71"/>
  <c r="D809" i="71"/>
  <c r="E809" i="71" s="1"/>
  <c r="K808" i="71"/>
  <c r="H808" i="71"/>
  <c r="D808" i="71"/>
  <c r="E808" i="71" s="1"/>
  <c r="K807" i="71"/>
  <c r="H807" i="71"/>
  <c r="D807" i="71"/>
  <c r="E807" i="71" s="1"/>
  <c r="K806" i="71"/>
  <c r="H806" i="71"/>
  <c r="D806" i="71"/>
  <c r="E806" i="71" s="1"/>
  <c r="K805" i="71"/>
  <c r="H805" i="71"/>
  <c r="D805" i="71"/>
  <c r="E805" i="71" s="1"/>
  <c r="K804" i="71"/>
  <c r="H804" i="71"/>
  <c r="D804" i="71"/>
  <c r="E804" i="71" s="1"/>
  <c r="K803" i="71"/>
  <c r="H803" i="71"/>
  <c r="D803" i="71"/>
  <c r="E803" i="71" s="1"/>
  <c r="K802" i="71"/>
  <c r="H802" i="71"/>
  <c r="D802" i="71"/>
  <c r="E802" i="71" s="1"/>
  <c r="K801" i="71"/>
  <c r="H801" i="71"/>
  <c r="D801" i="71"/>
  <c r="E801" i="71" s="1"/>
  <c r="K800" i="71"/>
  <c r="H800" i="71"/>
  <c r="D800" i="71"/>
  <c r="E800" i="71" s="1"/>
  <c r="K799" i="71"/>
  <c r="H799" i="71"/>
  <c r="D799" i="71"/>
  <c r="E799" i="71" s="1"/>
  <c r="K798" i="71"/>
  <c r="H798" i="71"/>
  <c r="D798" i="71"/>
  <c r="E798" i="71" s="1"/>
  <c r="K797" i="71"/>
  <c r="H797" i="71"/>
  <c r="D797" i="71"/>
  <c r="E797" i="71" s="1"/>
  <c r="K796" i="71"/>
  <c r="H796" i="71"/>
  <c r="D796" i="71"/>
  <c r="E796" i="71" s="1"/>
  <c r="K795" i="71"/>
  <c r="H795" i="71"/>
  <c r="D795" i="71"/>
  <c r="E795" i="71" s="1"/>
  <c r="K794" i="71"/>
  <c r="H794" i="71"/>
  <c r="D794" i="71"/>
  <c r="E794" i="71" s="1"/>
  <c r="K793" i="71"/>
  <c r="H793" i="71"/>
  <c r="D793" i="71"/>
  <c r="E793" i="71" s="1"/>
  <c r="K792" i="71"/>
  <c r="H792" i="71"/>
  <c r="D792" i="71"/>
  <c r="E792" i="71" s="1"/>
  <c r="K791" i="71"/>
  <c r="H791" i="71"/>
  <c r="D791" i="71"/>
  <c r="E791" i="71" s="1"/>
  <c r="K790" i="71"/>
  <c r="H790" i="71"/>
  <c r="D790" i="71"/>
  <c r="E790" i="71" s="1"/>
  <c r="K789" i="71"/>
  <c r="H789" i="71"/>
  <c r="D789" i="71"/>
  <c r="E789" i="71" s="1"/>
  <c r="K788" i="71"/>
  <c r="H788" i="71"/>
  <c r="D788" i="71"/>
  <c r="E788" i="71" s="1"/>
  <c r="K787" i="71"/>
  <c r="H787" i="71"/>
  <c r="D787" i="71"/>
  <c r="E787" i="71" s="1"/>
  <c r="K786" i="71"/>
  <c r="H786" i="71"/>
  <c r="D786" i="71"/>
  <c r="E786" i="71" s="1"/>
  <c r="K785" i="71"/>
  <c r="H785" i="71"/>
  <c r="D785" i="71"/>
  <c r="E785" i="71" s="1"/>
  <c r="K784" i="71"/>
  <c r="H784" i="71"/>
  <c r="D784" i="71"/>
  <c r="E784" i="71" s="1"/>
  <c r="K783" i="71"/>
  <c r="H783" i="71"/>
  <c r="D783" i="71"/>
  <c r="E783" i="71" s="1"/>
  <c r="K782" i="71"/>
  <c r="H782" i="71"/>
  <c r="D782" i="71"/>
  <c r="E782" i="71" s="1"/>
  <c r="K781" i="71"/>
  <c r="H781" i="71"/>
  <c r="D781" i="71"/>
  <c r="E781" i="71" s="1"/>
  <c r="K780" i="71"/>
  <c r="H780" i="71"/>
  <c r="D780" i="71"/>
  <c r="E780" i="71" s="1"/>
  <c r="K779" i="71"/>
  <c r="H779" i="71"/>
  <c r="D779" i="71"/>
  <c r="E779" i="71" s="1"/>
  <c r="K778" i="71"/>
  <c r="H778" i="71"/>
  <c r="D778" i="71"/>
  <c r="E778" i="71" s="1"/>
  <c r="K777" i="71"/>
  <c r="H777" i="71"/>
  <c r="D777" i="71"/>
  <c r="E777" i="71" s="1"/>
  <c r="K776" i="71"/>
  <c r="H776" i="71"/>
  <c r="D776" i="71"/>
  <c r="E776" i="71" s="1"/>
  <c r="K775" i="71"/>
  <c r="H775" i="71"/>
  <c r="D775" i="71"/>
  <c r="E775" i="71" s="1"/>
  <c r="K774" i="71"/>
  <c r="H774" i="71"/>
  <c r="D774" i="71"/>
  <c r="E774" i="71" s="1"/>
  <c r="K773" i="71"/>
  <c r="H773" i="71"/>
  <c r="D773" i="71"/>
  <c r="E773" i="71" s="1"/>
  <c r="K772" i="71"/>
  <c r="H772" i="71"/>
  <c r="D772" i="71"/>
  <c r="E772" i="71" s="1"/>
  <c r="K771" i="71"/>
  <c r="H771" i="71"/>
  <c r="D771" i="71"/>
  <c r="E771" i="71" s="1"/>
  <c r="K770" i="71"/>
  <c r="H770" i="71"/>
  <c r="D770" i="71"/>
  <c r="E770" i="71" s="1"/>
  <c r="K769" i="71"/>
  <c r="H769" i="71"/>
  <c r="D769" i="71"/>
  <c r="E769" i="71" s="1"/>
  <c r="K768" i="71"/>
  <c r="H768" i="71"/>
  <c r="D768" i="71"/>
  <c r="E768" i="71" s="1"/>
  <c r="K767" i="71"/>
  <c r="H767" i="71"/>
  <c r="D767" i="71"/>
  <c r="E767" i="71" s="1"/>
  <c r="K766" i="71"/>
  <c r="H766" i="71"/>
  <c r="D766" i="71"/>
  <c r="E766" i="71" s="1"/>
  <c r="K765" i="71"/>
  <c r="H765" i="71"/>
  <c r="D765" i="71"/>
  <c r="E765" i="71" s="1"/>
  <c r="K764" i="71"/>
  <c r="H764" i="71"/>
  <c r="D764" i="71"/>
  <c r="E764" i="71" s="1"/>
  <c r="K763" i="71"/>
  <c r="H763" i="71"/>
  <c r="D763" i="71"/>
  <c r="E763" i="71" s="1"/>
  <c r="K762" i="71"/>
  <c r="H762" i="71"/>
  <c r="D762" i="71"/>
  <c r="E762" i="71" s="1"/>
  <c r="K761" i="71"/>
  <c r="H761" i="71"/>
  <c r="D761" i="71"/>
  <c r="E761" i="71" s="1"/>
  <c r="K760" i="71"/>
  <c r="H760" i="71"/>
  <c r="D760" i="71"/>
  <c r="E760" i="71" s="1"/>
  <c r="K759" i="71"/>
  <c r="H759" i="71"/>
  <c r="D759" i="71"/>
  <c r="E759" i="71" s="1"/>
  <c r="K758" i="71"/>
  <c r="H758" i="71"/>
  <c r="D758" i="71"/>
  <c r="E758" i="71" s="1"/>
  <c r="K757" i="71"/>
  <c r="H757" i="71"/>
  <c r="D757" i="71"/>
  <c r="E757" i="71" s="1"/>
  <c r="K756" i="71"/>
  <c r="H756" i="71"/>
  <c r="D756" i="71"/>
  <c r="E756" i="71" s="1"/>
  <c r="K755" i="71"/>
  <c r="H755" i="71"/>
  <c r="D755" i="71"/>
  <c r="E755" i="71" s="1"/>
  <c r="K754" i="71"/>
  <c r="H754" i="71"/>
  <c r="D754" i="71"/>
  <c r="E754" i="71" s="1"/>
  <c r="K753" i="71"/>
  <c r="H753" i="71"/>
  <c r="D753" i="71"/>
  <c r="E753" i="71" s="1"/>
  <c r="K752" i="71"/>
  <c r="H752" i="71"/>
  <c r="D752" i="71"/>
  <c r="E752" i="71" s="1"/>
  <c r="K751" i="71"/>
  <c r="H751" i="71"/>
  <c r="D751" i="71"/>
  <c r="E751" i="71" s="1"/>
  <c r="K750" i="71"/>
  <c r="H750" i="71"/>
  <c r="D750" i="71"/>
  <c r="E750" i="71" s="1"/>
  <c r="K749" i="71"/>
  <c r="H749" i="71"/>
  <c r="D749" i="71"/>
  <c r="E749" i="71" s="1"/>
  <c r="K748" i="71"/>
  <c r="H748" i="71"/>
  <c r="D748" i="71"/>
  <c r="E748" i="71" s="1"/>
  <c r="K747" i="71"/>
  <c r="H747" i="71"/>
  <c r="D747" i="71"/>
  <c r="E747" i="71" s="1"/>
  <c r="K746" i="71"/>
  <c r="H746" i="71"/>
  <c r="D746" i="71"/>
  <c r="E746" i="71" s="1"/>
  <c r="K745" i="71"/>
  <c r="H745" i="71"/>
  <c r="D745" i="71"/>
  <c r="E745" i="71" s="1"/>
  <c r="K744" i="71"/>
  <c r="H744" i="71"/>
  <c r="D744" i="71"/>
  <c r="E744" i="71" s="1"/>
  <c r="K743" i="71"/>
  <c r="H743" i="71"/>
  <c r="D743" i="71"/>
  <c r="E743" i="71" s="1"/>
  <c r="K742" i="71"/>
  <c r="H742" i="71"/>
  <c r="D742" i="71"/>
  <c r="E742" i="71" s="1"/>
  <c r="K741" i="71"/>
  <c r="H741" i="71"/>
  <c r="D741" i="71"/>
  <c r="E741" i="71" s="1"/>
  <c r="K740" i="71"/>
  <c r="H740" i="71"/>
  <c r="D740" i="71"/>
  <c r="E740" i="71" s="1"/>
  <c r="K739" i="71"/>
  <c r="H739" i="71"/>
  <c r="D739" i="71"/>
  <c r="E739" i="71" s="1"/>
  <c r="K738" i="71"/>
  <c r="H738" i="71"/>
  <c r="D738" i="71"/>
  <c r="E738" i="71" s="1"/>
  <c r="K737" i="71"/>
  <c r="H737" i="71"/>
  <c r="D737" i="71"/>
  <c r="E737" i="71" s="1"/>
  <c r="K736" i="71"/>
  <c r="H736" i="71"/>
  <c r="D736" i="71"/>
  <c r="E736" i="71" s="1"/>
  <c r="K735" i="71"/>
  <c r="H735" i="71"/>
  <c r="D735" i="71"/>
  <c r="E735" i="71" s="1"/>
  <c r="K734" i="71"/>
  <c r="H734" i="71"/>
  <c r="D734" i="71"/>
  <c r="E734" i="71" s="1"/>
  <c r="K733" i="71"/>
  <c r="H733" i="71"/>
  <c r="D733" i="71"/>
  <c r="E733" i="71" s="1"/>
  <c r="K732" i="71"/>
  <c r="H732" i="71"/>
  <c r="D732" i="71"/>
  <c r="E732" i="71" s="1"/>
  <c r="K731" i="71"/>
  <c r="H731" i="71"/>
  <c r="D731" i="71"/>
  <c r="E731" i="71" s="1"/>
  <c r="K730" i="71"/>
  <c r="H730" i="71"/>
  <c r="D730" i="71"/>
  <c r="E730" i="71" s="1"/>
  <c r="K729" i="71"/>
  <c r="H729" i="71"/>
  <c r="D729" i="71"/>
  <c r="E729" i="71" s="1"/>
  <c r="K728" i="71"/>
  <c r="H728" i="71"/>
  <c r="D728" i="71"/>
  <c r="E728" i="71" s="1"/>
  <c r="K727" i="71"/>
  <c r="H727" i="71"/>
  <c r="D727" i="71"/>
  <c r="E727" i="71" s="1"/>
  <c r="K726" i="71"/>
  <c r="H726" i="71"/>
  <c r="D726" i="71"/>
  <c r="E726" i="71" s="1"/>
  <c r="K725" i="71"/>
  <c r="H725" i="71"/>
  <c r="D725" i="71"/>
  <c r="E725" i="71" s="1"/>
  <c r="K724" i="71"/>
  <c r="H724" i="71"/>
  <c r="D724" i="71"/>
  <c r="E724" i="71" s="1"/>
  <c r="K723" i="71"/>
  <c r="H723" i="71"/>
  <c r="D723" i="71"/>
  <c r="E723" i="71" s="1"/>
  <c r="K722" i="71"/>
  <c r="H722" i="71"/>
  <c r="D722" i="71"/>
  <c r="E722" i="71" s="1"/>
  <c r="K721" i="71"/>
  <c r="H721" i="71"/>
  <c r="D721" i="71"/>
  <c r="E721" i="71" s="1"/>
  <c r="K720" i="71"/>
  <c r="H720" i="71"/>
  <c r="D720" i="71"/>
  <c r="E720" i="71" s="1"/>
  <c r="K719" i="71"/>
  <c r="H719" i="71"/>
  <c r="D719" i="71"/>
  <c r="E719" i="71" s="1"/>
  <c r="K718" i="71"/>
  <c r="H718" i="71"/>
  <c r="D718" i="71"/>
  <c r="E718" i="71" s="1"/>
  <c r="K717" i="71"/>
  <c r="H717" i="71"/>
  <c r="D717" i="71"/>
  <c r="E717" i="71" s="1"/>
  <c r="K716" i="71"/>
  <c r="H716" i="71"/>
  <c r="D716" i="71"/>
  <c r="E716" i="71" s="1"/>
  <c r="K715" i="71"/>
  <c r="H715" i="71"/>
  <c r="D715" i="71"/>
  <c r="E715" i="71" s="1"/>
  <c r="K714" i="71"/>
  <c r="H714" i="71"/>
  <c r="D714" i="71"/>
  <c r="E714" i="71" s="1"/>
  <c r="K713" i="71"/>
  <c r="H713" i="71"/>
  <c r="D713" i="71"/>
  <c r="E713" i="71" s="1"/>
  <c r="K712" i="71"/>
  <c r="H712" i="71"/>
  <c r="D712" i="71"/>
  <c r="E712" i="71" s="1"/>
  <c r="K711" i="71"/>
  <c r="H711" i="71"/>
  <c r="D711" i="71"/>
  <c r="E711" i="71" s="1"/>
  <c r="K710" i="71"/>
  <c r="H710" i="71"/>
  <c r="D710" i="71"/>
  <c r="E710" i="71" s="1"/>
  <c r="K709" i="71"/>
  <c r="H709" i="71"/>
  <c r="D709" i="71"/>
  <c r="E709" i="71" s="1"/>
  <c r="K708" i="71"/>
  <c r="H708" i="71"/>
  <c r="D708" i="71"/>
  <c r="E708" i="71" s="1"/>
  <c r="K707" i="71"/>
  <c r="H707" i="71"/>
  <c r="D707" i="71"/>
  <c r="E707" i="71" s="1"/>
  <c r="K706" i="71"/>
  <c r="H706" i="71"/>
  <c r="D706" i="71"/>
  <c r="E706" i="71" s="1"/>
  <c r="K705" i="71"/>
  <c r="H705" i="71"/>
  <c r="D705" i="71"/>
  <c r="E705" i="71" s="1"/>
  <c r="K704" i="71"/>
  <c r="H704" i="71"/>
  <c r="D704" i="71"/>
  <c r="E704" i="71" s="1"/>
  <c r="K703" i="71"/>
  <c r="H703" i="71"/>
  <c r="D703" i="71"/>
  <c r="E703" i="71" s="1"/>
  <c r="K702" i="71"/>
  <c r="H702" i="71"/>
  <c r="D702" i="71"/>
  <c r="E702" i="71" s="1"/>
  <c r="K701" i="71"/>
  <c r="H701" i="71"/>
  <c r="D701" i="71"/>
  <c r="E701" i="71" s="1"/>
  <c r="K700" i="71"/>
  <c r="H700" i="71"/>
  <c r="D700" i="71"/>
  <c r="E700" i="71" s="1"/>
  <c r="K699" i="71"/>
  <c r="H699" i="71"/>
  <c r="D699" i="71"/>
  <c r="E699" i="71" s="1"/>
  <c r="K698" i="71"/>
  <c r="H698" i="71"/>
  <c r="D698" i="71"/>
  <c r="E698" i="71" s="1"/>
  <c r="K697" i="71"/>
  <c r="H697" i="71"/>
  <c r="D697" i="71"/>
  <c r="E697" i="71" s="1"/>
  <c r="K696" i="71"/>
  <c r="H696" i="71"/>
  <c r="D696" i="71"/>
  <c r="E696" i="71" s="1"/>
  <c r="K695" i="71"/>
  <c r="H695" i="71"/>
  <c r="D695" i="71"/>
  <c r="E695" i="71" s="1"/>
  <c r="K694" i="71"/>
  <c r="H694" i="71"/>
  <c r="D694" i="71"/>
  <c r="E694" i="71" s="1"/>
  <c r="K693" i="71"/>
  <c r="H693" i="71"/>
  <c r="D693" i="71"/>
  <c r="E693" i="71" s="1"/>
  <c r="K692" i="71"/>
  <c r="H692" i="71"/>
  <c r="D692" i="71"/>
  <c r="E692" i="71" s="1"/>
  <c r="K691" i="71"/>
  <c r="H691" i="71"/>
  <c r="D691" i="71"/>
  <c r="E691" i="71" s="1"/>
  <c r="K690" i="71"/>
  <c r="H690" i="71"/>
  <c r="D690" i="71"/>
  <c r="E690" i="71" s="1"/>
  <c r="K689" i="71"/>
  <c r="H689" i="71"/>
  <c r="D689" i="71"/>
  <c r="E689" i="71" s="1"/>
  <c r="K688" i="71"/>
  <c r="H688" i="71"/>
  <c r="D688" i="71"/>
  <c r="E688" i="71" s="1"/>
  <c r="K687" i="71"/>
  <c r="H687" i="71"/>
  <c r="D687" i="71"/>
  <c r="E687" i="71" s="1"/>
  <c r="K686" i="71"/>
  <c r="H686" i="71"/>
  <c r="D686" i="71"/>
  <c r="E686" i="71" s="1"/>
  <c r="K685" i="71"/>
  <c r="H685" i="71"/>
  <c r="D685" i="71"/>
  <c r="E685" i="71" s="1"/>
  <c r="K684" i="71"/>
  <c r="H684" i="71"/>
  <c r="D684" i="71"/>
  <c r="E684" i="71" s="1"/>
  <c r="K683" i="71"/>
  <c r="H683" i="71"/>
  <c r="D683" i="71"/>
  <c r="E683" i="71" s="1"/>
  <c r="K682" i="71"/>
  <c r="H682" i="71"/>
  <c r="D682" i="71"/>
  <c r="E682" i="71" s="1"/>
  <c r="K681" i="71"/>
  <c r="H681" i="71"/>
  <c r="D681" i="71"/>
  <c r="E681" i="71" s="1"/>
  <c r="K680" i="71"/>
  <c r="H680" i="71"/>
  <c r="D680" i="71"/>
  <c r="E680" i="71" s="1"/>
  <c r="K679" i="71"/>
  <c r="H679" i="71"/>
  <c r="D679" i="71"/>
  <c r="E679" i="71" s="1"/>
  <c r="K678" i="71"/>
  <c r="H678" i="71"/>
  <c r="D678" i="71"/>
  <c r="E678" i="71" s="1"/>
  <c r="K677" i="71"/>
  <c r="H677" i="71"/>
  <c r="D677" i="71"/>
  <c r="E677" i="71" s="1"/>
  <c r="K676" i="71"/>
  <c r="H676" i="71"/>
  <c r="D676" i="71"/>
  <c r="E676" i="71" s="1"/>
  <c r="K675" i="71"/>
  <c r="H675" i="71"/>
  <c r="D675" i="71"/>
  <c r="E675" i="71" s="1"/>
  <c r="K674" i="71"/>
  <c r="H674" i="71"/>
  <c r="D674" i="71"/>
  <c r="E674" i="71" s="1"/>
  <c r="K673" i="71"/>
  <c r="H673" i="71"/>
  <c r="D673" i="71"/>
  <c r="E673" i="71" s="1"/>
  <c r="K672" i="71"/>
  <c r="H672" i="71"/>
  <c r="D672" i="71"/>
  <c r="E672" i="71" s="1"/>
  <c r="K671" i="71"/>
  <c r="H671" i="71"/>
  <c r="D671" i="71"/>
  <c r="E671" i="71" s="1"/>
  <c r="K670" i="71"/>
  <c r="H670" i="71"/>
  <c r="D670" i="71"/>
  <c r="E670" i="71" s="1"/>
  <c r="K669" i="71"/>
  <c r="H669" i="71"/>
  <c r="D669" i="71"/>
  <c r="E669" i="71" s="1"/>
  <c r="K668" i="71"/>
  <c r="H668" i="71"/>
  <c r="D668" i="71"/>
  <c r="E668" i="71" s="1"/>
  <c r="K667" i="71"/>
  <c r="H667" i="71"/>
  <c r="D667" i="71"/>
  <c r="E667" i="71" s="1"/>
  <c r="K666" i="71"/>
  <c r="H666" i="71"/>
  <c r="D666" i="71"/>
  <c r="E666" i="71" s="1"/>
  <c r="K665" i="71"/>
  <c r="H665" i="71"/>
  <c r="D665" i="71"/>
  <c r="E665" i="71" s="1"/>
  <c r="K664" i="71"/>
  <c r="H664" i="71"/>
  <c r="D664" i="71"/>
  <c r="E664" i="71" s="1"/>
  <c r="K663" i="71"/>
  <c r="H663" i="71"/>
  <c r="D663" i="71"/>
  <c r="E663" i="71" s="1"/>
  <c r="K662" i="71"/>
  <c r="H662" i="71"/>
  <c r="D662" i="71"/>
  <c r="E662" i="71" s="1"/>
  <c r="K661" i="71"/>
  <c r="H661" i="71"/>
  <c r="D661" i="71"/>
  <c r="E661" i="71" s="1"/>
  <c r="K660" i="71"/>
  <c r="H660" i="71"/>
  <c r="D660" i="71"/>
  <c r="E660" i="71" s="1"/>
  <c r="K659" i="71"/>
  <c r="H659" i="71"/>
  <c r="D659" i="71"/>
  <c r="E659" i="71" s="1"/>
  <c r="K658" i="71"/>
  <c r="H658" i="71"/>
  <c r="D658" i="71"/>
  <c r="E658" i="71" s="1"/>
  <c r="K657" i="71"/>
  <c r="H657" i="71"/>
  <c r="D657" i="71"/>
  <c r="E657" i="71" s="1"/>
  <c r="K656" i="71"/>
  <c r="H656" i="71"/>
  <c r="D656" i="71"/>
  <c r="E656" i="71" s="1"/>
  <c r="K655" i="71"/>
  <c r="H655" i="71"/>
  <c r="D655" i="71"/>
  <c r="E655" i="71" s="1"/>
  <c r="K654" i="71"/>
  <c r="H654" i="71"/>
  <c r="D654" i="71"/>
  <c r="E654" i="71" s="1"/>
  <c r="K653" i="71"/>
  <c r="H653" i="71"/>
  <c r="D653" i="71"/>
  <c r="E653" i="71" s="1"/>
  <c r="K652" i="71"/>
  <c r="H652" i="71"/>
  <c r="D652" i="71"/>
  <c r="E652" i="71" s="1"/>
  <c r="K651" i="71"/>
  <c r="H651" i="71"/>
  <c r="D651" i="71"/>
  <c r="E651" i="71" s="1"/>
  <c r="K650" i="71"/>
  <c r="H650" i="71"/>
  <c r="D650" i="71"/>
  <c r="E650" i="71" s="1"/>
  <c r="K649" i="71"/>
  <c r="H649" i="71"/>
  <c r="D649" i="71"/>
  <c r="E649" i="71" s="1"/>
  <c r="K648" i="71"/>
  <c r="H648" i="71"/>
  <c r="D648" i="71"/>
  <c r="E648" i="71" s="1"/>
  <c r="K647" i="71"/>
  <c r="H647" i="71"/>
  <c r="D647" i="71"/>
  <c r="E647" i="71" s="1"/>
  <c r="K646" i="71"/>
  <c r="H646" i="71"/>
  <c r="D646" i="71"/>
  <c r="E646" i="71" s="1"/>
  <c r="K645" i="71"/>
  <c r="H645" i="71"/>
  <c r="D645" i="71"/>
  <c r="E645" i="71" s="1"/>
  <c r="K644" i="71"/>
  <c r="H644" i="71"/>
  <c r="D644" i="71"/>
  <c r="E644" i="71" s="1"/>
  <c r="K643" i="71"/>
  <c r="H643" i="71"/>
  <c r="D643" i="71"/>
  <c r="E643" i="71" s="1"/>
  <c r="K642" i="71"/>
  <c r="H642" i="71"/>
  <c r="D642" i="71"/>
  <c r="E642" i="71" s="1"/>
  <c r="K641" i="71"/>
  <c r="H641" i="71"/>
  <c r="D641" i="71"/>
  <c r="E641" i="71" s="1"/>
  <c r="K640" i="71"/>
  <c r="H640" i="71"/>
  <c r="D640" i="71"/>
  <c r="E640" i="71" s="1"/>
  <c r="K639" i="71"/>
  <c r="H639" i="71"/>
  <c r="D639" i="71"/>
  <c r="E639" i="71" s="1"/>
  <c r="K638" i="71"/>
  <c r="H638" i="71"/>
  <c r="D638" i="71"/>
  <c r="E638" i="71" s="1"/>
  <c r="K637" i="71"/>
  <c r="H637" i="71"/>
  <c r="D637" i="71"/>
  <c r="E637" i="71" s="1"/>
  <c r="K636" i="71"/>
  <c r="H636" i="71"/>
  <c r="D636" i="71"/>
  <c r="E636" i="71" s="1"/>
  <c r="K635" i="71"/>
  <c r="H635" i="71"/>
  <c r="D635" i="71"/>
  <c r="E635" i="71" s="1"/>
  <c r="K634" i="71"/>
  <c r="H634" i="71"/>
  <c r="D634" i="71"/>
  <c r="E634" i="71" s="1"/>
  <c r="K633" i="71"/>
  <c r="H633" i="71"/>
  <c r="D633" i="71"/>
  <c r="E633" i="71" s="1"/>
  <c r="K632" i="71"/>
  <c r="H632" i="71"/>
  <c r="D632" i="71"/>
  <c r="E632" i="71" s="1"/>
  <c r="K631" i="71"/>
  <c r="H631" i="71"/>
  <c r="D631" i="71"/>
  <c r="E631" i="71" s="1"/>
  <c r="K630" i="71"/>
  <c r="H630" i="71"/>
  <c r="D630" i="71"/>
  <c r="E630" i="71" s="1"/>
  <c r="K629" i="71"/>
  <c r="H629" i="71"/>
  <c r="D629" i="71"/>
  <c r="E629" i="71" s="1"/>
  <c r="K628" i="71"/>
  <c r="H628" i="71"/>
  <c r="D628" i="71"/>
  <c r="E628" i="71" s="1"/>
  <c r="K627" i="71"/>
  <c r="H627" i="71"/>
  <c r="D627" i="71"/>
  <c r="E627" i="71" s="1"/>
  <c r="K626" i="71"/>
  <c r="H626" i="71"/>
  <c r="D626" i="71"/>
  <c r="E626" i="71" s="1"/>
  <c r="K625" i="71"/>
  <c r="H625" i="71"/>
  <c r="D625" i="71"/>
  <c r="E625" i="71" s="1"/>
  <c r="K624" i="71"/>
  <c r="H624" i="71"/>
  <c r="D624" i="71"/>
  <c r="E624" i="71" s="1"/>
  <c r="K623" i="71"/>
  <c r="H623" i="71"/>
  <c r="D623" i="71"/>
  <c r="E623" i="71" s="1"/>
  <c r="K622" i="71"/>
  <c r="H622" i="71"/>
  <c r="D622" i="71"/>
  <c r="E622" i="71" s="1"/>
  <c r="K621" i="71"/>
  <c r="H621" i="71"/>
  <c r="D621" i="71"/>
  <c r="E621" i="71" s="1"/>
  <c r="K620" i="71"/>
  <c r="H620" i="71"/>
  <c r="D620" i="71"/>
  <c r="E620" i="71" s="1"/>
  <c r="K619" i="71"/>
  <c r="H619" i="71"/>
  <c r="D619" i="71"/>
  <c r="E619" i="71" s="1"/>
  <c r="K618" i="71"/>
  <c r="H618" i="71"/>
  <c r="D618" i="71"/>
  <c r="E618" i="71" s="1"/>
  <c r="K617" i="71"/>
  <c r="H617" i="71"/>
  <c r="D617" i="71"/>
  <c r="E617" i="71" s="1"/>
  <c r="K616" i="71"/>
  <c r="H616" i="71"/>
  <c r="D616" i="71"/>
  <c r="E616" i="71" s="1"/>
  <c r="K615" i="71"/>
  <c r="H615" i="71"/>
  <c r="D615" i="71"/>
  <c r="E615" i="71" s="1"/>
  <c r="K614" i="71"/>
  <c r="H614" i="71"/>
  <c r="D614" i="71"/>
  <c r="E614" i="71" s="1"/>
  <c r="K613" i="71"/>
  <c r="H613" i="71"/>
  <c r="D613" i="71"/>
  <c r="E613" i="71" s="1"/>
  <c r="K612" i="71"/>
  <c r="H612" i="71"/>
  <c r="D612" i="71"/>
  <c r="E612" i="71" s="1"/>
  <c r="K611" i="71"/>
  <c r="H611" i="71"/>
  <c r="D611" i="71"/>
  <c r="E611" i="71" s="1"/>
  <c r="K610" i="71"/>
  <c r="H610" i="71"/>
  <c r="D610" i="71"/>
  <c r="E610" i="71" s="1"/>
  <c r="K609" i="71"/>
  <c r="H609" i="71"/>
  <c r="D609" i="71"/>
  <c r="E609" i="71" s="1"/>
  <c r="K608" i="71"/>
  <c r="H608" i="71"/>
  <c r="D608" i="71"/>
  <c r="E608" i="71" s="1"/>
  <c r="K607" i="71"/>
  <c r="H607" i="71"/>
  <c r="D607" i="71"/>
  <c r="E607" i="71" s="1"/>
  <c r="K606" i="71"/>
  <c r="H606" i="71"/>
  <c r="D606" i="71"/>
  <c r="E606" i="71" s="1"/>
  <c r="K605" i="71"/>
  <c r="H605" i="71"/>
  <c r="D605" i="71"/>
  <c r="E605" i="71" s="1"/>
  <c r="K604" i="71"/>
  <c r="H604" i="71"/>
  <c r="D604" i="71"/>
  <c r="E604" i="71" s="1"/>
  <c r="K603" i="71"/>
  <c r="H603" i="71"/>
  <c r="D603" i="71"/>
  <c r="E603" i="71" s="1"/>
  <c r="K602" i="71"/>
  <c r="H602" i="71"/>
  <c r="D602" i="71"/>
  <c r="E602" i="71" s="1"/>
  <c r="K601" i="71"/>
  <c r="H601" i="71"/>
  <c r="D601" i="71"/>
  <c r="E601" i="71" s="1"/>
  <c r="K600" i="71"/>
  <c r="H600" i="71"/>
  <c r="D600" i="71"/>
  <c r="E600" i="71" s="1"/>
  <c r="K599" i="71"/>
  <c r="H599" i="71"/>
  <c r="D599" i="71"/>
  <c r="E599" i="71" s="1"/>
  <c r="K598" i="71"/>
  <c r="H598" i="71"/>
  <c r="D598" i="71"/>
  <c r="E598" i="71" s="1"/>
  <c r="K597" i="71"/>
  <c r="H597" i="71"/>
  <c r="D597" i="71"/>
  <c r="E597" i="71" s="1"/>
  <c r="K596" i="71"/>
  <c r="H596" i="71"/>
  <c r="D596" i="71"/>
  <c r="E596" i="71" s="1"/>
  <c r="K595" i="71"/>
  <c r="H595" i="71"/>
  <c r="D595" i="71"/>
  <c r="E595" i="71" s="1"/>
  <c r="K594" i="71"/>
  <c r="H594" i="71"/>
  <c r="D594" i="71"/>
  <c r="E594" i="71" s="1"/>
  <c r="K593" i="71"/>
  <c r="H593" i="71"/>
  <c r="D593" i="71"/>
  <c r="E593" i="71" s="1"/>
  <c r="K592" i="71"/>
  <c r="H592" i="71"/>
  <c r="D592" i="71"/>
  <c r="E592" i="71" s="1"/>
  <c r="K591" i="71"/>
  <c r="H591" i="71"/>
  <c r="D591" i="71"/>
  <c r="E591" i="71" s="1"/>
  <c r="K590" i="71"/>
  <c r="H590" i="71"/>
  <c r="D590" i="71"/>
  <c r="E590" i="71" s="1"/>
  <c r="K589" i="71"/>
  <c r="H589" i="71"/>
  <c r="D589" i="71"/>
  <c r="E589" i="71" s="1"/>
  <c r="K588" i="71"/>
  <c r="H588" i="71"/>
  <c r="D588" i="71"/>
  <c r="E588" i="71" s="1"/>
  <c r="K587" i="71"/>
  <c r="H587" i="71"/>
  <c r="D587" i="71"/>
  <c r="E587" i="71" s="1"/>
  <c r="K586" i="71"/>
  <c r="H586" i="71"/>
  <c r="D586" i="71"/>
  <c r="E586" i="71" s="1"/>
  <c r="K585" i="71"/>
  <c r="H585" i="71"/>
  <c r="D585" i="71"/>
  <c r="E585" i="71" s="1"/>
  <c r="K584" i="71"/>
  <c r="H584" i="71"/>
  <c r="D584" i="71"/>
  <c r="E584" i="71" s="1"/>
  <c r="K583" i="71"/>
  <c r="H583" i="71"/>
  <c r="D583" i="71"/>
  <c r="E583" i="71" s="1"/>
  <c r="K582" i="71"/>
  <c r="H582" i="71"/>
  <c r="D582" i="71"/>
  <c r="E582" i="71" s="1"/>
  <c r="K581" i="71"/>
  <c r="H581" i="71"/>
  <c r="D581" i="71"/>
  <c r="E581" i="71" s="1"/>
  <c r="K580" i="71"/>
  <c r="H580" i="71"/>
  <c r="D580" i="71"/>
  <c r="E580" i="71" s="1"/>
  <c r="K579" i="71"/>
  <c r="H579" i="71"/>
  <c r="D579" i="71"/>
  <c r="E579" i="71" s="1"/>
  <c r="K578" i="71"/>
  <c r="H578" i="71"/>
  <c r="D578" i="71"/>
  <c r="E578" i="71" s="1"/>
  <c r="K577" i="71"/>
  <c r="H577" i="71"/>
  <c r="D577" i="71"/>
  <c r="E577" i="71" s="1"/>
  <c r="K576" i="71"/>
  <c r="H576" i="71"/>
  <c r="D576" i="71"/>
  <c r="E576" i="71" s="1"/>
  <c r="K575" i="71"/>
  <c r="H575" i="71"/>
  <c r="D575" i="71"/>
  <c r="E575" i="71" s="1"/>
  <c r="K574" i="71"/>
  <c r="H574" i="71"/>
  <c r="D574" i="71"/>
  <c r="E574" i="71" s="1"/>
  <c r="K573" i="71"/>
  <c r="H573" i="71"/>
  <c r="D573" i="71"/>
  <c r="E573" i="71" s="1"/>
  <c r="K572" i="71"/>
  <c r="H572" i="71"/>
  <c r="D572" i="71"/>
  <c r="E572" i="71" s="1"/>
  <c r="K571" i="71"/>
  <c r="H571" i="71"/>
  <c r="D571" i="71"/>
  <c r="E571" i="71" s="1"/>
  <c r="K570" i="71"/>
  <c r="H570" i="71"/>
  <c r="D570" i="71"/>
  <c r="E570" i="71" s="1"/>
  <c r="K569" i="71"/>
  <c r="H569" i="71"/>
  <c r="D569" i="71"/>
  <c r="E569" i="71" s="1"/>
  <c r="K568" i="71"/>
  <c r="H568" i="71"/>
  <c r="D568" i="71"/>
  <c r="E568" i="71" s="1"/>
  <c r="K567" i="71"/>
  <c r="H567" i="71"/>
  <c r="D567" i="71"/>
  <c r="E567" i="71" s="1"/>
  <c r="K566" i="71"/>
  <c r="H566" i="71"/>
  <c r="D566" i="71"/>
  <c r="E566" i="71" s="1"/>
  <c r="K565" i="71"/>
  <c r="H565" i="71"/>
  <c r="D565" i="71"/>
  <c r="E565" i="71" s="1"/>
  <c r="K564" i="71"/>
  <c r="H564" i="71"/>
  <c r="D564" i="71"/>
  <c r="E564" i="71" s="1"/>
  <c r="K563" i="71"/>
  <c r="H563" i="71"/>
  <c r="D563" i="71"/>
  <c r="E563" i="71" s="1"/>
  <c r="K562" i="71"/>
  <c r="H562" i="71"/>
  <c r="D562" i="71"/>
  <c r="E562" i="71" s="1"/>
  <c r="K561" i="71"/>
  <c r="H561" i="71"/>
  <c r="D561" i="71"/>
  <c r="E561" i="71" s="1"/>
  <c r="K560" i="71"/>
  <c r="H560" i="71"/>
  <c r="D560" i="71"/>
  <c r="E560" i="71" s="1"/>
  <c r="K559" i="71"/>
  <c r="H559" i="71"/>
  <c r="D559" i="71"/>
  <c r="E559" i="71" s="1"/>
  <c r="K558" i="71"/>
  <c r="H558" i="71"/>
  <c r="D558" i="71"/>
  <c r="E558" i="71" s="1"/>
  <c r="K557" i="71"/>
  <c r="H557" i="71"/>
  <c r="D557" i="71"/>
  <c r="E557" i="71" s="1"/>
  <c r="K556" i="71"/>
  <c r="H556" i="71"/>
  <c r="D556" i="71"/>
  <c r="E556" i="71" s="1"/>
  <c r="K555" i="71"/>
  <c r="H555" i="71"/>
  <c r="D555" i="71"/>
  <c r="E555" i="71" s="1"/>
  <c r="K554" i="71"/>
  <c r="H554" i="71"/>
  <c r="D554" i="71"/>
  <c r="E554" i="71" s="1"/>
  <c r="K553" i="71"/>
  <c r="H553" i="71"/>
  <c r="D553" i="71"/>
  <c r="E553" i="71" s="1"/>
  <c r="K552" i="71"/>
  <c r="H552" i="71"/>
  <c r="D552" i="71"/>
  <c r="E552" i="71" s="1"/>
  <c r="K551" i="71"/>
  <c r="H551" i="71"/>
  <c r="D551" i="71"/>
  <c r="E551" i="71" s="1"/>
  <c r="K550" i="71"/>
  <c r="H550" i="71"/>
  <c r="D550" i="71"/>
  <c r="E550" i="71" s="1"/>
  <c r="K549" i="71"/>
  <c r="H549" i="71"/>
  <c r="D549" i="71"/>
  <c r="E549" i="71" s="1"/>
  <c r="K548" i="71"/>
  <c r="H548" i="71"/>
  <c r="D548" i="71"/>
  <c r="E548" i="71" s="1"/>
  <c r="K547" i="71"/>
  <c r="H547" i="71"/>
  <c r="D547" i="71"/>
  <c r="E547" i="71" s="1"/>
  <c r="K546" i="71"/>
  <c r="H546" i="71"/>
  <c r="D546" i="71"/>
  <c r="E546" i="71" s="1"/>
  <c r="K545" i="71"/>
  <c r="H545" i="71"/>
  <c r="D545" i="71"/>
  <c r="E545" i="71" s="1"/>
  <c r="K544" i="71"/>
  <c r="H544" i="71"/>
  <c r="D544" i="71"/>
  <c r="E544" i="71" s="1"/>
  <c r="K543" i="71"/>
  <c r="H543" i="71"/>
  <c r="D543" i="71"/>
  <c r="E543" i="71" s="1"/>
  <c r="K542" i="71"/>
  <c r="H542" i="71"/>
  <c r="D542" i="71"/>
  <c r="E542" i="71" s="1"/>
  <c r="K541" i="71"/>
  <c r="H541" i="71"/>
  <c r="D541" i="71"/>
  <c r="E541" i="71" s="1"/>
  <c r="K540" i="71"/>
  <c r="H540" i="71"/>
  <c r="D540" i="71"/>
  <c r="E540" i="71" s="1"/>
  <c r="K539" i="71"/>
  <c r="H539" i="71"/>
  <c r="D539" i="71"/>
  <c r="E539" i="71" s="1"/>
  <c r="K538" i="71"/>
  <c r="H538" i="71"/>
  <c r="D538" i="71"/>
  <c r="E538" i="71" s="1"/>
  <c r="K537" i="71"/>
  <c r="H537" i="71"/>
  <c r="D537" i="71"/>
  <c r="E537" i="71" s="1"/>
  <c r="K536" i="71"/>
  <c r="H536" i="71"/>
  <c r="D536" i="71"/>
  <c r="E536" i="71" s="1"/>
  <c r="K535" i="71"/>
  <c r="H535" i="71"/>
  <c r="D535" i="71"/>
  <c r="E535" i="71" s="1"/>
  <c r="K534" i="71"/>
  <c r="H534" i="71"/>
  <c r="D534" i="71"/>
  <c r="E534" i="71" s="1"/>
  <c r="K533" i="71"/>
  <c r="H533" i="71"/>
  <c r="D533" i="71"/>
  <c r="E533" i="71" s="1"/>
  <c r="K532" i="71"/>
  <c r="H532" i="71"/>
  <c r="D532" i="71"/>
  <c r="E532" i="71" s="1"/>
  <c r="K531" i="71"/>
  <c r="H531" i="71"/>
  <c r="D531" i="71"/>
  <c r="E531" i="71" s="1"/>
  <c r="K530" i="71"/>
  <c r="H530" i="71"/>
  <c r="D530" i="71"/>
  <c r="E530" i="71" s="1"/>
  <c r="K529" i="71"/>
  <c r="H529" i="71"/>
  <c r="D529" i="71"/>
  <c r="E529" i="71" s="1"/>
  <c r="K528" i="71"/>
  <c r="H528" i="71"/>
  <c r="D528" i="71"/>
  <c r="E528" i="71" s="1"/>
  <c r="K527" i="71"/>
  <c r="H527" i="71"/>
  <c r="D527" i="71"/>
  <c r="E527" i="71" s="1"/>
  <c r="K526" i="71"/>
  <c r="H526" i="71"/>
  <c r="D526" i="71"/>
  <c r="E526" i="71" s="1"/>
  <c r="K525" i="71"/>
  <c r="H525" i="71"/>
  <c r="D525" i="71"/>
  <c r="E525" i="71" s="1"/>
  <c r="K524" i="71"/>
  <c r="H524" i="71"/>
  <c r="D524" i="71"/>
  <c r="E524" i="71" s="1"/>
  <c r="K523" i="71"/>
  <c r="H523" i="71"/>
  <c r="D523" i="71"/>
  <c r="E523" i="71" s="1"/>
  <c r="K522" i="71"/>
  <c r="H522" i="71"/>
  <c r="D522" i="71"/>
  <c r="E522" i="71" s="1"/>
  <c r="K521" i="71"/>
  <c r="H521" i="71"/>
  <c r="D521" i="71"/>
  <c r="E521" i="71" s="1"/>
  <c r="K520" i="71"/>
  <c r="H520" i="71"/>
  <c r="D520" i="71"/>
  <c r="E520" i="71" s="1"/>
  <c r="K519" i="71"/>
  <c r="H519" i="71"/>
  <c r="D519" i="71"/>
  <c r="E519" i="71" s="1"/>
  <c r="K518" i="71"/>
  <c r="H518" i="71"/>
  <c r="D518" i="71"/>
  <c r="E518" i="71" s="1"/>
  <c r="K517" i="71"/>
  <c r="H517" i="71"/>
  <c r="D517" i="71"/>
  <c r="E517" i="71" s="1"/>
  <c r="K516" i="71"/>
  <c r="H516" i="71"/>
  <c r="D516" i="71"/>
  <c r="E516" i="71" s="1"/>
  <c r="K515" i="71"/>
  <c r="H515" i="71"/>
  <c r="D515" i="71"/>
  <c r="E515" i="71" s="1"/>
  <c r="K514" i="71"/>
  <c r="H514" i="71"/>
  <c r="D514" i="71"/>
  <c r="E514" i="71" s="1"/>
  <c r="K513" i="71"/>
  <c r="H513" i="71"/>
  <c r="D513" i="71"/>
  <c r="E513" i="71" s="1"/>
  <c r="K512" i="71"/>
  <c r="H512" i="71"/>
  <c r="D512" i="71"/>
  <c r="E512" i="71" s="1"/>
  <c r="K511" i="71"/>
  <c r="H511" i="71"/>
  <c r="D511" i="71"/>
  <c r="E511" i="71" s="1"/>
  <c r="K510" i="71"/>
  <c r="H510" i="71"/>
  <c r="D510" i="71"/>
  <c r="E510" i="71" s="1"/>
  <c r="K509" i="71"/>
  <c r="H509" i="71"/>
  <c r="D509" i="71"/>
  <c r="E509" i="71" s="1"/>
  <c r="K508" i="71"/>
  <c r="H508" i="71"/>
  <c r="D508" i="71"/>
  <c r="E508" i="71" s="1"/>
  <c r="K507" i="71"/>
  <c r="H507" i="71"/>
  <c r="D507" i="71"/>
  <c r="E507" i="71" s="1"/>
  <c r="K506" i="71"/>
  <c r="H506" i="71"/>
  <c r="D506" i="71"/>
  <c r="E506" i="71" s="1"/>
  <c r="K505" i="71"/>
  <c r="H505" i="71"/>
  <c r="D505" i="71"/>
  <c r="E505" i="71" s="1"/>
  <c r="K504" i="71"/>
  <c r="H504" i="71"/>
  <c r="D504" i="71"/>
  <c r="E504" i="71" s="1"/>
  <c r="K503" i="71"/>
  <c r="H503" i="71"/>
  <c r="D503" i="71"/>
  <c r="E503" i="71" s="1"/>
  <c r="K502" i="71"/>
  <c r="H502" i="71"/>
  <c r="D502" i="71"/>
  <c r="E502" i="71" s="1"/>
  <c r="K501" i="71"/>
  <c r="H501" i="71"/>
  <c r="D501" i="71"/>
  <c r="E501" i="71" s="1"/>
  <c r="K500" i="71"/>
  <c r="H500" i="71"/>
  <c r="D500" i="71"/>
  <c r="E500" i="71" s="1"/>
  <c r="K499" i="71"/>
  <c r="H499" i="71"/>
  <c r="D499" i="71"/>
  <c r="E499" i="71" s="1"/>
  <c r="K498" i="71"/>
  <c r="H498" i="71"/>
  <c r="D498" i="71"/>
  <c r="E498" i="71" s="1"/>
  <c r="K497" i="71"/>
  <c r="H497" i="71"/>
  <c r="D497" i="71"/>
  <c r="E497" i="71" s="1"/>
  <c r="K496" i="71"/>
  <c r="H496" i="71"/>
  <c r="D496" i="71"/>
  <c r="E496" i="71" s="1"/>
  <c r="K495" i="71"/>
  <c r="H495" i="71"/>
  <c r="D495" i="71"/>
  <c r="E495" i="71" s="1"/>
  <c r="K494" i="71"/>
  <c r="H494" i="71"/>
  <c r="D494" i="71"/>
  <c r="E494" i="71" s="1"/>
  <c r="K493" i="71"/>
  <c r="H493" i="71"/>
  <c r="D493" i="71"/>
  <c r="E493" i="71" s="1"/>
  <c r="K492" i="71"/>
  <c r="H492" i="71"/>
  <c r="D492" i="71"/>
  <c r="E492" i="71" s="1"/>
  <c r="K491" i="71"/>
  <c r="H491" i="71"/>
  <c r="D491" i="71"/>
  <c r="E491" i="71" s="1"/>
  <c r="K490" i="71"/>
  <c r="H490" i="71"/>
  <c r="D490" i="71"/>
  <c r="E490" i="71" s="1"/>
  <c r="K489" i="71"/>
  <c r="H489" i="71"/>
  <c r="D489" i="71"/>
  <c r="E489" i="71" s="1"/>
  <c r="K488" i="71"/>
  <c r="H488" i="71"/>
  <c r="D488" i="71"/>
  <c r="E488" i="71" s="1"/>
  <c r="K487" i="71"/>
  <c r="H487" i="71"/>
  <c r="D487" i="71"/>
  <c r="E487" i="71" s="1"/>
  <c r="K486" i="71"/>
  <c r="H486" i="71"/>
  <c r="D486" i="71"/>
  <c r="E486" i="71" s="1"/>
  <c r="K485" i="71"/>
  <c r="H485" i="71"/>
  <c r="D485" i="71"/>
  <c r="E485" i="71" s="1"/>
  <c r="K484" i="71"/>
  <c r="H484" i="71"/>
  <c r="D484" i="71"/>
  <c r="E484" i="71" s="1"/>
  <c r="K483" i="71"/>
  <c r="H483" i="71"/>
  <c r="D483" i="71"/>
  <c r="E483" i="71" s="1"/>
  <c r="K482" i="71"/>
  <c r="H482" i="71"/>
  <c r="D482" i="71"/>
  <c r="E482" i="71" s="1"/>
  <c r="K481" i="71"/>
  <c r="H481" i="71"/>
  <c r="D481" i="71"/>
  <c r="E481" i="71" s="1"/>
  <c r="K480" i="71"/>
  <c r="H480" i="71"/>
  <c r="D480" i="71"/>
  <c r="E480" i="71" s="1"/>
  <c r="K479" i="71"/>
  <c r="H479" i="71"/>
  <c r="D479" i="71"/>
  <c r="E479" i="71" s="1"/>
  <c r="K478" i="71"/>
  <c r="H478" i="71"/>
  <c r="D478" i="71"/>
  <c r="E478" i="71" s="1"/>
  <c r="K477" i="71"/>
  <c r="H477" i="71"/>
  <c r="D477" i="71"/>
  <c r="E477" i="71" s="1"/>
  <c r="K476" i="71"/>
  <c r="H476" i="71"/>
  <c r="D476" i="71"/>
  <c r="E476" i="71" s="1"/>
  <c r="K475" i="71"/>
  <c r="H475" i="71"/>
  <c r="D475" i="71"/>
  <c r="E475" i="71" s="1"/>
  <c r="K474" i="71"/>
  <c r="H474" i="71"/>
  <c r="D474" i="71"/>
  <c r="E474" i="71" s="1"/>
  <c r="K473" i="71"/>
  <c r="H473" i="71"/>
  <c r="D473" i="71"/>
  <c r="E473" i="71" s="1"/>
  <c r="K472" i="71"/>
  <c r="H472" i="71"/>
  <c r="D472" i="71"/>
  <c r="E472" i="71" s="1"/>
  <c r="K471" i="71"/>
  <c r="H471" i="71"/>
  <c r="D471" i="71"/>
  <c r="E471" i="71" s="1"/>
  <c r="K470" i="71"/>
  <c r="H470" i="71"/>
  <c r="D470" i="71"/>
  <c r="E470" i="71" s="1"/>
  <c r="K469" i="71"/>
  <c r="H469" i="71"/>
  <c r="D469" i="71"/>
  <c r="E469" i="71" s="1"/>
  <c r="K468" i="71"/>
  <c r="H468" i="71"/>
  <c r="D468" i="71"/>
  <c r="E468" i="71" s="1"/>
  <c r="K467" i="71"/>
  <c r="H467" i="71"/>
  <c r="D467" i="71"/>
  <c r="E467" i="71" s="1"/>
  <c r="K466" i="71"/>
  <c r="H466" i="71"/>
  <c r="D466" i="71"/>
  <c r="E466" i="71" s="1"/>
  <c r="K465" i="71"/>
  <c r="H465" i="71"/>
  <c r="D465" i="71"/>
  <c r="E465" i="71" s="1"/>
  <c r="K464" i="71"/>
  <c r="H464" i="71"/>
  <c r="D464" i="71"/>
  <c r="E464" i="71" s="1"/>
  <c r="K463" i="71"/>
  <c r="H463" i="71"/>
  <c r="D463" i="71"/>
  <c r="E463" i="71" s="1"/>
  <c r="K462" i="71"/>
  <c r="H462" i="71"/>
  <c r="D462" i="71"/>
  <c r="E462" i="71" s="1"/>
  <c r="K461" i="71"/>
  <c r="H461" i="71"/>
  <c r="D461" i="71"/>
  <c r="E461" i="71" s="1"/>
  <c r="K460" i="71"/>
  <c r="H460" i="71"/>
  <c r="D460" i="71"/>
  <c r="E460" i="71" s="1"/>
  <c r="K459" i="71"/>
  <c r="H459" i="71"/>
  <c r="D459" i="71"/>
  <c r="E459" i="71" s="1"/>
  <c r="K458" i="71"/>
  <c r="H458" i="71"/>
  <c r="D458" i="71"/>
  <c r="E458" i="71" s="1"/>
  <c r="K457" i="71"/>
  <c r="H457" i="71"/>
  <c r="D457" i="71"/>
  <c r="E457" i="71" s="1"/>
  <c r="K456" i="71"/>
  <c r="H456" i="71"/>
  <c r="D456" i="71"/>
  <c r="E456" i="71" s="1"/>
  <c r="K455" i="71"/>
  <c r="H455" i="71"/>
  <c r="D455" i="71"/>
  <c r="E455" i="71" s="1"/>
  <c r="K454" i="71"/>
  <c r="H454" i="71"/>
  <c r="D454" i="71"/>
  <c r="E454" i="71" s="1"/>
  <c r="K453" i="71"/>
  <c r="H453" i="71"/>
  <c r="D453" i="71"/>
  <c r="E453" i="71" s="1"/>
  <c r="K452" i="71"/>
  <c r="H452" i="71"/>
  <c r="D452" i="71"/>
  <c r="E452" i="71" s="1"/>
  <c r="K451" i="71"/>
  <c r="H451" i="71"/>
  <c r="D451" i="71"/>
  <c r="E451" i="71" s="1"/>
  <c r="K450" i="71"/>
  <c r="H450" i="71"/>
  <c r="D450" i="71"/>
  <c r="E450" i="71" s="1"/>
  <c r="K449" i="71"/>
  <c r="H449" i="71"/>
  <c r="D449" i="71"/>
  <c r="E449" i="71" s="1"/>
  <c r="K448" i="71"/>
  <c r="H448" i="71"/>
  <c r="D448" i="71"/>
  <c r="E448" i="71" s="1"/>
  <c r="K447" i="71"/>
  <c r="H447" i="71"/>
  <c r="D447" i="71"/>
  <c r="E447" i="71" s="1"/>
  <c r="K446" i="71"/>
  <c r="H446" i="71"/>
  <c r="D446" i="71"/>
  <c r="E446" i="71" s="1"/>
  <c r="K445" i="71"/>
  <c r="H445" i="71"/>
  <c r="D445" i="71"/>
  <c r="E445" i="71" s="1"/>
  <c r="K444" i="71"/>
  <c r="H444" i="71"/>
  <c r="D444" i="71"/>
  <c r="E444" i="71" s="1"/>
  <c r="K443" i="71"/>
  <c r="H443" i="71"/>
  <c r="D443" i="71"/>
  <c r="E443" i="71" s="1"/>
  <c r="K442" i="71"/>
  <c r="H442" i="71"/>
  <c r="D442" i="71"/>
  <c r="E442" i="71" s="1"/>
  <c r="K441" i="71"/>
  <c r="H441" i="71"/>
  <c r="D441" i="71"/>
  <c r="E441" i="71" s="1"/>
  <c r="K440" i="71"/>
  <c r="H440" i="71"/>
  <c r="D440" i="71"/>
  <c r="E440" i="71" s="1"/>
  <c r="K439" i="71"/>
  <c r="H439" i="71"/>
  <c r="D439" i="71"/>
  <c r="E439" i="71" s="1"/>
  <c r="K438" i="71"/>
  <c r="H438" i="71"/>
  <c r="D438" i="71"/>
  <c r="E438" i="71" s="1"/>
  <c r="K437" i="71"/>
  <c r="H437" i="71"/>
  <c r="D437" i="71"/>
  <c r="E437" i="71" s="1"/>
  <c r="K436" i="71"/>
  <c r="H436" i="71"/>
  <c r="D436" i="71"/>
  <c r="E436" i="71" s="1"/>
  <c r="K435" i="71"/>
  <c r="H435" i="71"/>
  <c r="D435" i="71"/>
  <c r="E435" i="71" s="1"/>
  <c r="K434" i="71"/>
  <c r="H434" i="71"/>
  <c r="D434" i="71"/>
  <c r="E434" i="71" s="1"/>
  <c r="K433" i="71"/>
  <c r="H433" i="71"/>
  <c r="D433" i="71"/>
  <c r="E433" i="71" s="1"/>
  <c r="K432" i="71"/>
  <c r="H432" i="71"/>
  <c r="D432" i="71"/>
  <c r="E432" i="71" s="1"/>
  <c r="K431" i="71"/>
  <c r="H431" i="71"/>
  <c r="D431" i="71"/>
  <c r="E431" i="71" s="1"/>
  <c r="K430" i="71"/>
  <c r="H430" i="71"/>
  <c r="D430" i="71"/>
  <c r="E430" i="71" s="1"/>
  <c r="K429" i="71"/>
  <c r="H429" i="71"/>
  <c r="D429" i="71"/>
  <c r="E429" i="71" s="1"/>
  <c r="K428" i="71"/>
  <c r="H428" i="71"/>
  <c r="D428" i="71"/>
  <c r="E428" i="71" s="1"/>
  <c r="K427" i="71"/>
  <c r="H427" i="71"/>
  <c r="D427" i="71"/>
  <c r="E427" i="71" s="1"/>
  <c r="K426" i="71"/>
  <c r="H426" i="71"/>
  <c r="D426" i="71"/>
  <c r="E426" i="71" s="1"/>
  <c r="K425" i="71"/>
  <c r="H425" i="71"/>
  <c r="D425" i="71"/>
  <c r="E425" i="71" s="1"/>
  <c r="K424" i="71"/>
  <c r="H424" i="71"/>
  <c r="D424" i="71"/>
  <c r="E424" i="71" s="1"/>
  <c r="K423" i="71"/>
  <c r="H423" i="71"/>
  <c r="D423" i="71"/>
  <c r="E423" i="71" s="1"/>
  <c r="K422" i="71"/>
  <c r="H422" i="71"/>
  <c r="D422" i="71"/>
  <c r="E422" i="71" s="1"/>
  <c r="K421" i="71"/>
  <c r="H421" i="71"/>
  <c r="D421" i="71"/>
  <c r="E421" i="71" s="1"/>
  <c r="K420" i="71"/>
  <c r="H420" i="71"/>
  <c r="D420" i="71"/>
  <c r="E420" i="71" s="1"/>
  <c r="K419" i="71"/>
  <c r="H419" i="71"/>
  <c r="D419" i="71"/>
  <c r="E419" i="71" s="1"/>
  <c r="K418" i="71"/>
  <c r="H418" i="71"/>
  <c r="D418" i="71"/>
  <c r="E418" i="71" s="1"/>
  <c r="K417" i="71"/>
  <c r="H417" i="71"/>
  <c r="D417" i="71"/>
  <c r="E417" i="71" s="1"/>
  <c r="K416" i="71"/>
  <c r="H416" i="71"/>
  <c r="D416" i="71"/>
  <c r="E416" i="71" s="1"/>
  <c r="K415" i="71"/>
  <c r="H415" i="71"/>
  <c r="D415" i="71"/>
  <c r="E415" i="71" s="1"/>
  <c r="K414" i="71"/>
  <c r="H414" i="71"/>
  <c r="D414" i="71"/>
  <c r="E414" i="71" s="1"/>
  <c r="K413" i="71"/>
  <c r="H413" i="71"/>
  <c r="D413" i="71"/>
  <c r="E413" i="71" s="1"/>
  <c r="K412" i="71"/>
  <c r="H412" i="71"/>
  <c r="D412" i="71"/>
  <c r="E412" i="71" s="1"/>
  <c r="K411" i="71"/>
  <c r="H411" i="71"/>
  <c r="D411" i="71"/>
  <c r="E411" i="71" s="1"/>
  <c r="K410" i="71"/>
  <c r="H410" i="71"/>
  <c r="D410" i="71"/>
  <c r="E410" i="71" s="1"/>
  <c r="K409" i="71"/>
  <c r="H409" i="71"/>
  <c r="D409" i="71"/>
  <c r="E409" i="71" s="1"/>
  <c r="K408" i="71"/>
  <c r="H408" i="71"/>
  <c r="D408" i="71"/>
  <c r="E408" i="71" s="1"/>
  <c r="K407" i="71"/>
  <c r="H407" i="71"/>
  <c r="D407" i="71"/>
  <c r="E407" i="71" s="1"/>
  <c r="K406" i="71"/>
  <c r="H406" i="71"/>
  <c r="D406" i="71"/>
  <c r="E406" i="71" s="1"/>
  <c r="K405" i="71"/>
  <c r="H405" i="71"/>
  <c r="D405" i="71"/>
  <c r="E405" i="71" s="1"/>
  <c r="K404" i="71"/>
  <c r="H404" i="71"/>
  <c r="D404" i="71"/>
  <c r="E404" i="71" s="1"/>
  <c r="K403" i="71"/>
  <c r="H403" i="71"/>
  <c r="D403" i="71"/>
  <c r="E403" i="71" s="1"/>
  <c r="K402" i="71"/>
  <c r="H402" i="71"/>
  <c r="D402" i="71"/>
  <c r="E402" i="71" s="1"/>
  <c r="K401" i="71"/>
  <c r="H401" i="71"/>
  <c r="D401" i="71"/>
  <c r="E401" i="71" s="1"/>
  <c r="K400" i="71"/>
  <c r="H400" i="71"/>
  <c r="D400" i="71"/>
  <c r="E400" i="71" s="1"/>
  <c r="K399" i="71"/>
  <c r="H399" i="71"/>
  <c r="D399" i="71"/>
  <c r="E399" i="71" s="1"/>
  <c r="K398" i="71"/>
  <c r="H398" i="71"/>
  <c r="D398" i="71"/>
  <c r="E398" i="71" s="1"/>
  <c r="K397" i="71"/>
  <c r="H397" i="71"/>
  <c r="D397" i="71"/>
  <c r="E397" i="71" s="1"/>
  <c r="K396" i="71"/>
  <c r="H396" i="71"/>
  <c r="D396" i="71"/>
  <c r="E396" i="71" s="1"/>
  <c r="K395" i="71"/>
  <c r="H395" i="71"/>
  <c r="D395" i="71"/>
  <c r="E395" i="71" s="1"/>
  <c r="K394" i="71"/>
  <c r="H394" i="71"/>
  <c r="D394" i="71"/>
  <c r="E394" i="71" s="1"/>
  <c r="K393" i="71"/>
  <c r="H393" i="71"/>
  <c r="D393" i="71"/>
  <c r="E393" i="71" s="1"/>
  <c r="K392" i="71"/>
  <c r="H392" i="71"/>
  <c r="D392" i="71"/>
  <c r="E392" i="71" s="1"/>
  <c r="K391" i="71"/>
  <c r="H391" i="71"/>
  <c r="D391" i="71"/>
  <c r="E391" i="71" s="1"/>
  <c r="K390" i="71"/>
  <c r="H390" i="71"/>
  <c r="D390" i="71"/>
  <c r="E390" i="71" s="1"/>
  <c r="K389" i="71"/>
  <c r="H389" i="71"/>
  <c r="D389" i="71"/>
  <c r="E389" i="71" s="1"/>
  <c r="K388" i="71"/>
  <c r="H388" i="71"/>
  <c r="D388" i="71"/>
  <c r="E388" i="71" s="1"/>
  <c r="K387" i="71"/>
  <c r="H387" i="71"/>
  <c r="D387" i="71"/>
  <c r="E387" i="71" s="1"/>
  <c r="K386" i="71"/>
  <c r="H386" i="71"/>
  <c r="D386" i="71"/>
  <c r="E386" i="71" s="1"/>
  <c r="K385" i="71"/>
  <c r="H385" i="71"/>
  <c r="D385" i="71"/>
  <c r="E385" i="71" s="1"/>
  <c r="K384" i="71"/>
  <c r="H384" i="71"/>
  <c r="D384" i="71"/>
  <c r="E384" i="71" s="1"/>
  <c r="K383" i="71"/>
  <c r="H383" i="71"/>
  <c r="D383" i="71"/>
  <c r="E383" i="71" s="1"/>
  <c r="K382" i="71"/>
  <c r="H382" i="71"/>
  <c r="D382" i="71"/>
  <c r="E382" i="71" s="1"/>
  <c r="K381" i="71"/>
  <c r="H381" i="71"/>
  <c r="D381" i="71"/>
  <c r="E381" i="71" s="1"/>
  <c r="K380" i="71"/>
  <c r="H380" i="71"/>
  <c r="D380" i="71"/>
  <c r="E380" i="71" s="1"/>
  <c r="K379" i="71"/>
  <c r="H379" i="71"/>
  <c r="D379" i="71"/>
  <c r="E379" i="71" s="1"/>
  <c r="K378" i="71"/>
  <c r="H378" i="71"/>
  <c r="D378" i="71"/>
  <c r="E378" i="71" s="1"/>
  <c r="K377" i="71"/>
  <c r="H377" i="71"/>
  <c r="D377" i="71"/>
  <c r="E377" i="71" s="1"/>
  <c r="K376" i="71"/>
  <c r="H376" i="71"/>
  <c r="D376" i="71"/>
  <c r="E376" i="71" s="1"/>
  <c r="K375" i="71"/>
  <c r="H375" i="71"/>
  <c r="D375" i="71"/>
  <c r="E375" i="71" s="1"/>
  <c r="K374" i="71"/>
  <c r="H374" i="71"/>
  <c r="D374" i="71"/>
  <c r="E374" i="71" s="1"/>
  <c r="K373" i="71"/>
  <c r="H373" i="71"/>
  <c r="D373" i="71"/>
  <c r="E373" i="71" s="1"/>
  <c r="K372" i="71"/>
  <c r="H372" i="71"/>
  <c r="D372" i="71"/>
  <c r="E372" i="71" s="1"/>
  <c r="K371" i="71"/>
  <c r="H371" i="71"/>
  <c r="D371" i="71"/>
  <c r="E371" i="71" s="1"/>
  <c r="K370" i="71"/>
  <c r="H370" i="71"/>
  <c r="D370" i="71"/>
  <c r="E370" i="71" s="1"/>
  <c r="K369" i="71"/>
  <c r="H369" i="71"/>
  <c r="D369" i="71"/>
  <c r="E369" i="71" s="1"/>
  <c r="K368" i="71"/>
  <c r="H368" i="71"/>
  <c r="D368" i="71"/>
  <c r="E368" i="71" s="1"/>
  <c r="K367" i="71"/>
  <c r="H367" i="71"/>
  <c r="D367" i="71"/>
  <c r="E367" i="71" s="1"/>
  <c r="K366" i="71"/>
  <c r="H366" i="71"/>
  <c r="D366" i="71"/>
  <c r="E366" i="71" s="1"/>
  <c r="K365" i="71"/>
  <c r="H365" i="71"/>
  <c r="D365" i="71"/>
  <c r="E365" i="71" s="1"/>
  <c r="K364" i="71"/>
  <c r="H364" i="71"/>
  <c r="D364" i="71"/>
  <c r="E364" i="71" s="1"/>
  <c r="K363" i="71"/>
  <c r="H363" i="71"/>
  <c r="D363" i="71"/>
  <c r="E363" i="71" s="1"/>
  <c r="K362" i="71"/>
  <c r="H362" i="71"/>
  <c r="D362" i="71"/>
  <c r="E362" i="71" s="1"/>
  <c r="K361" i="71"/>
  <c r="H361" i="71"/>
  <c r="D361" i="71"/>
  <c r="E361" i="71" s="1"/>
  <c r="K360" i="71"/>
  <c r="H360" i="71"/>
  <c r="D360" i="71"/>
  <c r="E360" i="71" s="1"/>
  <c r="K359" i="71"/>
  <c r="H359" i="71"/>
  <c r="D359" i="71"/>
  <c r="E359" i="71" s="1"/>
  <c r="K358" i="71"/>
  <c r="H358" i="71"/>
  <c r="D358" i="71"/>
  <c r="E358" i="71" s="1"/>
  <c r="K357" i="71"/>
  <c r="H357" i="71"/>
  <c r="D357" i="71"/>
  <c r="E357" i="71" s="1"/>
  <c r="K356" i="71"/>
  <c r="H356" i="71"/>
  <c r="D356" i="71"/>
  <c r="E356" i="71" s="1"/>
  <c r="K355" i="71"/>
  <c r="H355" i="71"/>
  <c r="D355" i="71"/>
  <c r="E355" i="71" s="1"/>
  <c r="K354" i="71"/>
  <c r="H354" i="71"/>
  <c r="D354" i="71"/>
  <c r="E354" i="71" s="1"/>
  <c r="K353" i="71"/>
  <c r="H353" i="71"/>
  <c r="D353" i="71"/>
  <c r="E353" i="71" s="1"/>
  <c r="K352" i="71"/>
  <c r="H352" i="71"/>
  <c r="D352" i="71"/>
  <c r="E352" i="71" s="1"/>
  <c r="K351" i="71"/>
  <c r="H351" i="71"/>
  <c r="D351" i="71"/>
  <c r="E351" i="71" s="1"/>
  <c r="K350" i="71"/>
  <c r="H350" i="71"/>
  <c r="D350" i="71"/>
  <c r="E350" i="71" s="1"/>
  <c r="K349" i="71"/>
  <c r="H349" i="71"/>
  <c r="D349" i="71"/>
  <c r="E349" i="71" s="1"/>
  <c r="K348" i="71"/>
  <c r="H348" i="71"/>
  <c r="D348" i="71"/>
  <c r="E348" i="71" s="1"/>
  <c r="K347" i="71"/>
  <c r="H347" i="71"/>
  <c r="D347" i="71"/>
  <c r="E347" i="71" s="1"/>
  <c r="K346" i="71"/>
  <c r="H346" i="71"/>
  <c r="D346" i="71"/>
  <c r="E346" i="71" s="1"/>
  <c r="K345" i="71"/>
  <c r="H345" i="71"/>
  <c r="D345" i="71"/>
  <c r="E345" i="71" s="1"/>
  <c r="K344" i="71"/>
  <c r="H344" i="71"/>
  <c r="D344" i="71"/>
  <c r="E344" i="71" s="1"/>
  <c r="K343" i="71"/>
  <c r="H343" i="71"/>
  <c r="D343" i="71"/>
  <c r="E343" i="71" s="1"/>
  <c r="K342" i="71"/>
  <c r="H342" i="71"/>
  <c r="D342" i="71"/>
  <c r="E342" i="71" s="1"/>
  <c r="K341" i="71"/>
  <c r="H341" i="71"/>
  <c r="D341" i="71"/>
  <c r="E341" i="71" s="1"/>
  <c r="K340" i="71"/>
  <c r="H340" i="71"/>
  <c r="D340" i="71"/>
  <c r="E340" i="71" s="1"/>
  <c r="K339" i="71"/>
  <c r="H339" i="71"/>
  <c r="D339" i="71"/>
  <c r="E339" i="71" s="1"/>
  <c r="K338" i="71"/>
  <c r="H338" i="71"/>
  <c r="D338" i="71"/>
  <c r="E338" i="71" s="1"/>
  <c r="K337" i="71"/>
  <c r="H337" i="71"/>
  <c r="D337" i="71"/>
  <c r="E337" i="71" s="1"/>
  <c r="K336" i="71"/>
  <c r="H336" i="71"/>
  <c r="D336" i="71"/>
  <c r="E336" i="71" s="1"/>
  <c r="K335" i="71"/>
  <c r="H335" i="71"/>
  <c r="D335" i="71"/>
  <c r="E335" i="71" s="1"/>
  <c r="K334" i="71"/>
  <c r="H334" i="71"/>
  <c r="D334" i="71"/>
  <c r="E334" i="71" s="1"/>
  <c r="K333" i="71"/>
  <c r="H333" i="71"/>
  <c r="D333" i="71"/>
  <c r="E333" i="71" s="1"/>
  <c r="K332" i="71"/>
  <c r="H332" i="71"/>
  <c r="D332" i="71"/>
  <c r="E332" i="71" s="1"/>
  <c r="K331" i="71"/>
  <c r="H331" i="71"/>
  <c r="D331" i="71"/>
  <c r="E331" i="71" s="1"/>
  <c r="K330" i="71"/>
  <c r="H330" i="71"/>
  <c r="D330" i="71"/>
  <c r="E330" i="71" s="1"/>
  <c r="K329" i="71"/>
  <c r="H329" i="71"/>
  <c r="D329" i="71"/>
  <c r="E329" i="71" s="1"/>
  <c r="K328" i="71"/>
  <c r="H328" i="71"/>
  <c r="D328" i="71"/>
  <c r="E328" i="71" s="1"/>
  <c r="K327" i="71"/>
  <c r="H327" i="71"/>
  <c r="D327" i="71"/>
  <c r="E327" i="71" s="1"/>
  <c r="K326" i="71"/>
  <c r="H326" i="71"/>
  <c r="D326" i="71"/>
  <c r="E326" i="71" s="1"/>
  <c r="K325" i="71"/>
  <c r="H325" i="71"/>
  <c r="D325" i="71"/>
  <c r="E325" i="71" s="1"/>
  <c r="K324" i="71"/>
  <c r="H324" i="71"/>
  <c r="D324" i="71"/>
  <c r="E324" i="71" s="1"/>
  <c r="K323" i="71"/>
  <c r="H323" i="71"/>
  <c r="D323" i="71"/>
  <c r="E323" i="71" s="1"/>
  <c r="K322" i="71"/>
  <c r="H322" i="71"/>
  <c r="D322" i="71"/>
  <c r="E322" i="71" s="1"/>
  <c r="K321" i="71"/>
  <c r="H321" i="71"/>
  <c r="D321" i="71"/>
  <c r="E321" i="71" s="1"/>
  <c r="K320" i="71"/>
  <c r="H320" i="71"/>
  <c r="D320" i="71"/>
  <c r="E320" i="71" s="1"/>
  <c r="K319" i="71"/>
  <c r="H319" i="71"/>
  <c r="D319" i="71"/>
  <c r="E319" i="71" s="1"/>
  <c r="K318" i="71"/>
  <c r="H318" i="71"/>
  <c r="D318" i="71"/>
  <c r="E318" i="71" s="1"/>
  <c r="K317" i="71"/>
  <c r="H317" i="71"/>
  <c r="D317" i="71"/>
  <c r="E317" i="71" s="1"/>
  <c r="K316" i="71"/>
  <c r="H316" i="71"/>
  <c r="D316" i="71"/>
  <c r="E316" i="71" s="1"/>
  <c r="K315" i="71"/>
  <c r="H315" i="71"/>
  <c r="D315" i="71"/>
  <c r="E315" i="71" s="1"/>
  <c r="K314" i="71"/>
  <c r="H314" i="71"/>
  <c r="D314" i="71"/>
  <c r="E314" i="71" s="1"/>
  <c r="K313" i="71"/>
  <c r="H313" i="71"/>
  <c r="D313" i="71"/>
  <c r="E313" i="71" s="1"/>
  <c r="K312" i="71"/>
  <c r="H312" i="71"/>
  <c r="D312" i="71"/>
  <c r="E312" i="71" s="1"/>
  <c r="K311" i="71"/>
  <c r="H311" i="71"/>
  <c r="D311" i="71"/>
  <c r="E311" i="71" s="1"/>
  <c r="K310" i="71"/>
  <c r="H310" i="71"/>
  <c r="D310" i="71"/>
  <c r="E310" i="71" s="1"/>
  <c r="K309" i="71"/>
  <c r="H309" i="71"/>
  <c r="D309" i="71"/>
  <c r="E309" i="71" s="1"/>
  <c r="K308" i="71"/>
  <c r="H308" i="71"/>
  <c r="D308" i="71"/>
  <c r="E308" i="71" s="1"/>
  <c r="K307" i="71"/>
  <c r="H307" i="71"/>
  <c r="D307" i="71"/>
  <c r="E307" i="71" s="1"/>
  <c r="K306" i="71"/>
  <c r="H306" i="71"/>
  <c r="D306" i="71"/>
  <c r="E306" i="71" s="1"/>
  <c r="K305" i="71"/>
  <c r="H305" i="71"/>
  <c r="D305" i="71"/>
  <c r="E305" i="71" s="1"/>
  <c r="K304" i="71"/>
  <c r="H304" i="71"/>
  <c r="D304" i="71"/>
  <c r="E304" i="71" s="1"/>
  <c r="K303" i="71"/>
  <c r="H303" i="71"/>
  <c r="D303" i="71"/>
  <c r="E303" i="71" s="1"/>
  <c r="K302" i="71"/>
  <c r="H302" i="71"/>
  <c r="D302" i="71"/>
  <c r="E302" i="71" s="1"/>
  <c r="K301" i="71"/>
  <c r="H301" i="71"/>
  <c r="D301" i="71"/>
  <c r="E301" i="71" s="1"/>
  <c r="K300" i="71"/>
  <c r="H300" i="71"/>
  <c r="D300" i="71"/>
  <c r="E300" i="71" s="1"/>
  <c r="K299" i="71"/>
  <c r="H299" i="71"/>
  <c r="D299" i="71"/>
  <c r="E299" i="71" s="1"/>
  <c r="K298" i="71"/>
  <c r="H298" i="71"/>
  <c r="D298" i="71"/>
  <c r="E298" i="71" s="1"/>
  <c r="K297" i="71"/>
  <c r="H297" i="71"/>
  <c r="D297" i="71"/>
  <c r="E297" i="71" s="1"/>
  <c r="K296" i="71"/>
  <c r="H296" i="71"/>
  <c r="D296" i="71"/>
  <c r="E296" i="71" s="1"/>
  <c r="K295" i="71"/>
  <c r="H295" i="71"/>
  <c r="D295" i="71"/>
  <c r="E295" i="71" s="1"/>
  <c r="K294" i="71"/>
  <c r="H294" i="71"/>
  <c r="D294" i="71"/>
  <c r="E294" i="71" s="1"/>
  <c r="K293" i="71"/>
  <c r="H293" i="71"/>
  <c r="D293" i="71"/>
  <c r="E293" i="71" s="1"/>
  <c r="K292" i="71"/>
  <c r="H292" i="71"/>
  <c r="D292" i="71"/>
  <c r="E292" i="71" s="1"/>
  <c r="K291" i="71"/>
  <c r="H291" i="71"/>
  <c r="D291" i="71"/>
  <c r="E291" i="71" s="1"/>
  <c r="K290" i="71"/>
  <c r="H290" i="71"/>
  <c r="D290" i="71"/>
  <c r="E290" i="71" s="1"/>
  <c r="K289" i="71"/>
  <c r="H289" i="71"/>
  <c r="D289" i="71"/>
  <c r="E289" i="71" s="1"/>
  <c r="K288" i="71"/>
  <c r="H288" i="71"/>
  <c r="D288" i="71"/>
  <c r="E288" i="71" s="1"/>
  <c r="K287" i="71"/>
  <c r="H287" i="71"/>
  <c r="D287" i="71"/>
  <c r="E287" i="71" s="1"/>
  <c r="K286" i="71"/>
  <c r="H286" i="71"/>
  <c r="D286" i="71"/>
  <c r="E286" i="71" s="1"/>
  <c r="K285" i="71"/>
  <c r="H285" i="71"/>
  <c r="D285" i="71"/>
  <c r="E285" i="71" s="1"/>
  <c r="K284" i="71"/>
  <c r="H284" i="71"/>
  <c r="D284" i="71"/>
  <c r="E284" i="71" s="1"/>
  <c r="K283" i="71"/>
  <c r="H283" i="71"/>
  <c r="D283" i="71"/>
  <c r="E283" i="71" s="1"/>
  <c r="K282" i="71"/>
  <c r="H282" i="71"/>
  <c r="D282" i="71"/>
  <c r="E282" i="71" s="1"/>
  <c r="K281" i="71"/>
  <c r="H281" i="71"/>
  <c r="D281" i="71"/>
  <c r="E281" i="71" s="1"/>
  <c r="K280" i="71"/>
  <c r="H280" i="71"/>
  <c r="D280" i="71"/>
  <c r="E280" i="71" s="1"/>
  <c r="K279" i="71"/>
  <c r="H279" i="71"/>
  <c r="D279" i="71"/>
  <c r="E279" i="71" s="1"/>
  <c r="K278" i="71"/>
  <c r="H278" i="71"/>
  <c r="D278" i="71"/>
  <c r="E278" i="71" s="1"/>
  <c r="K277" i="71"/>
  <c r="H277" i="71"/>
  <c r="D277" i="71"/>
  <c r="E277" i="71" s="1"/>
  <c r="K276" i="71"/>
  <c r="H276" i="71"/>
  <c r="D276" i="71"/>
  <c r="E276" i="71" s="1"/>
  <c r="K275" i="71"/>
  <c r="H275" i="71"/>
  <c r="D275" i="71"/>
  <c r="E275" i="71" s="1"/>
  <c r="K274" i="71"/>
  <c r="H274" i="71"/>
  <c r="D274" i="71"/>
  <c r="E274" i="71" s="1"/>
  <c r="K273" i="71"/>
  <c r="H273" i="71"/>
  <c r="D273" i="71"/>
  <c r="E273" i="71" s="1"/>
  <c r="K272" i="71"/>
  <c r="H272" i="71"/>
  <c r="D272" i="71"/>
  <c r="E272" i="71" s="1"/>
  <c r="K271" i="71"/>
  <c r="H271" i="71"/>
  <c r="D271" i="71"/>
  <c r="E271" i="71" s="1"/>
  <c r="K270" i="71"/>
  <c r="H270" i="71"/>
  <c r="D270" i="71"/>
  <c r="E270" i="71" s="1"/>
  <c r="K269" i="71"/>
  <c r="H269" i="71"/>
  <c r="D269" i="71"/>
  <c r="E269" i="71" s="1"/>
  <c r="K268" i="71"/>
  <c r="H268" i="71"/>
  <c r="D268" i="71"/>
  <c r="E268" i="71" s="1"/>
  <c r="K267" i="71"/>
  <c r="H267" i="71"/>
  <c r="D267" i="71"/>
  <c r="E267" i="71" s="1"/>
  <c r="K266" i="71"/>
  <c r="H266" i="71"/>
  <c r="D266" i="71"/>
  <c r="E266" i="71" s="1"/>
  <c r="K265" i="71"/>
  <c r="H265" i="71"/>
  <c r="D265" i="71"/>
  <c r="E265" i="71" s="1"/>
  <c r="K264" i="71"/>
  <c r="H264" i="71"/>
  <c r="D264" i="71"/>
  <c r="E264" i="71" s="1"/>
  <c r="K263" i="71"/>
  <c r="H263" i="71"/>
  <c r="D263" i="71"/>
  <c r="E263" i="71" s="1"/>
  <c r="K262" i="71"/>
  <c r="H262" i="71"/>
  <c r="D262" i="71"/>
  <c r="E262" i="71" s="1"/>
  <c r="K261" i="71"/>
  <c r="H261" i="71"/>
  <c r="D261" i="71"/>
  <c r="E261" i="71" s="1"/>
  <c r="K260" i="71"/>
  <c r="H260" i="71"/>
  <c r="D260" i="71"/>
  <c r="E260" i="71" s="1"/>
  <c r="K259" i="71"/>
  <c r="H259" i="71"/>
  <c r="D259" i="71"/>
  <c r="E259" i="71" s="1"/>
  <c r="K258" i="71"/>
  <c r="H258" i="71"/>
  <c r="D258" i="71"/>
  <c r="E258" i="71" s="1"/>
  <c r="K257" i="71"/>
  <c r="H257" i="71"/>
  <c r="D257" i="71"/>
  <c r="E257" i="71" s="1"/>
  <c r="K256" i="71"/>
  <c r="H256" i="71"/>
  <c r="D256" i="71"/>
  <c r="E256" i="71" s="1"/>
  <c r="K255" i="71"/>
  <c r="H255" i="71"/>
  <c r="D255" i="71"/>
  <c r="E255" i="71" s="1"/>
  <c r="K254" i="71"/>
  <c r="H254" i="71"/>
  <c r="D254" i="71"/>
  <c r="E254" i="71" s="1"/>
  <c r="K253" i="71"/>
  <c r="H253" i="71"/>
  <c r="D253" i="71"/>
  <c r="E253" i="71" s="1"/>
  <c r="K252" i="71"/>
  <c r="H252" i="71"/>
  <c r="D252" i="71"/>
  <c r="E252" i="71" s="1"/>
  <c r="K251" i="71"/>
  <c r="H251" i="71"/>
  <c r="D251" i="71"/>
  <c r="E251" i="71" s="1"/>
  <c r="K250" i="71"/>
  <c r="H250" i="71"/>
  <c r="D250" i="71"/>
  <c r="E250" i="71" s="1"/>
  <c r="K249" i="71"/>
  <c r="H249" i="71"/>
  <c r="D249" i="71"/>
  <c r="E249" i="71" s="1"/>
  <c r="K248" i="71"/>
  <c r="H248" i="71"/>
  <c r="D248" i="71"/>
  <c r="E248" i="71" s="1"/>
  <c r="K247" i="71"/>
  <c r="H247" i="71"/>
  <c r="D247" i="71"/>
  <c r="E247" i="71" s="1"/>
  <c r="K246" i="71"/>
  <c r="H246" i="71"/>
  <c r="D246" i="71"/>
  <c r="E246" i="71" s="1"/>
  <c r="K245" i="71"/>
  <c r="H245" i="71"/>
  <c r="D245" i="71"/>
  <c r="E245" i="71" s="1"/>
  <c r="K244" i="71"/>
  <c r="H244" i="71"/>
  <c r="D244" i="71"/>
  <c r="E244" i="71" s="1"/>
  <c r="K243" i="71"/>
  <c r="H243" i="71"/>
  <c r="D243" i="71"/>
  <c r="E243" i="71" s="1"/>
  <c r="K242" i="71"/>
  <c r="H242" i="71"/>
  <c r="D242" i="71"/>
  <c r="E242" i="71" s="1"/>
  <c r="K241" i="71"/>
  <c r="H241" i="71"/>
  <c r="D241" i="71"/>
  <c r="E241" i="71" s="1"/>
  <c r="K240" i="71"/>
  <c r="H240" i="71"/>
  <c r="D240" i="71"/>
  <c r="E240" i="71" s="1"/>
  <c r="K239" i="71"/>
  <c r="H239" i="71"/>
  <c r="D239" i="71"/>
  <c r="E239" i="71" s="1"/>
  <c r="K238" i="71"/>
  <c r="H238" i="71"/>
  <c r="D238" i="71"/>
  <c r="E238" i="71" s="1"/>
  <c r="K237" i="71"/>
  <c r="H237" i="71"/>
  <c r="D237" i="71"/>
  <c r="E237" i="71" s="1"/>
  <c r="K236" i="71"/>
  <c r="H236" i="71"/>
  <c r="D236" i="71"/>
  <c r="E236" i="71" s="1"/>
  <c r="K235" i="71"/>
  <c r="H235" i="71"/>
  <c r="D235" i="71"/>
  <c r="E235" i="71" s="1"/>
  <c r="K234" i="71"/>
  <c r="H234" i="71"/>
  <c r="D234" i="71"/>
  <c r="E234" i="71" s="1"/>
  <c r="K233" i="71"/>
  <c r="H233" i="71"/>
  <c r="D233" i="71"/>
  <c r="E233" i="71" s="1"/>
  <c r="K232" i="71"/>
  <c r="H232" i="71"/>
  <c r="D232" i="71"/>
  <c r="E232" i="71" s="1"/>
  <c r="K231" i="71"/>
  <c r="H231" i="71"/>
  <c r="D231" i="71"/>
  <c r="E231" i="71" s="1"/>
  <c r="K230" i="71"/>
  <c r="H230" i="71"/>
  <c r="D230" i="71"/>
  <c r="E230" i="71" s="1"/>
  <c r="K229" i="71"/>
  <c r="H229" i="71"/>
  <c r="D229" i="71"/>
  <c r="E229" i="71" s="1"/>
  <c r="K228" i="71"/>
  <c r="H228" i="71"/>
  <c r="D228" i="71"/>
  <c r="E228" i="71" s="1"/>
  <c r="K227" i="71"/>
  <c r="H227" i="71"/>
  <c r="D227" i="71"/>
  <c r="E227" i="71" s="1"/>
  <c r="K226" i="71"/>
  <c r="H226" i="71"/>
  <c r="D226" i="71"/>
  <c r="E226" i="71" s="1"/>
  <c r="K225" i="71"/>
  <c r="H225" i="71"/>
  <c r="D225" i="71"/>
  <c r="E225" i="71" s="1"/>
  <c r="K224" i="71"/>
  <c r="H224" i="71"/>
  <c r="D224" i="71"/>
  <c r="E224" i="71" s="1"/>
  <c r="K223" i="71"/>
  <c r="H223" i="71"/>
  <c r="D223" i="71"/>
  <c r="E223" i="71" s="1"/>
  <c r="K222" i="71"/>
  <c r="H222" i="71"/>
  <c r="D222" i="71"/>
  <c r="E222" i="71" s="1"/>
  <c r="K221" i="71"/>
  <c r="H221" i="71"/>
  <c r="D221" i="71"/>
  <c r="E221" i="71" s="1"/>
  <c r="K220" i="71"/>
  <c r="H220" i="71"/>
  <c r="D220" i="71"/>
  <c r="E220" i="71" s="1"/>
  <c r="K219" i="71"/>
  <c r="H219" i="71"/>
  <c r="D219" i="71"/>
  <c r="E219" i="71" s="1"/>
  <c r="K218" i="71"/>
  <c r="H218" i="71"/>
  <c r="D218" i="71"/>
  <c r="E218" i="71" s="1"/>
  <c r="K217" i="71"/>
  <c r="H217" i="71"/>
  <c r="D217" i="71"/>
  <c r="E217" i="71" s="1"/>
  <c r="K216" i="71"/>
  <c r="H216" i="71"/>
  <c r="D216" i="71"/>
  <c r="E216" i="71" s="1"/>
  <c r="K215" i="71"/>
  <c r="H215" i="71"/>
  <c r="D215" i="71"/>
  <c r="E215" i="71" s="1"/>
  <c r="K214" i="71"/>
  <c r="H214" i="71"/>
  <c r="D214" i="71"/>
  <c r="E214" i="71" s="1"/>
  <c r="K213" i="71"/>
  <c r="H213" i="71"/>
  <c r="D213" i="71"/>
  <c r="E213" i="71" s="1"/>
  <c r="K212" i="71"/>
  <c r="H212" i="71"/>
  <c r="D212" i="71"/>
  <c r="E212" i="71" s="1"/>
  <c r="K211" i="71"/>
  <c r="H211" i="71"/>
  <c r="D211" i="71"/>
  <c r="E211" i="71" s="1"/>
  <c r="K210" i="71"/>
  <c r="H210" i="71"/>
  <c r="D210" i="71"/>
  <c r="E210" i="71" s="1"/>
  <c r="K209" i="71"/>
  <c r="H209" i="71"/>
  <c r="D209" i="71"/>
  <c r="E209" i="71" s="1"/>
  <c r="K208" i="71"/>
  <c r="H208" i="71"/>
  <c r="D208" i="71"/>
  <c r="E208" i="71" s="1"/>
  <c r="K207" i="71"/>
  <c r="H207" i="71"/>
  <c r="D207" i="71"/>
  <c r="E207" i="71" s="1"/>
  <c r="K206" i="71"/>
  <c r="H206" i="71"/>
  <c r="D206" i="71"/>
  <c r="E206" i="71" s="1"/>
  <c r="K205" i="71"/>
  <c r="H205" i="71"/>
  <c r="D205" i="71"/>
  <c r="E205" i="71" s="1"/>
  <c r="K204" i="71"/>
  <c r="H204" i="71"/>
  <c r="D204" i="71"/>
  <c r="E204" i="71" s="1"/>
  <c r="K203" i="71"/>
  <c r="H203" i="71"/>
  <c r="D203" i="71"/>
  <c r="E203" i="71" s="1"/>
  <c r="K202" i="71"/>
  <c r="H202" i="71"/>
  <c r="D202" i="71"/>
  <c r="E202" i="71" s="1"/>
  <c r="K201" i="71"/>
  <c r="H201" i="71"/>
  <c r="D201" i="71"/>
  <c r="E201" i="71" s="1"/>
  <c r="K200" i="71"/>
  <c r="H200" i="71"/>
  <c r="D200" i="71"/>
  <c r="E200" i="71" s="1"/>
  <c r="D199" i="71"/>
  <c r="E199" i="71" s="1"/>
  <c r="D196" i="71"/>
  <c r="E196" i="71" s="1"/>
  <c r="B196" i="71"/>
  <c r="B197" i="71" s="1"/>
  <c r="K195" i="71"/>
  <c r="H195" i="71"/>
  <c r="D195" i="71"/>
  <c r="E195" i="71" s="1"/>
  <c r="K194" i="71"/>
  <c r="H194" i="71"/>
  <c r="D194" i="71"/>
  <c r="E194" i="71" s="1"/>
  <c r="K193" i="71"/>
  <c r="H193" i="71"/>
  <c r="D193" i="71"/>
  <c r="E193" i="71" s="1"/>
  <c r="K192" i="71"/>
  <c r="H192" i="71"/>
  <c r="D192" i="71"/>
  <c r="E192" i="71" s="1"/>
  <c r="K191" i="71"/>
  <c r="H191" i="71"/>
  <c r="D191" i="71"/>
  <c r="E191" i="71" s="1"/>
  <c r="K190" i="71"/>
  <c r="H190" i="71"/>
  <c r="D190" i="71"/>
  <c r="E190" i="71" s="1"/>
  <c r="K189" i="71"/>
  <c r="H189" i="71"/>
  <c r="D189" i="71"/>
  <c r="E189" i="71" s="1"/>
  <c r="K188" i="71"/>
  <c r="H188" i="71"/>
  <c r="D188" i="71"/>
  <c r="E188" i="71" s="1"/>
  <c r="K187" i="71"/>
  <c r="H187" i="71"/>
  <c r="D187" i="71"/>
  <c r="E187" i="71" s="1"/>
  <c r="K186" i="71"/>
  <c r="H186" i="71"/>
  <c r="D186" i="71"/>
  <c r="E186" i="71" s="1"/>
  <c r="K185" i="71"/>
  <c r="H185" i="71"/>
  <c r="D185" i="71"/>
  <c r="E185" i="71" s="1"/>
  <c r="K184" i="71"/>
  <c r="H184" i="71"/>
  <c r="D184" i="71"/>
  <c r="E184" i="71" s="1"/>
  <c r="K183" i="71"/>
  <c r="H183" i="71"/>
  <c r="D183" i="71"/>
  <c r="E183" i="71" s="1"/>
  <c r="K182" i="71"/>
  <c r="H182" i="71"/>
  <c r="D182" i="71"/>
  <c r="E182" i="71" s="1"/>
  <c r="K181" i="71"/>
  <c r="H181" i="71"/>
  <c r="D181" i="71"/>
  <c r="E181" i="71" s="1"/>
  <c r="K180" i="71"/>
  <c r="H180" i="71"/>
  <c r="D180" i="71"/>
  <c r="E180" i="71" s="1"/>
  <c r="K179" i="71"/>
  <c r="H179" i="71"/>
  <c r="D179" i="71"/>
  <c r="E179" i="71" s="1"/>
  <c r="K178" i="71"/>
  <c r="H178" i="71"/>
  <c r="D178" i="71"/>
  <c r="E178" i="71" s="1"/>
  <c r="K177" i="71"/>
  <c r="H177" i="71"/>
  <c r="D177" i="71"/>
  <c r="E177" i="71" s="1"/>
  <c r="K176" i="71"/>
  <c r="H176" i="71"/>
  <c r="D176" i="71"/>
  <c r="E176" i="71" s="1"/>
  <c r="K175" i="71"/>
  <c r="H175" i="71"/>
  <c r="D175" i="71"/>
  <c r="E175" i="71" s="1"/>
  <c r="K174" i="71"/>
  <c r="H174" i="71"/>
  <c r="D174" i="71"/>
  <c r="E174" i="71" s="1"/>
  <c r="K173" i="71"/>
  <c r="H173" i="71"/>
  <c r="D173" i="71"/>
  <c r="E173" i="71" s="1"/>
  <c r="K172" i="71"/>
  <c r="H172" i="71"/>
  <c r="D172" i="71"/>
  <c r="E172" i="71" s="1"/>
  <c r="K171" i="71"/>
  <c r="H171" i="71"/>
  <c r="D171" i="71"/>
  <c r="E171" i="71" s="1"/>
  <c r="K170" i="71"/>
  <c r="H170" i="71"/>
  <c r="D170" i="71"/>
  <c r="E170" i="71" s="1"/>
  <c r="K169" i="71"/>
  <c r="H169" i="71"/>
  <c r="D169" i="71"/>
  <c r="E169" i="71" s="1"/>
  <c r="K168" i="71"/>
  <c r="H168" i="71"/>
  <c r="D168" i="71"/>
  <c r="E168" i="71" s="1"/>
  <c r="K167" i="71"/>
  <c r="H167" i="71"/>
  <c r="D167" i="71"/>
  <c r="E167" i="71" s="1"/>
  <c r="K166" i="71"/>
  <c r="H166" i="71"/>
  <c r="D166" i="71"/>
  <c r="E166" i="71" s="1"/>
  <c r="K165" i="71"/>
  <c r="H165" i="71"/>
  <c r="D165" i="71"/>
  <c r="E165" i="71" s="1"/>
  <c r="K164" i="71"/>
  <c r="H164" i="71"/>
  <c r="D164" i="71"/>
  <c r="E164" i="71" s="1"/>
  <c r="K163" i="71"/>
  <c r="H163" i="71"/>
  <c r="D163" i="71"/>
  <c r="E163" i="71" s="1"/>
  <c r="K162" i="71"/>
  <c r="H162" i="71"/>
  <c r="D162" i="71"/>
  <c r="E162" i="71" s="1"/>
  <c r="K161" i="71"/>
  <c r="H161" i="71"/>
  <c r="D161" i="71"/>
  <c r="E161" i="71" s="1"/>
  <c r="K160" i="71"/>
  <c r="H160" i="71"/>
  <c r="D160" i="71"/>
  <c r="E160" i="71" s="1"/>
  <c r="K159" i="71"/>
  <c r="H159" i="71"/>
  <c r="D159" i="71"/>
  <c r="E159" i="71" s="1"/>
  <c r="K158" i="71"/>
  <c r="H158" i="71"/>
  <c r="D158" i="71"/>
  <c r="E158" i="71" s="1"/>
  <c r="K157" i="71"/>
  <c r="H157" i="71"/>
  <c r="D157" i="71"/>
  <c r="E157" i="71" s="1"/>
  <c r="K156" i="71"/>
  <c r="H156" i="71"/>
  <c r="D156" i="71"/>
  <c r="E156" i="71" s="1"/>
  <c r="K155" i="71"/>
  <c r="H155" i="71"/>
  <c r="D155" i="71"/>
  <c r="E155" i="71" s="1"/>
  <c r="K154" i="71"/>
  <c r="H154" i="71"/>
  <c r="D154" i="71"/>
  <c r="E154" i="71" s="1"/>
  <c r="K153" i="71"/>
  <c r="H153" i="71"/>
  <c r="D153" i="71"/>
  <c r="E153" i="71" s="1"/>
  <c r="K152" i="71"/>
  <c r="H152" i="71"/>
  <c r="D152" i="71"/>
  <c r="E152" i="71" s="1"/>
  <c r="K151" i="71"/>
  <c r="H151" i="71"/>
  <c r="D151" i="71"/>
  <c r="E151" i="71" s="1"/>
  <c r="K150" i="71"/>
  <c r="H150" i="71"/>
  <c r="D150" i="71"/>
  <c r="E150" i="71" s="1"/>
  <c r="K149" i="71"/>
  <c r="H149" i="71"/>
  <c r="D149" i="71"/>
  <c r="E149" i="71" s="1"/>
  <c r="K148" i="71"/>
  <c r="H148" i="71"/>
  <c r="D148" i="71"/>
  <c r="E148" i="71" s="1"/>
  <c r="K147" i="71"/>
  <c r="H147" i="71"/>
  <c r="D147" i="71"/>
  <c r="E147" i="71" s="1"/>
  <c r="K146" i="71"/>
  <c r="H146" i="71"/>
  <c r="D146" i="71"/>
  <c r="E146" i="71" s="1"/>
  <c r="K145" i="71"/>
  <c r="H145" i="71"/>
  <c r="D145" i="71"/>
  <c r="E145" i="71" s="1"/>
  <c r="K144" i="71"/>
  <c r="H144" i="71"/>
  <c r="D144" i="71"/>
  <c r="E144" i="71" s="1"/>
  <c r="K143" i="71"/>
  <c r="H143" i="71"/>
  <c r="D143" i="71"/>
  <c r="E143" i="71" s="1"/>
  <c r="K142" i="71"/>
  <c r="H142" i="71"/>
  <c r="D142" i="71"/>
  <c r="E142" i="71" s="1"/>
  <c r="K141" i="71"/>
  <c r="H141" i="71"/>
  <c r="D141" i="71"/>
  <c r="E141" i="71" s="1"/>
  <c r="K140" i="71"/>
  <c r="H140" i="71"/>
  <c r="D140" i="71"/>
  <c r="E140" i="71" s="1"/>
  <c r="K139" i="71"/>
  <c r="H139" i="71"/>
  <c r="D139" i="71"/>
  <c r="E139" i="71" s="1"/>
  <c r="K138" i="71"/>
  <c r="H138" i="71"/>
  <c r="D138" i="71"/>
  <c r="E138" i="71" s="1"/>
  <c r="K137" i="71"/>
  <c r="H137" i="71"/>
  <c r="D137" i="71"/>
  <c r="E137" i="71" s="1"/>
  <c r="K136" i="71"/>
  <c r="H136" i="71"/>
  <c r="D136" i="71"/>
  <c r="E136" i="71" s="1"/>
  <c r="K135" i="71"/>
  <c r="H135" i="71"/>
  <c r="D135" i="71"/>
  <c r="E135" i="71" s="1"/>
  <c r="K134" i="71"/>
  <c r="H134" i="71"/>
  <c r="D134" i="71"/>
  <c r="E134" i="71" s="1"/>
  <c r="K133" i="71"/>
  <c r="H133" i="71"/>
  <c r="D133" i="71"/>
  <c r="E133" i="71" s="1"/>
  <c r="K132" i="71"/>
  <c r="H132" i="71"/>
  <c r="D132" i="71"/>
  <c r="E132" i="71" s="1"/>
  <c r="K131" i="71"/>
  <c r="H131" i="71"/>
  <c r="D131" i="71"/>
  <c r="E131" i="71" s="1"/>
  <c r="K130" i="71"/>
  <c r="H130" i="71"/>
  <c r="D130" i="71"/>
  <c r="E130" i="71" s="1"/>
  <c r="K129" i="71"/>
  <c r="H129" i="71"/>
  <c r="D129" i="71"/>
  <c r="E129" i="71" s="1"/>
  <c r="K128" i="71"/>
  <c r="H128" i="71"/>
  <c r="D128" i="71"/>
  <c r="E128" i="71" s="1"/>
  <c r="K127" i="71"/>
  <c r="H127" i="71"/>
  <c r="D127" i="71"/>
  <c r="E127" i="71" s="1"/>
  <c r="K126" i="71"/>
  <c r="H126" i="71"/>
  <c r="D126" i="71"/>
  <c r="E126" i="71" s="1"/>
  <c r="K125" i="71"/>
  <c r="H125" i="71"/>
  <c r="D125" i="71"/>
  <c r="E125" i="71" s="1"/>
  <c r="K124" i="71"/>
  <c r="H124" i="71"/>
  <c r="D124" i="71"/>
  <c r="E124" i="71" s="1"/>
  <c r="K123" i="71"/>
  <c r="H123" i="71"/>
  <c r="D123" i="71"/>
  <c r="E123" i="71" s="1"/>
  <c r="K122" i="71"/>
  <c r="H122" i="71"/>
  <c r="D122" i="71"/>
  <c r="E122" i="71" s="1"/>
  <c r="K121" i="71"/>
  <c r="H121" i="71"/>
  <c r="D121" i="71"/>
  <c r="E121" i="71" s="1"/>
  <c r="K120" i="71"/>
  <c r="H120" i="71"/>
  <c r="D120" i="71"/>
  <c r="E120" i="71" s="1"/>
  <c r="K119" i="71"/>
  <c r="H119" i="71"/>
  <c r="D119" i="71"/>
  <c r="E119" i="71" s="1"/>
  <c r="K118" i="71"/>
  <c r="H118" i="71"/>
  <c r="D118" i="71"/>
  <c r="E118" i="71" s="1"/>
  <c r="K117" i="71"/>
  <c r="H117" i="71"/>
  <c r="D117" i="71"/>
  <c r="E117" i="71" s="1"/>
  <c r="K116" i="71"/>
  <c r="H116" i="71"/>
  <c r="D116" i="71"/>
  <c r="E116" i="71" s="1"/>
  <c r="K115" i="71"/>
  <c r="H115" i="71"/>
  <c r="D115" i="71"/>
  <c r="E115" i="71" s="1"/>
  <c r="K114" i="71"/>
  <c r="H114" i="71"/>
  <c r="D114" i="71"/>
  <c r="E114" i="71" s="1"/>
  <c r="K113" i="71"/>
  <c r="H113" i="71"/>
  <c r="D113" i="71"/>
  <c r="E113" i="71" s="1"/>
  <c r="K112" i="71"/>
  <c r="H112" i="71"/>
  <c r="D112" i="71"/>
  <c r="E112" i="71" s="1"/>
  <c r="K111" i="71"/>
  <c r="H111" i="71"/>
  <c r="D111" i="71"/>
  <c r="E111" i="71" s="1"/>
  <c r="K110" i="71"/>
  <c r="H110" i="71"/>
  <c r="D110" i="71"/>
  <c r="E110" i="71" s="1"/>
  <c r="K109" i="71"/>
  <c r="H109" i="71"/>
  <c r="D109" i="71"/>
  <c r="E109" i="71" s="1"/>
  <c r="K108" i="71"/>
  <c r="H108" i="71"/>
  <c r="D108" i="71"/>
  <c r="E108" i="71" s="1"/>
  <c r="K107" i="71"/>
  <c r="H107" i="71"/>
  <c r="D107" i="71"/>
  <c r="E107" i="71" s="1"/>
  <c r="K106" i="71"/>
  <c r="H106" i="71"/>
  <c r="D106" i="71"/>
  <c r="E106" i="71" s="1"/>
  <c r="K105" i="71"/>
  <c r="H105" i="71"/>
  <c r="D105" i="71"/>
  <c r="E105" i="71" s="1"/>
  <c r="K104" i="71"/>
  <c r="H104" i="71"/>
  <c r="D104" i="71"/>
  <c r="E104" i="71" s="1"/>
  <c r="K103" i="71"/>
  <c r="H103" i="71"/>
  <c r="D103" i="71"/>
  <c r="E103" i="71" s="1"/>
  <c r="K102" i="71"/>
  <c r="H102" i="71"/>
  <c r="D102" i="71"/>
  <c r="E102" i="71" s="1"/>
  <c r="K101" i="71"/>
  <c r="H101" i="71"/>
  <c r="D101" i="71"/>
  <c r="E101" i="71" s="1"/>
  <c r="K100" i="71"/>
  <c r="H100" i="71"/>
  <c r="D100" i="71"/>
  <c r="E100" i="71" s="1"/>
  <c r="K99" i="71"/>
  <c r="H99" i="71"/>
  <c r="D99" i="71"/>
  <c r="E99" i="71" s="1"/>
  <c r="K98" i="71"/>
  <c r="H98" i="71"/>
  <c r="D98" i="71"/>
  <c r="E98" i="71" s="1"/>
  <c r="K97" i="71"/>
  <c r="H97" i="71"/>
  <c r="D97" i="71"/>
  <c r="E97" i="71" s="1"/>
  <c r="K96" i="71"/>
  <c r="H96" i="71"/>
  <c r="D96" i="71"/>
  <c r="E96" i="71" s="1"/>
  <c r="K95" i="71"/>
  <c r="H95" i="71"/>
  <c r="D95" i="71"/>
  <c r="E95" i="71" s="1"/>
  <c r="K94" i="71"/>
  <c r="H94" i="71"/>
  <c r="D94" i="71"/>
  <c r="E94" i="71" s="1"/>
  <c r="K93" i="71"/>
  <c r="H93" i="71"/>
  <c r="D93" i="71"/>
  <c r="E93" i="71" s="1"/>
  <c r="K92" i="71"/>
  <c r="H92" i="71"/>
  <c r="D92" i="71"/>
  <c r="E92" i="71" s="1"/>
  <c r="K91" i="71"/>
  <c r="H91" i="71"/>
  <c r="D91" i="71"/>
  <c r="E91" i="71" s="1"/>
  <c r="K90" i="71"/>
  <c r="H90" i="71"/>
  <c r="D90" i="71"/>
  <c r="E90" i="71" s="1"/>
  <c r="K89" i="71"/>
  <c r="H89" i="71"/>
  <c r="D89" i="71"/>
  <c r="E89" i="71" s="1"/>
  <c r="K88" i="71"/>
  <c r="H88" i="71"/>
  <c r="D88" i="71"/>
  <c r="E88" i="71" s="1"/>
  <c r="K87" i="71"/>
  <c r="H87" i="71"/>
  <c r="D87" i="71"/>
  <c r="E87" i="71" s="1"/>
  <c r="K86" i="71"/>
  <c r="H86" i="71"/>
  <c r="D86" i="71"/>
  <c r="E86" i="71" s="1"/>
  <c r="K85" i="71"/>
  <c r="H85" i="71"/>
  <c r="D85" i="71"/>
  <c r="E85" i="71" s="1"/>
  <c r="K84" i="71"/>
  <c r="H84" i="71"/>
  <c r="D84" i="71"/>
  <c r="E84" i="71" s="1"/>
  <c r="K83" i="71"/>
  <c r="H83" i="71"/>
  <c r="D83" i="71"/>
  <c r="E83" i="71" s="1"/>
  <c r="K82" i="71"/>
  <c r="H82" i="71"/>
  <c r="D82" i="71"/>
  <c r="E82" i="71" s="1"/>
  <c r="K81" i="71"/>
  <c r="H81" i="71"/>
  <c r="D81" i="71"/>
  <c r="E81" i="71" s="1"/>
  <c r="K80" i="71"/>
  <c r="H80" i="71"/>
  <c r="D80" i="71"/>
  <c r="E80" i="71" s="1"/>
  <c r="K79" i="71"/>
  <c r="H79" i="71"/>
  <c r="D79" i="71"/>
  <c r="E79" i="71" s="1"/>
  <c r="K78" i="71"/>
  <c r="H78" i="71"/>
  <c r="D78" i="71"/>
  <c r="E78" i="71" s="1"/>
  <c r="K77" i="71"/>
  <c r="H77" i="71"/>
  <c r="D77" i="71"/>
  <c r="E77" i="71" s="1"/>
  <c r="K76" i="71"/>
  <c r="H76" i="71"/>
  <c r="D76" i="71"/>
  <c r="E76" i="71" s="1"/>
  <c r="K75" i="71"/>
  <c r="H75" i="71"/>
  <c r="D75" i="71"/>
  <c r="E75" i="71" s="1"/>
  <c r="K74" i="71"/>
  <c r="H74" i="71"/>
  <c r="D74" i="71"/>
  <c r="E74" i="71" s="1"/>
  <c r="K73" i="71"/>
  <c r="H73" i="71"/>
  <c r="D73" i="71"/>
  <c r="E73" i="71" s="1"/>
  <c r="K72" i="71"/>
  <c r="H72" i="71"/>
  <c r="D72" i="71"/>
  <c r="E72" i="71" s="1"/>
  <c r="K71" i="71"/>
  <c r="H71" i="71"/>
  <c r="D71" i="71"/>
  <c r="E71" i="71" s="1"/>
  <c r="K70" i="71"/>
  <c r="H70" i="71"/>
  <c r="D70" i="71"/>
  <c r="E70" i="71" s="1"/>
  <c r="K69" i="71"/>
  <c r="H69" i="71"/>
  <c r="D69" i="71"/>
  <c r="E69" i="71" s="1"/>
  <c r="K68" i="71"/>
  <c r="H68" i="71"/>
  <c r="D68" i="71"/>
  <c r="E68" i="71" s="1"/>
  <c r="K67" i="71"/>
  <c r="H67" i="71"/>
  <c r="D67" i="71"/>
  <c r="E67" i="71" s="1"/>
  <c r="K66" i="71"/>
  <c r="H66" i="71"/>
  <c r="D66" i="71"/>
  <c r="E66" i="71" s="1"/>
  <c r="K65" i="71"/>
  <c r="H65" i="71"/>
  <c r="D65" i="71"/>
  <c r="E65" i="71" s="1"/>
  <c r="K64" i="71"/>
  <c r="H64" i="71"/>
  <c r="D64" i="71"/>
  <c r="E64" i="71" s="1"/>
  <c r="K63" i="71"/>
  <c r="H63" i="71"/>
  <c r="D63" i="71"/>
  <c r="E63" i="71" s="1"/>
  <c r="K62" i="71"/>
  <c r="H62" i="71"/>
  <c r="D62" i="71"/>
  <c r="E62" i="71" s="1"/>
  <c r="K61" i="71"/>
  <c r="H61" i="71"/>
  <c r="D61" i="71"/>
  <c r="E61" i="71" s="1"/>
  <c r="K60" i="71"/>
  <c r="H60" i="71"/>
  <c r="D60" i="71"/>
  <c r="E60" i="71" s="1"/>
  <c r="K59" i="71"/>
  <c r="H59" i="71"/>
  <c r="D59" i="71"/>
  <c r="E59" i="71" s="1"/>
  <c r="K58" i="71"/>
  <c r="H58" i="71"/>
  <c r="D58" i="71"/>
  <c r="E58" i="71" s="1"/>
  <c r="K57" i="71"/>
  <c r="H57" i="71"/>
  <c r="D57" i="71"/>
  <c r="E57" i="71" s="1"/>
  <c r="K56" i="71"/>
  <c r="H56" i="71"/>
  <c r="D56" i="71"/>
  <c r="E56" i="71" s="1"/>
  <c r="K55" i="71"/>
  <c r="H55" i="71"/>
  <c r="D55" i="71"/>
  <c r="E55" i="71" s="1"/>
  <c r="K54" i="71"/>
  <c r="H54" i="71"/>
  <c r="D54" i="71"/>
  <c r="E54" i="71" s="1"/>
  <c r="K53" i="71"/>
  <c r="H53" i="71"/>
  <c r="D53" i="71"/>
  <c r="E53" i="71" s="1"/>
  <c r="K52" i="71"/>
  <c r="H52" i="71"/>
  <c r="D52" i="71"/>
  <c r="E52" i="71" s="1"/>
  <c r="K51" i="71"/>
  <c r="H51" i="71"/>
  <c r="D51" i="71"/>
  <c r="E51" i="71" s="1"/>
  <c r="K50" i="71"/>
  <c r="H50" i="71"/>
  <c r="D50" i="71"/>
  <c r="E50" i="71" s="1"/>
  <c r="K49" i="71"/>
  <c r="H49" i="71"/>
  <c r="D49" i="71"/>
  <c r="E49" i="71" s="1"/>
  <c r="K48" i="71"/>
  <c r="H48" i="71"/>
  <c r="D48" i="71"/>
  <c r="E48" i="71" s="1"/>
  <c r="K47" i="71"/>
  <c r="H47" i="71"/>
  <c r="D47" i="71"/>
  <c r="E47" i="71" s="1"/>
  <c r="K46" i="71"/>
  <c r="H46" i="71"/>
  <c r="D46" i="71"/>
  <c r="E46" i="71" s="1"/>
  <c r="K45" i="71"/>
  <c r="H45" i="71"/>
  <c r="D45" i="71"/>
  <c r="E45" i="71" s="1"/>
  <c r="K44" i="71"/>
  <c r="H44" i="71"/>
  <c r="D44" i="71"/>
  <c r="E44" i="71" s="1"/>
  <c r="K43" i="71"/>
  <c r="H43" i="71"/>
  <c r="D43" i="71"/>
  <c r="E43" i="71" s="1"/>
  <c r="K42" i="71"/>
  <c r="H42" i="71"/>
  <c r="D42" i="71"/>
  <c r="E42" i="71" s="1"/>
  <c r="K41" i="71"/>
  <c r="H41" i="71"/>
  <c r="D41" i="71"/>
  <c r="E41" i="71" s="1"/>
  <c r="K40" i="71"/>
  <c r="H40" i="71"/>
  <c r="D40" i="71"/>
  <c r="E40" i="71" s="1"/>
  <c r="K39" i="71"/>
  <c r="H39" i="71"/>
  <c r="D39" i="71"/>
  <c r="E39" i="71" s="1"/>
  <c r="K38" i="71"/>
  <c r="H38" i="71"/>
  <c r="D38" i="71"/>
  <c r="E38" i="71" s="1"/>
  <c r="K37" i="71"/>
  <c r="H37" i="71"/>
  <c r="D37" i="71"/>
  <c r="E37" i="71" s="1"/>
  <c r="K36" i="71"/>
  <c r="H36" i="71"/>
  <c r="D36" i="71"/>
  <c r="E36" i="71" s="1"/>
  <c r="K35" i="71"/>
  <c r="H35" i="71"/>
  <c r="D35" i="71"/>
  <c r="E35" i="71" s="1"/>
  <c r="K34" i="71"/>
  <c r="H34" i="71"/>
  <c r="D34" i="71"/>
  <c r="E34" i="71" s="1"/>
  <c r="K33" i="71"/>
  <c r="H33" i="71"/>
  <c r="D33" i="71"/>
  <c r="E33" i="71" s="1"/>
  <c r="K32" i="71"/>
  <c r="H32" i="71"/>
  <c r="D32" i="71"/>
  <c r="E32" i="71" s="1"/>
  <c r="K31" i="71"/>
  <c r="H31" i="71"/>
  <c r="D31" i="71"/>
  <c r="E31" i="71" s="1"/>
  <c r="K30" i="71"/>
  <c r="H30" i="71"/>
  <c r="D30" i="71"/>
  <c r="E30" i="71" s="1"/>
  <c r="K29" i="71"/>
  <c r="H29" i="71"/>
  <c r="D29" i="71"/>
  <c r="E29" i="71" s="1"/>
  <c r="K28" i="71"/>
  <c r="H28" i="71"/>
  <c r="D28" i="71"/>
  <c r="E28" i="71" s="1"/>
  <c r="K27" i="71"/>
  <c r="H27" i="71"/>
  <c r="D27" i="71"/>
  <c r="E27" i="71" s="1"/>
  <c r="K26" i="71"/>
  <c r="H26" i="71"/>
  <c r="D26" i="71"/>
  <c r="E26" i="71" s="1"/>
  <c r="K25" i="71"/>
  <c r="H25" i="71"/>
  <c r="D25" i="71"/>
  <c r="E25" i="71" s="1"/>
  <c r="K24" i="71"/>
  <c r="H24" i="71"/>
  <c r="D24" i="71"/>
  <c r="E24" i="71" s="1"/>
  <c r="K23" i="71"/>
  <c r="H23" i="71"/>
  <c r="D23" i="71"/>
  <c r="E23" i="71" s="1"/>
  <c r="K22" i="71"/>
  <c r="H22" i="71"/>
  <c r="D22" i="71"/>
  <c r="E22" i="71" s="1"/>
  <c r="K21" i="71"/>
  <c r="H21" i="71"/>
  <c r="D21" i="71"/>
  <c r="E21" i="71" s="1"/>
  <c r="K20" i="71"/>
  <c r="H20" i="71"/>
  <c r="D20" i="71"/>
  <c r="E20" i="71" s="1"/>
  <c r="K19" i="71"/>
  <c r="H19" i="71"/>
  <c r="D19" i="71"/>
  <c r="E19" i="71" s="1"/>
  <c r="K18" i="71"/>
  <c r="H18" i="71"/>
  <c r="D18" i="71"/>
  <c r="E18" i="71" s="1"/>
  <c r="K17" i="71"/>
  <c r="H17" i="71"/>
  <c r="D17" i="71"/>
  <c r="E17" i="71" s="1"/>
  <c r="K16" i="71"/>
  <c r="H16" i="71"/>
  <c r="D16" i="71"/>
  <c r="E16" i="71" s="1"/>
  <c r="K15" i="71"/>
  <c r="H15" i="71"/>
  <c r="D15" i="71"/>
  <c r="E15" i="71" s="1"/>
  <c r="K14" i="71"/>
  <c r="H14" i="71"/>
  <c r="D14" i="71"/>
  <c r="E14" i="71" s="1"/>
  <c r="K13" i="71"/>
  <c r="H13" i="71"/>
  <c r="D13" i="71"/>
  <c r="E13" i="71" s="1"/>
  <c r="K12" i="71"/>
  <c r="H12" i="71"/>
  <c r="D12" i="71"/>
  <c r="E12" i="71" s="1"/>
  <c r="K11" i="71"/>
  <c r="H11" i="71"/>
  <c r="D11" i="71"/>
  <c r="E11" i="71" s="1"/>
  <c r="K10" i="71"/>
  <c r="H10" i="71"/>
  <c r="D10" i="71"/>
  <c r="E10" i="71" s="1"/>
  <c r="K9" i="71"/>
  <c r="H9" i="71"/>
  <c r="D9" i="71"/>
  <c r="E9" i="71" s="1"/>
  <c r="K8" i="71"/>
  <c r="H8" i="71"/>
  <c r="D8" i="71"/>
  <c r="E8" i="71" s="1"/>
  <c r="K7" i="71"/>
  <c r="H7" i="71"/>
  <c r="D7" i="71"/>
  <c r="E7" i="71" s="1"/>
  <c r="K6" i="71"/>
  <c r="H6" i="71"/>
  <c r="D6" i="71"/>
  <c r="E6" i="71" s="1"/>
  <c r="K5" i="71"/>
  <c r="H5" i="71"/>
  <c r="D5" i="71"/>
  <c r="E5" i="71" s="1"/>
  <c r="K4" i="71"/>
  <c r="H4" i="71"/>
  <c r="D4" i="71"/>
  <c r="E4" i="71" s="1"/>
  <c r="K3" i="71"/>
  <c r="H3" i="71"/>
  <c r="D3" i="71"/>
  <c r="E3" i="71" s="1"/>
  <c r="A3" i="71"/>
  <c r="A4" i="71" s="1"/>
  <c r="A5" i="71" s="1"/>
  <c r="A6" i="71" s="1"/>
  <c r="A7" i="71" s="1"/>
  <c r="A8" i="71" s="1"/>
  <c r="A9" i="71" s="1"/>
  <c r="A10" i="71" s="1"/>
  <c r="A11" i="71" s="1"/>
  <c r="A12" i="71" s="1"/>
  <c r="A13" i="71" s="1"/>
  <c r="A14" i="71" s="1"/>
  <c r="A15" i="71" s="1"/>
  <c r="A16" i="71" s="1"/>
  <c r="A17" i="71" s="1"/>
  <c r="A18" i="71" s="1"/>
  <c r="A19" i="71" s="1"/>
  <c r="A20" i="71" s="1"/>
  <c r="A21" i="71" s="1"/>
  <c r="A22" i="71" s="1"/>
  <c r="A23" i="71" s="1"/>
  <c r="A24" i="71" s="1"/>
  <c r="A25" i="71" s="1"/>
  <c r="A26" i="71" s="1"/>
  <c r="A27" i="71" s="1"/>
  <c r="A28" i="71" s="1"/>
  <c r="A29" i="71" s="1"/>
  <c r="A30" i="71" s="1"/>
  <c r="A31" i="71" s="1"/>
  <c r="A32" i="71" s="1"/>
  <c r="A33" i="71" s="1"/>
  <c r="A34" i="71" s="1"/>
  <c r="A35" i="71" s="1"/>
  <c r="A36" i="71" s="1"/>
  <c r="A37" i="71" s="1"/>
  <c r="A38" i="71" s="1"/>
  <c r="A39" i="71" s="1"/>
  <c r="A40" i="71" s="1"/>
  <c r="A41" i="71" s="1"/>
  <c r="A42" i="71" s="1"/>
  <c r="A43" i="71" s="1"/>
  <c r="A44" i="71" s="1"/>
  <c r="A45" i="71" s="1"/>
  <c r="A46" i="71" s="1"/>
  <c r="A47" i="71" s="1"/>
  <c r="A48" i="71" s="1"/>
  <c r="A49" i="71" s="1"/>
  <c r="A50" i="71" s="1"/>
  <c r="A51" i="71" s="1"/>
  <c r="A52" i="71" s="1"/>
  <c r="A53" i="71" s="1"/>
  <c r="A54" i="71" s="1"/>
  <c r="A55" i="71" s="1"/>
  <c r="A56" i="71" s="1"/>
  <c r="A57" i="71" s="1"/>
  <c r="A58" i="71" s="1"/>
  <c r="A59" i="71" s="1"/>
  <c r="A60" i="71" s="1"/>
  <c r="A61" i="71" s="1"/>
  <c r="A62" i="71" s="1"/>
  <c r="A63" i="71" s="1"/>
  <c r="A64" i="71" s="1"/>
  <c r="A65" i="71" s="1"/>
  <c r="A66" i="71" s="1"/>
  <c r="A67" i="71" s="1"/>
  <c r="A68" i="71" s="1"/>
  <c r="A69" i="71" s="1"/>
  <c r="A70" i="71" s="1"/>
  <c r="A71" i="71" s="1"/>
  <c r="A72" i="71" s="1"/>
  <c r="A73" i="71" s="1"/>
  <c r="A74" i="71" s="1"/>
  <c r="A75" i="71" s="1"/>
  <c r="A76" i="71" s="1"/>
  <c r="A77" i="71" s="1"/>
  <c r="A78" i="71" s="1"/>
  <c r="A79" i="71" s="1"/>
  <c r="A80" i="71" s="1"/>
  <c r="A81" i="71" s="1"/>
  <c r="A82" i="71" s="1"/>
  <c r="A83" i="71" s="1"/>
  <c r="A84" i="71" s="1"/>
  <c r="A85" i="71" s="1"/>
  <c r="A86" i="71" s="1"/>
  <c r="A87" i="71" s="1"/>
  <c r="A88" i="71" s="1"/>
  <c r="A89" i="71" s="1"/>
  <c r="A90" i="71" s="1"/>
  <c r="A91" i="71" s="1"/>
  <c r="A92" i="71" s="1"/>
  <c r="A93" i="71" s="1"/>
  <c r="A94" i="71" s="1"/>
  <c r="A95" i="71" s="1"/>
  <c r="A96" i="71" s="1"/>
  <c r="A97" i="71" s="1"/>
  <c r="A98" i="71" s="1"/>
  <c r="A99" i="71" s="1"/>
  <c r="A100" i="71" s="1"/>
  <c r="A101" i="71" s="1"/>
  <c r="A102" i="71" s="1"/>
  <c r="A103" i="71" s="1"/>
  <c r="A104" i="71" s="1"/>
  <c r="A105" i="71" s="1"/>
  <c r="A106" i="71" s="1"/>
  <c r="A107" i="71" s="1"/>
  <c r="A108" i="71" s="1"/>
  <c r="A109" i="71" s="1"/>
  <c r="A110" i="71" s="1"/>
  <c r="A111" i="71" s="1"/>
  <c r="A112" i="71" s="1"/>
  <c r="A113" i="71" s="1"/>
  <c r="A114" i="71" s="1"/>
  <c r="A115" i="71" s="1"/>
  <c r="A116" i="71" s="1"/>
  <c r="A117" i="71" s="1"/>
  <c r="A118" i="71" s="1"/>
  <c r="A119" i="71" s="1"/>
  <c r="A120" i="71" s="1"/>
  <c r="A121" i="71" s="1"/>
  <c r="A122" i="71" s="1"/>
  <c r="A123" i="71" s="1"/>
  <c r="A124" i="71" s="1"/>
  <c r="A125" i="71" s="1"/>
  <c r="A126" i="71" s="1"/>
  <c r="A127" i="71" s="1"/>
  <c r="A128" i="71" s="1"/>
  <c r="A129" i="71" s="1"/>
  <c r="A130" i="71" s="1"/>
  <c r="A131" i="71" s="1"/>
  <c r="A132" i="71" s="1"/>
  <c r="A133" i="71" s="1"/>
  <c r="A134" i="71" s="1"/>
  <c r="A135" i="71" s="1"/>
  <c r="A136" i="71" s="1"/>
  <c r="A137" i="71" s="1"/>
  <c r="A138" i="71" s="1"/>
  <c r="A139" i="71" s="1"/>
  <c r="A140" i="71" s="1"/>
  <c r="A141" i="71" s="1"/>
  <c r="A142" i="71" s="1"/>
  <c r="A143" i="71" s="1"/>
  <c r="A144" i="71" s="1"/>
  <c r="A145" i="71" s="1"/>
  <c r="A146" i="71" s="1"/>
  <c r="A147" i="71" s="1"/>
  <c r="A148" i="71" s="1"/>
  <c r="A149" i="71" s="1"/>
  <c r="A150" i="71" s="1"/>
  <c r="A151" i="71" s="1"/>
  <c r="A152" i="71" s="1"/>
  <c r="A153" i="71" s="1"/>
  <c r="A154" i="71" s="1"/>
  <c r="A155" i="71" s="1"/>
  <c r="A156" i="71" s="1"/>
  <c r="A157" i="71" s="1"/>
  <c r="A158" i="71" s="1"/>
  <c r="A159" i="71" s="1"/>
  <c r="A160" i="71" s="1"/>
  <c r="A161" i="71" s="1"/>
  <c r="A162" i="71" s="1"/>
  <c r="A163" i="71" s="1"/>
  <c r="A164" i="71" s="1"/>
  <c r="A165" i="71" s="1"/>
  <c r="A166" i="71" s="1"/>
  <c r="A167" i="71" s="1"/>
  <c r="A168" i="71" s="1"/>
  <c r="A169" i="71" s="1"/>
  <c r="A170" i="71" s="1"/>
  <c r="A171" i="71" s="1"/>
  <c r="A172" i="71" s="1"/>
  <c r="A173" i="71" s="1"/>
  <c r="A174" i="71" s="1"/>
  <c r="A175" i="71" s="1"/>
  <c r="A176" i="71" s="1"/>
  <c r="A177" i="71" s="1"/>
  <c r="A178" i="71" s="1"/>
  <c r="A179" i="71" s="1"/>
  <c r="A180" i="71" s="1"/>
  <c r="A181" i="71" s="1"/>
  <c r="A182" i="71" s="1"/>
  <c r="A183" i="71" s="1"/>
  <c r="A184" i="71" s="1"/>
  <c r="A185" i="71" s="1"/>
  <c r="A186" i="71" s="1"/>
  <c r="A187" i="71" s="1"/>
  <c r="A188" i="71" s="1"/>
  <c r="A189" i="71" s="1"/>
  <c r="A190" i="71" s="1"/>
  <c r="A191" i="71" s="1"/>
  <c r="A192" i="71" s="1"/>
  <c r="A193" i="71" s="1"/>
  <c r="A194" i="71" s="1"/>
  <c r="A195" i="71" s="1"/>
  <c r="A196" i="71" s="1"/>
  <c r="A198" i="71" s="1"/>
  <c r="A199" i="71" s="1"/>
  <c r="A200" i="71" s="1"/>
  <c r="A201" i="71" s="1"/>
  <c r="A202" i="71" s="1"/>
  <c r="A203" i="71" s="1"/>
  <c r="A204" i="71" s="1"/>
  <c r="A205" i="71" s="1"/>
  <c r="A206" i="71" s="1"/>
  <c r="A207" i="71" s="1"/>
  <c r="A208" i="71" s="1"/>
  <c r="A209" i="71" s="1"/>
  <c r="A210" i="71" s="1"/>
  <c r="A211" i="71" s="1"/>
  <c r="A212" i="71" s="1"/>
  <c r="A213" i="71" s="1"/>
  <c r="A214" i="71" s="1"/>
  <c r="A215" i="71" s="1"/>
  <c r="A216" i="71" s="1"/>
  <c r="A217" i="71" s="1"/>
  <c r="A218" i="71" s="1"/>
  <c r="A219" i="71" s="1"/>
  <c r="A220" i="71" s="1"/>
  <c r="A221" i="71" s="1"/>
  <c r="A222" i="71" s="1"/>
  <c r="A223" i="71" s="1"/>
  <c r="A224" i="71" s="1"/>
  <c r="A225" i="71" s="1"/>
  <c r="A226" i="71" s="1"/>
  <c r="A227" i="71" s="1"/>
  <c r="A228" i="71" s="1"/>
  <c r="A229" i="71" s="1"/>
  <c r="A230" i="71" s="1"/>
  <c r="A231" i="71" s="1"/>
  <c r="A232" i="71" s="1"/>
  <c r="A233" i="71" s="1"/>
  <c r="A234" i="71" s="1"/>
  <c r="A235" i="71" s="1"/>
  <c r="A236" i="71" s="1"/>
  <c r="A237" i="71" s="1"/>
  <c r="A238" i="71" s="1"/>
  <c r="A239" i="71" s="1"/>
  <c r="A240" i="71" s="1"/>
  <c r="A241" i="71" s="1"/>
  <c r="A242" i="71" s="1"/>
  <c r="A243" i="71" s="1"/>
  <c r="A244" i="71" s="1"/>
  <c r="A245" i="71" s="1"/>
  <c r="A246" i="71" s="1"/>
  <c r="A247" i="71" s="1"/>
  <c r="A248" i="71" s="1"/>
  <c r="A249" i="71" s="1"/>
  <c r="A250" i="71" s="1"/>
  <c r="A251" i="71" s="1"/>
  <c r="A252" i="71" s="1"/>
  <c r="A253" i="71" s="1"/>
  <c r="A254" i="71" s="1"/>
  <c r="A255" i="71" s="1"/>
  <c r="A256" i="71" s="1"/>
  <c r="A257" i="71" s="1"/>
  <c r="A258" i="71" s="1"/>
  <c r="A259" i="71" s="1"/>
  <c r="A260" i="71" s="1"/>
  <c r="A261" i="71" s="1"/>
  <c r="A262" i="71" s="1"/>
  <c r="A263" i="71" s="1"/>
  <c r="A264" i="71" s="1"/>
  <c r="A265" i="71" s="1"/>
  <c r="A266" i="71" s="1"/>
  <c r="A267" i="71" s="1"/>
  <c r="A268" i="71" s="1"/>
  <c r="A269" i="71" s="1"/>
  <c r="A270" i="71" s="1"/>
  <c r="A271" i="71" s="1"/>
  <c r="A272" i="71" s="1"/>
  <c r="A273" i="71" s="1"/>
  <c r="A274" i="71" s="1"/>
  <c r="A275" i="71" s="1"/>
  <c r="A276" i="71" s="1"/>
  <c r="A277" i="71" s="1"/>
  <c r="A278" i="71" s="1"/>
  <c r="A279" i="71" s="1"/>
  <c r="A280" i="71" s="1"/>
  <c r="A281" i="71" s="1"/>
  <c r="A282" i="71" s="1"/>
  <c r="A283" i="71" s="1"/>
  <c r="A284" i="71" s="1"/>
  <c r="A285" i="71" s="1"/>
  <c r="A286" i="71" s="1"/>
  <c r="A287" i="71" s="1"/>
  <c r="A288" i="71" s="1"/>
  <c r="A289" i="71" s="1"/>
  <c r="A290" i="71" s="1"/>
  <c r="A291" i="71" s="1"/>
  <c r="A292" i="71" s="1"/>
  <c r="A293" i="71" s="1"/>
  <c r="A294" i="71" s="1"/>
  <c r="A295" i="71" s="1"/>
  <c r="A296" i="71" s="1"/>
  <c r="A297" i="71" s="1"/>
  <c r="A298" i="71" s="1"/>
  <c r="A299" i="71" s="1"/>
  <c r="A300" i="71" s="1"/>
  <c r="A301" i="71" s="1"/>
  <c r="A302" i="71" s="1"/>
  <c r="A303" i="71" s="1"/>
  <c r="A304" i="71" s="1"/>
  <c r="A305" i="71" s="1"/>
  <c r="A306" i="71" s="1"/>
  <c r="A307" i="71" s="1"/>
  <c r="A308" i="71" s="1"/>
  <c r="A309" i="71" s="1"/>
  <c r="A310" i="71" s="1"/>
  <c r="A311" i="71" s="1"/>
  <c r="A312" i="71" s="1"/>
  <c r="A313" i="71" s="1"/>
  <c r="A314" i="71" s="1"/>
  <c r="A315" i="71" s="1"/>
  <c r="A316" i="71" s="1"/>
  <c r="A317" i="71" s="1"/>
  <c r="A318" i="71" s="1"/>
  <c r="A319" i="71" s="1"/>
  <c r="A320" i="71" s="1"/>
  <c r="A321" i="71" s="1"/>
  <c r="A322" i="71" s="1"/>
  <c r="A323" i="71" s="1"/>
  <c r="A324" i="71" s="1"/>
  <c r="A325" i="71" s="1"/>
  <c r="A326" i="71" s="1"/>
  <c r="A327" i="71" s="1"/>
  <c r="A328" i="71" s="1"/>
  <c r="A329" i="71" s="1"/>
  <c r="A330" i="71" s="1"/>
  <c r="A331" i="71" s="1"/>
  <c r="A332" i="71" s="1"/>
  <c r="A333" i="71" s="1"/>
  <c r="A334" i="71" s="1"/>
  <c r="A335" i="71" s="1"/>
  <c r="A336" i="71" s="1"/>
  <c r="A337" i="71" s="1"/>
  <c r="A338" i="71" s="1"/>
  <c r="A339" i="71" s="1"/>
  <c r="A340" i="71" s="1"/>
  <c r="A341" i="71" s="1"/>
  <c r="A342" i="71" s="1"/>
  <c r="A343" i="71" s="1"/>
  <c r="A344" i="71" s="1"/>
  <c r="A345" i="71" s="1"/>
  <c r="A346" i="71" s="1"/>
  <c r="A347" i="71" s="1"/>
  <c r="A348" i="71" s="1"/>
  <c r="A349" i="71" s="1"/>
  <c r="A350" i="71" s="1"/>
  <c r="A351" i="71" s="1"/>
  <c r="A352" i="71" s="1"/>
  <c r="A353" i="71" s="1"/>
  <c r="A354" i="71" s="1"/>
  <c r="A355" i="71" s="1"/>
  <c r="A356" i="71" s="1"/>
  <c r="A357" i="71" s="1"/>
  <c r="A358" i="71" s="1"/>
  <c r="A359" i="71" s="1"/>
  <c r="A360" i="71" s="1"/>
  <c r="A361" i="71" s="1"/>
  <c r="A362" i="71" s="1"/>
  <c r="A363" i="71" s="1"/>
  <c r="A364" i="71" s="1"/>
  <c r="A365" i="71" s="1"/>
  <c r="A366" i="71" s="1"/>
  <c r="A367" i="71" s="1"/>
  <c r="A368" i="71" s="1"/>
  <c r="A369" i="71" s="1"/>
  <c r="A370" i="71" s="1"/>
  <c r="A371" i="71" s="1"/>
  <c r="A372" i="71" s="1"/>
  <c r="A373" i="71" s="1"/>
  <c r="A374" i="71" s="1"/>
  <c r="A375" i="71" s="1"/>
  <c r="A376" i="71" s="1"/>
  <c r="A377" i="71" s="1"/>
  <c r="A378" i="71" s="1"/>
  <c r="A379" i="71" s="1"/>
  <c r="A380" i="71" s="1"/>
  <c r="A381" i="71" s="1"/>
  <c r="A382" i="71" s="1"/>
  <c r="A383" i="71" s="1"/>
  <c r="A384" i="71" s="1"/>
  <c r="A385" i="71" s="1"/>
  <c r="A386" i="71" s="1"/>
  <c r="A387" i="71" s="1"/>
  <c r="A388" i="71" s="1"/>
  <c r="A389" i="71" s="1"/>
  <c r="A390" i="71" s="1"/>
  <c r="A391" i="71" s="1"/>
  <c r="A392" i="71" s="1"/>
  <c r="A393" i="71" s="1"/>
  <c r="A394" i="71" s="1"/>
  <c r="A395" i="71" s="1"/>
  <c r="A396" i="71" s="1"/>
  <c r="A397" i="71" s="1"/>
  <c r="A398" i="71" s="1"/>
  <c r="A399" i="71" s="1"/>
  <c r="A400" i="71" s="1"/>
  <c r="A401" i="71" s="1"/>
  <c r="A402" i="71" s="1"/>
  <c r="A403" i="71" s="1"/>
  <c r="A404" i="71" s="1"/>
  <c r="A405" i="71" s="1"/>
  <c r="A406" i="71" s="1"/>
  <c r="A407" i="71" s="1"/>
  <c r="A408" i="71" s="1"/>
  <c r="A409" i="71" s="1"/>
  <c r="A410" i="71" s="1"/>
  <c r="A411" i="71" s="1"/>
  <c r="A412" i="71" s="1"/>
  <c r="A413" i="71" s="1"/>
  <c r="A414" i="71" s="1"/>
  <c r="A415" i="71" s="1"/>
  <c r="A416" i="71" s="1"/>
  <c r="A417" i="71" s="1"/>
  <c r="A418" i="71" s="1"/>
  <c r="A419" i="71" s="1"/>
  <c r="A420" i="71" s="1"/>
  <c r="A421" i="71" s="1"/>
  <c r="A422" i="71" s="1"/>
  <c r="A423" i="71" s="1"/>
  <c r="A424" i="71" s="1"/>
  <c r="A425" i="71" s="1"/>
  <c r="A426" i="71" s="1"/>
  <c r="A427" i="71" s="1"/>
  <c r="A428" i="71" s="1"/>
  <c r="A429" i="71" s="1"/>
  <c r="A430" i="71" s="1"/>
  <c r="A431" i="71" s="1"/>
  <c r="A432" i="71" s="1"/>
  <c r="A433" i="71" s="1"/>
  <c r="A434" i="71" s="1"/>
  <c r="A435" i="71" s="1"/>
  <c r="A436" i="71" s="1"/>
  <c r="A437" i="71" s="1"/>
  <c r="A438" i="71" s="1"/>
  <c r="A439" i="71" s="1"/>
  <c r="A440" i="71" s="1"/>
  <c r="A441" i="71" s="1"/>
  <c r="A442" i="71" s="1"/>
  <c r="A443" i="71" s="1"/>
  <c r="A444" i="71" s="1"/>
  <c r="A445" i="71" s="1"/>
  <c r="A446" i="71" s="1"/>
  <c r="A447" i="71" s="1"/>
  <c r="A448" i="71" s="1"/>
  <c r="A449" i="71" s="1"/>
  <c r="A450" i="71" s="1"/>
  <c r="A451" i="71" s="1"/>
  <c r="A452" i="71" s="1"/>
  <c r="A453" i="71" s="1"/>
  <c r="A454" i="71" s="1"/>
  <c r="A455" i="71" s="1"/>
  <c r="A456" i="71" s="1"/>
  <c r="A457" i="71" s="1"/>
  <c r="A458" i="71" s="1"/>
  <c r="A459" i="71" s="1"/>
  <c r="A460" i="71" s="1"/>
  <c r="A461" i="71" s="1"/>
  <c r="A462" i="71" s="1"/>
  <c r="A463" i="71" s="1"/>
  <c r="A464" i="71" s="1"/>
  <c r="A465" i="71" s="1"/>
  <c r="A466" i="71" s="1"/>
  <c r="A467" i="71" s="1"/>
  <c r="A468" i="71" s="1"/>
  <c r="A469" i="71" s="1"/>
  <c r="A470" i="71" s="1"/>
  <c r="A471" i="71" s="1"/>
  <c r="A472" i="71" s="1"/>
  <c r="A473" i="71" s="1"/>
  <c r="A474" i="71" s="1"/>
  <c r="A475" i="71" s="1"/>
  <c r="A476" i="71" s="1"/>
  <c r="A477" i="71" s="1"/>
  <c r="A478" i="71" s="1"/>
  <c r="A479" i="71" s="1"/>
  <c r="A480" i="71" s="1"/>
  <c r="A481" i="71" s="1"/>
  <c r="A482" i="71" s="1"/>
  <c r="A483" i="71" s="1"/>
  <c r="A484" i="71" s="1"/>
  <c r="A485" i="71" s="1"/>
  <c r="A486" i="71" s="1"/>
  <c r="A487" i="71" s="1"/>
  <c r="A488" i="71" s="1"/>
  <c r="A489" i="71" s="1"/>
  <c r="A490" i="71" s="1"/>
  <c r="A491" i="71" s="1"/>
  <c r="A492" i="71" s="1"/>
  <c r="A493" i="71" s="1"/>
  <c r="A494" i="71" s="1"/>
  <c r="A495" i="71" s="1"/>
  <c r="A496" i="71" s="1"/>
  <c r="A497" i="71" s="1"/>
  <c r="A498" i="71" s="1"/>
  <c r="A499" i="71" s="1"/>
  <c r="A500" i="71" s="1"/>
  <c r="A501" i="71" s="1"/>
  <c r="A502" i="71" s="1"/>
  <c r="A503" i="71" s="1"/>
  <c r="A504" i="71" s="1"/>
  <c r="A505" i="71" s="1"/>
  <c r="A506" i="71" s="1"/>
  <c r="A507" i="71" s="1"/>
  <c r="A508" i="71" s="1"/>
  <c r="A509" i="71" s="1"/>
  <c r="A510" i="71" s="1"/>
  <c r="A511" i="71" s="1"/>
  <c r="A512" i="71" s="1"/>
  <c r="A513" i="71" s="1"/>
  <c r="A514" i="71" s="1"/>
  <c r="A515" i="71" s="1"/>
  <c r="A516" i="71" s="1"/>
  <c r="A517" i="71" s="1"/>
  <c r="A518" i="71" s="1"/>
  <c r="A519" i="71" s="1"/>
  <c r="A520" i="71" s="1"/>
  <c r="A521" i="71" s="1"/>
  <c r="A522" i="71" s="1"/>
  <c r="A523" i="71" s="1"/>
  <c r="A524" i="71" s="1"/>
  <c r="A525" i="71" s="1"/>
  <c r="A526" i="71" s="1"/>
  <c r="A527" i="71" s="1"/>
  <c r="A528" i="71" s="1"/>
  <c r="A529" i="71" s="1"/>
  <c r="A530" i="71" s="1"/>
  <c r="A531" i="71" s="1"/>
  <c r="A532" i="71" s="1"/>
  <c r="A533" i="71" s="1"/>
  <c r="A534" i="71" s="1"/>
  <c r="A535" i="71" s="1"/>
  <c r="A536" i="71" s="1"/>
  <c r="A537" i="71" s="1"/>
  <c r="A538" i="71" s="1"/>
  <c r="A539" i="71" s="1"/>
  <c r="A540" i="71" s="1"/>
  <c r="A541" i="71" s="1"/>
  <c r="A542" i="71" s="1"/>
  <c r="A543" i="71" s="1"/>
  <c r="A544" i="71" s="1"/>
  <c r="A545" i="71" s="1"/>
  <c r="A546" i="71" s="1"/>
  <c r="A547" i="71" s="1"/>
  <c r="A548" i="71" s="1"/>
  <c r="A549" i="71" s="1"/>
  <c r="A550" i="71" s="1"/>
  <c r="A551" i="71" s="1"/>
  <c r="A552" i="71" s="1"/>
  <c r="A553" i="71" s="1"/>
  <c r="A554" i="71" s="1"/>
  <c r="A555" i="71" s="1"/>
  <c r="A556" i="71" s="1"/>
  <c r="A557" i="71" s="1"/>
  <c r="A558" i="71" s="1"/>
  <c r="A559" i="71" s="1"/>
  <c r="A560" i="71" s="1"/>
  <c r="A561" i="71" s="1"/>
  <c r="A562" i="71" s="1"/>
  <c r="A563" i="71" s="1"/>
  <c r="A564" i="71" s="1"/>
  <c r="A565" i="71" s="1"/>
  <c r="A566" i="71" s="1"/>
  <c r="A567" i="71" s="1"/>
  <c r="A568" i="71" s="1"/>
  <c r="A569" i="71" s="1"/>
  <c r="A570" i="71" s="1"/>
  <c r="A571" i="71" s="1"/>
  <c r="A572" i="71" s="1"/>
  <c r="A573" i="71" s="1"/>
  <c r="A574" i="71" s="1"/>
  <c r="A575" i="71" s="1"/>
  <c r="A576" i="71" s="1"/>
  <c r="A577" i="71" s="1"/>
  <c r="A578" i="71" s="1"/>
  <c r="A579" i="71" s="1"/>
  <c r="A580" i="71" s="1"/>
  <c r="A581" i="71" s="1"/>
  <c r="A582" i="71" s="1"/>
  <c r="A583" i="71" s="1"/>
  <c r="A584" i="71" s="1"/>
  <c r="A585" i="71" s="1"/>
  <c r="A586" i="71" s="1"/>
  <c r="A587" i="71" s="1"/>
  <c r="A588" i="71" s="1"/>
  <c r="A589" i="71" s="1"/>
  <c r="A590" i="71" s="1"/>
  <c r="A591" i="71" s="1"/>
  <c r="A592" i="71" s="1"/>
  <c r="A593" i="71" s="1"/>
  <c r="A594" i="71" s="1"/>
  <c r="A595" i="71" s="1"/>
  <c r="A596" i="71" s="1"/>
  <c r="A597" i="71" s="1"/>
  <c r="A598" i="71" s="1"/>
  <c r="A599" i="71" s="1"/>
  <c r="A600" i="71" s="1"/>
  <c r="A601" i="71" s="1"/>
  <c r="A602" i="71" s="1"/>
  <c r="A603" i="71" s="1"/>
  <c r="A604" i="71" s="1"/>
  <c r="A605" i="71" s="1"/>
  <c r="A606" i="71" s="1"/>
  <c r="A607" i="71" s="1"/>
  <c r="A608" i="71" s="1"/>
  <c r="A609" i="71" s="1"/>
  <c r="A610" i="71" s="1"/>
  <c r="A611" i="71" s="1"/>
  <c r="A612" i="71" s="1"/>
  <c r="A613" i="71" s="1"/>
  <c r="A614" i="71" s="1"/>
  <c r="A615" i="71" s="1"/>
  <c r="A616" i="71" s="1"/>
  <c r="A617" i="71" s="1"/>
  <c r="A618" i="71" s="1"/>
  <c r="A619" i="71" s="1"/>
  <c r="A620" i="71" s="1"/>
  <c r="A621" i="71" s="1"/>
  <c r="A622" i="71" s="1"/>
  <c r="A623" i="71" s="1"/>
  <c r="A624" i="71" s="1"/>
  <c r="A625" i="71" s="1"/>
  <c r="A626" i="71" s="1"/>
  <c r="A627" i="71" s="1"/>
  <c r="A628" i="71" s="1"/>
  <c r="A629" i="71" s="1"/>
  <c r="A630" i="71" s="1"/>
  <c r="A631" i="71" s="1"/>
  <c r="A632" i="71" s="1"/>
  <c r="A633" i="71" s="1"/>
  <c r="A634" i="71" s="1"/>
  <c r="A635" i="71" s="1"/>
  <c r="A636" i="71" s="1"/>
  <c r="A637" i="71" s="1"/>
  <c r="A638" i="71" s="1"/>
  <c r="A639" i="71" s="1"/>
  <c r="A640" i="71" s="1"/>
  <c r="A641" i="71" s="1"/>
  <c r="A642" i="71" s="1"/>
  <c r="A643" i="71" s="1"/>
  <c r="A644" i="71" s="1"/>
  <c r="A645" i="71" s="1"/>
  <c r="A646" i="71" s="1"/>
  <c r="A647" i="71" s="1"/>
  <c r="A648" i="71" s="1"/>
  <c r="A649" i="71" s="1"/>
  <c r="A650" i="71" s="1"/>
  <c r="A651" i="71" s="1"/>
  <c r="A652" i="71" s="1"/>
  <c r="A653" i="71" s="1"/>
  <c r="A654" i="71" s="1"/>
  <c r="A655" i="71" s="1"/>
  <c r="A656" i="71" s="1"/>
  <c r="A657" i="71" s="1"/>
  <c r="A658" i="71" s="1"/>
  <c r="A659" i="71" s="1"/>
  <c r="A660" i="71" s="1"/>
  <c r="A661" i="71" s="1"/>
  <c r="A662" i="71" s="1"/>
  <c r="A663" i="71" s="1"/>
  <c r="A664" i="71" s="1"/>
  <c r="A665" i="71" s="1"/>
  <c r="A666" i="71" s="1"/>
  <c r="A667" i="71" s="1"/>
  <c r="A668" i="71" s="1"/>
  <c r="A669" i="71" s="1"/>
  <c r="A670" i="71" s="1"/>
  <c r="A671" i="71" s="1"/>
  <c r="A672" i="71" s="1"/>
  <c r="A673" i="71" s="1"/>
  <c r="A674" i="71" s="1"/>
  <c r="A675" i="71" s="1"/>
  <c r="A676" i="71" s="1"/>
  <c r="A677" i="71" s="1"/>
  <c r="A678" i="71" s="1"/>
  <c r="A679" i="71" s="1"/>
  <c r="A680" i="71" s="1"/>
  <c r="A681" i="71" s="1"/>
  <c r="A682" i="71" s="1"/>
  <c r="A683" i="71" s="1"/>
  <c r="A684" i="71" s="1"/>
  <c r="A685" i="71" s="1"/>
  <c r="A686" i="71" s="1"/>
  <c r="A687" i="71" s="1"/>
  <c r="A688" i="71" s="1"/>
  <c r="A689" i="71" s="1"/>
  <c r="A690" i="71" s="1"/>
  <c r="A691" i="71" s="1"/>
  <c r="A692" i="71" s="1"/>
  <c r="A693" i="71" s="1"/>
  <c r="A694" i="71" s="1"/>
  <c r="A695" i="71" s="1"/>
  <c r="A696" i="71" s="1"/>
  <c r="A697" i="71" s="1"/>
  <c r="A698" i="71" s="1"/>
  <c r="A699" i="71" s="1"/>
  <c r="A700" i="71" s="1"/>
  <c r="A701" i="71" s="1"/>
  <c r="A702" i="71" s="1"/>
  <c r="A703" i="71" s="1"/>
  <c r="A704" i="71" s="1"/>
  <c r="A705" i="71" s="1"/>
  <c r="A706" i="71" s="1"/>
  <c r="A707" i="71" s="1"/>
  <c r="A708" i="71" s="1"/>
  <c r="A709" i="71" s="1"/>
  <c r="A710" i="71" s="1"/>
  <c r="A711" i="71" s="1"/>
  <c r="A712" i="71" s="1"/>
  <c r="A713" i="71" s="1"/>
  <c r="A714" i="71" s="1"/>
  <c r="A715" i="71" s="1"/>
  <c r="A716" i="71" s="1"/>
  <c r="A717" i="71" s="1"/>
  <c r="A718" i="71" s="1"/>
  <c r="A719" i="71" s="1"/>
  <c r="A720" i="71" s="1"/>
  <c r="A721" i="71" s="1"/>
  <c r="A722" i="71" s="1"/>
  <c r="A723" i="71" s="1"/>
  <c r="A724" i="71" s="1"/>
  <c r="A725" i="71" s="1"/>
  <c r="A726" i="71" s="1"/>
  <c r="A727" i="71" s="1"/>
  <c r="A728" i="71" s="1"/>
  <c r="A729" i="71" s="1"/>
  <c r="A730" i="71" s="1"/>
  <c r="A731" i="71" s="1"/>
  <c r="A732" i="71" s="1"/>
  <c r="A733" i="71" s="1"/>
  <c r="A734" i="71" s="1"/>
  <c r="A735" i="71" s="1"/>
  <c r="A736" i="71" s="1"/>
  <c r="A737" i="71" s="1"/>
  <c r="A738" i="71" s="1"/>
  <c r="A739" i="71" s="1"/>
  <c r="A740" i="71" s="1"/>
  <c r="A741" i="71" s="1"/>
  <c r="A742" i="71" s="1"/>
  <c r="A743" i="71" s="1"/>
  <c r="A744" i="71" s="1"/>
  <c r="A745" i="71" s="1"/>
  <c r="A746" i="71" s="1"/>
  <c r="A747" i="71" s="1"/>
  <c r="A748" i="71" s="1"/>
  <c r="A749" i="71" s="1"/>
  <c r="A750" i="71" s="1"/>
  <c r="A751" i="71" s="1"/>
  <c r="A752" i="71" s="1"/>
  <c r="A753" i="71" s="1"/>
  <c r="A754" i="71" s="1"/>
  <c r="A755" i="71" s="1"/>
  <c r="A756" i="71" s="1"/>
  <c r="A757" i="71" s="1"/>
  <c r="A758" i="71" s="1"/>
  <c r="A759" i="71" s="1"/>
  <c r="A760" i="71" s="1"/>
  <c r="A761" i="71" s="1"/>
  <c r="A762" i="71" s="1"/>
  <c r="A763" i="71" s="1"/>
  <c r="A764" i="71" s="1"/>
  <c r="A765" i="71" s="1"/>
  <c r="A766" i="71" s="1"/>
  <c r="A767" i="71" s="1"/>
  <c r="A768" i="71" s="1"/>
  <c r="A769" i="71" s="1"/>
  <c r="A770" i="71" s="1"/>
  <c r="A771" i="71" s="1"/>
  <c r="A772" i="71" s="1"/>
  <c r="A773" i="71" s="1"/>
  <c r="A774" i="71" s="1"/>
  <c r="A775" i="71" s="1"/>
  <c r="A776" i="71" s="1"/>
  <c r="A777" i="71" s="1"/>
  <c r="A778" i="71" s="1"/>
  <c r="A779" i="71" s="1"/>
  <c r="A780" i="71" s="1"/>
  <c r="A781" i="71" s="1"/>
  <c r="A782" i="71" s="1"/>
  <c r="A783" i="71" s="1"/>
  <c r="A784" i="71" s="1"/>
  <c r="A785" i="71" s="1"/>
  <c r="A786" i="71" s="1"/>
  <c r="A787" i="71" s="1"/>
  <c r="A788" i="71" s="1"/>
  <c r="A789" i="71" s="1"/>
  <c r="A790" i="71" s="1"/>
  <c r="A791" i="71" s="1"/>
  <c r="A792" i="71" s="1"/>
  <c r="A793" i="71" s="1"/>
  <c r="A794" i="71" s="1"/>
  <c r="A795" i="71" s="1"/>
  <c r="A796" i="71" s="1"/>
  <c r="A797" i="71" s="1"/>
  <c r="A798" i="71" s="1"/>
  <c r="A799" i="71" s="1"/>
  <c r="A800" i="71" s="1"/>
  <c r="A801" i="71" s="1"/>
  <c r="A802" i="71" s="1"/>
  <c r="A803" i="71" s="1"/>
  <c r="A804" i="71" s="1"/>
  <c r="A805" i="71" s="1"/>
  <c r="A806" i="71" s="1"/>
  <c r="A807" i="71" s="1"/>
  <c r="A808" i="71" s="1"/>
  <c r="A809" i="71" s="1"/>
  <c r="A810" i="71" s="1"/>
  <c r="A811" i="71" s="1"/>
  <c r="A812" i="71" s="1"/>
  <c r="A813" i="71" s="1"/>
  <c r="A814" i="71" s="1"/>
  <c r="A815" i="71" s="1"/>
  <c r="A816" i="71" s="1"/>
  <c r="A817" i="71" s="1"/>
  <c r="A818" i="71" s="1"/>
  <c r="A819" i="71" s="1"/>
  <c r="A820" i="71" s="1"/>
  <c r="A821" i="71" s="1"/>
  <c r="A822" i="71" s="1"/>
  <c r="A823" i="71" s="1"/>
  <c r="A824" i="71" s="1"/>
  <c r="A825" i="71" s="1"/>
  <c r="A826" i="71" s="1"/>
  <c r="A827" i="71" s="1"/>
  <c r="A828" i="71" s="1"/>
  <c r="A829" i="71" s="1"/>
  <c r="A830" i="71" s="1"/>
  <c r="A831" i="71" s="1"/>
  <c r="A832" i="71" s="1"/>
  <c r="A833" i="71" s="1"/>
  <c r="A834" i="71" s="1"/>
  <c r="A835" i="71" s="1"/>
  <c r="A836" i="71" s="1"/>
  <c r="A837" i="71" s="1"/>
  <c r="A838" i="71" s="1"/>
  <c r="A839" i="71" s="1"/>
  <c r="A840" i="71" s="1"/>
  <c r="A841" i="71" s="1"/>
  <c r="A842" i="71" s="1"/>
  <c r="A843" i="71" s="1"/>
  <c r="A844" i="71" s="1"/>
  <c r="A845" i="71" s="1"/>
  <c r="A846" i="71" s="1"/>
  <c r="A847" i="71" s="1"/>
  <c r="A848" i="71" s="1"/>
  <c r="A849" i="71" s="1"/>
  <c r="A850" i="71" s="1"/>
  <c r="A851" i="71" s="1"/>
  <c r="A852" i="71" s="1"/>
  <c r="A853" i="71" s="1"/>
  <c r="A854" i="71" s="1"/>
  <c r="A855" i="71" s="1"/>
  <c r="A856" i="71" s="1"/>
  <c r="A857" i="71" s="1"/>
  <c r="A858" i="71" s="1"/>
  <c r="A859" i="71" s="1"/>
  <c r="A860" i="71" s="1"/>
  <c r="A861" i="71" s="1"/>
  <c r="A862" i="71" s="1"/>
  <c r="A863" i="71" s="1"/>
  <c r="A864" i="71" s="1"/>
  <c r="A865" i="71" s="1"/>
  <c r="A866" i="71" s="1"/>
  <c r="A867" i="71" s="1"/>
  <c r="A868" i="71" s="1"/>
  <c r="A869" i="71" s="1"/>
  <c r="A870" i="71" s="1"/>
  <c r="A871" i="71" s="1"/>
  <c r="A872" i="71" s="1"/>
  <c r="A873" i="71" s="1"/>
  <c r="A874" i="71" s="1"/>
  <c r="A875" i="71" s="1"/>
  <c r="A876" i="71" s="1"/>
  <c r="A877" i="71" s="1"/>
  <c r="A878" i="71" s="1"/>
  <c r="A879" i="71" s="1"/>
  <c r="A880" i="71" s="1"/>
  <c r="A881" i="71" s="1"/>
  <c r="A882" i="71" s="1"/>
  <c r="A883" i="71" s="1"/>
  <c r="A884" i="71" s="1"/>
  <c r="A885" i="71" s="1"/>
  <c r="A886" i="71" s="1"/>
  <c r="A887" i="71" s="1"/>
  <c r="A888" i="71" s="1"/>
  <c r="A889" i="71" s="1"/>
  <c r="A890" i="71" s="1"/>
  <c r="A891" i="71" s="1"/>
  <c r="A892" i="71" s="1"/>
  <c r="A893" i="71" s="1"/>
  <c r="A894" i="71" s="1"/>
  <c r="A895" i="71" s="1"/>
  <c r="A896" i="71" s="1"/>
  <c r="A897" i="71" s="1"/>
  <c r="A898" i="71" s="1"/>
  <c r="A899" i="71" s="1"/>
  <c r="A900" i="71" s="1"/>
  <c r="A901" i="71" s="1"/>
  <c r="A902" i="71" s="1"/>
  <c r="A903" i="71" s="1"/>
  <c r="A904" i="71" s="1"/>
  <c r="A905" i="71" s="1"/>
  <c r="A906" i="71" s="1"/>
  <c r="A907" i="71" s="1"/>
  <c r="A908" i="71" s="1"/>
  <c r="A909" i="71" s="1"/>
  <c r="A910" i="71" s="1"/>
  <c r="A911" i="71" s="1"/>
  <c r="A912" i="71" s="1"/>
  <c r="A913" i="71" s="1"/>
  <c r="A914" i="71" s="1"/>
  <c r="A915" i="71" s="1"/>
  <c r="A916" i="71" s="1"/>
  <c r="A917" i="71" s="1"/>
  <c r="A918" i="71" s="1"/>
  <c r="A919" i="71" s="1"/>
  <c r="A920" i="71" s="1"/>
  <c r="A921" i="71" s="1"/>
  <c r="A922" i="71" s="1"/>
  <c r="A923" i="71" s="1"/>
  <c r="A924" i="71" s="1"/>
  <c r="A925" i="71" s="1"/>
  <c r="A926" i="71" s="1"/>
  <c r="A927" i="71" s="1"/>
  <c r="A928" i="71" s="1"/>
  <c r="A929" i="71" s="1"/>
  <c r="A930" i="71" s="1"/>
  <c r="A931" i="71" s="1"/>
  <c r="A932" i="71" s="1"/>
  <c r="A933" i="71" s="1"/>
  <c r="A934" i="71" s="1"/>
  <c r="A935" i="71" s="1"/>
  <c r="A936" i="71" s="1"/>
  <c r="A937" i="71" s="1"/>
  <c r="A938" i="71" s="1"/>
  <c r="A939" i="71" s="1"/>
  <c r="A940" i="71" s="1"/>
  <c r="A941" i="71" s="1"/>
  <c r="A942" i="71" s="1"/>
  <c r="A943" i="71" s="1"/>
  <c r="A944" i="71" s="1"/>
  <c r="A945" i="71" s="1"/>
  <c r="A946" i="71" s="1"/>
  <c r="A947" i="71" s="1"/>
  <c r="A948" i="71" s="1"/>
  <c r="A949" i="71" s="1"/>
  <c r="A950" i="71" s="1"/>
  <c r="A951" i="71" s="1"/>
  <c r="A952" i="71" s="1"/>
  <c r="A953" i="71" s="1"/>
  <c r="A954" i="71" s="1"/>
  <c r="A955" i="71" s="1"/>
  <c r="A956" i="71" s="1"/>
  <c r="A957" i="71" s="1"/>
  <c r="A958" i="71" s="1"/>
  <c r="A959" i="71" s="1"/>
  <c r="A960" i="71" s="1"/>
  <c r="A961" i="71" s="1"/>
  <c r="A962" i="71" s="1"/>
  <c r="A963" i="71" s="1"/>
  <c r="A964" i="71" s="1"/>
  <c r="A965" i="71" s="1"/>
  <c r="A966" i="71" s="1"/>
  <c r="A967" i="71" s="1"/>
  <c r="A968" i="71" s="1"/>
  <c r="A969" i="71" s="1"/>
  <c r="A970" i="71" s="1"/>
  <c r="A971" i="71" s="1"/>
  <c r="A972" i="71" s="1"/>
  <c r="A973" i="71" s="1"/>
  <c r="A974" i="71" s="1"/>
  <c r="A975" i="71" s="1"/>
  <c r="A976" i="71" s="1"/>
  <c r="A977" i="71" s="1"/>
  <c r="A978" i="71" s="1"/>
  <c r="A979" i="71" s="1"/>
  <c r="A980" i="71" s="1"/>
  <c r="A981" i="71" s="1"/>
  <c r="A982" i="71" s="1"/>
  <c r="A983" i="71" s="1"/>
  <c r="A984" i="71" s="1"/>
  <c r="A985" i="71" s="1"/>
  <c r="A986" i="71" s="1"/>
  <c r="A987" i="71" s="1"/>
  <c r="A988" i="71" s="1"/>
  <c r="A989" i="71" s="1"/>
  <c r="A990" i="71" s="1"/>
  <c r="A991" i="71" s="1"/>
  <c r="A992" i="71" s="1"/>
  <c r="A993" i="71" s="1"/>
  <c r="A994" i="71" s="1"/>
  <c r="A995" i="71" s="1"/>
  <c r="A996" i="71" s="1"/>
  <c r="A997" i="71" s="1"/>
  <c r="A998" i="71" s="1"/>
  <c r="A999" i="71" s="1"/>
  <c r="A1000" i="71" s="1"/>
  <c r="A1001" i="71" s="1"/>
  <c r="A1002" i="71" s="1"/>
  <c r="A1003" i="71" s="1"/>
  <c r="A1004" i="71" s="1"/>
  <c r="A1005" i="71" s="1"/>
  <c r="A1006" i="71" s="1"/>
  <c r="A1007" i="71" s="1"/>
  <c r="A1008" i="71" s="1"/>
  <c r="A1009" i="71" s="1"/>
  <c r="A1010" i="71" s="1"/>
  <c r="A1011" i="71" s="1"/>
  <c r="A1012" i="71" s="1"/>
  <c r="A1013" i="71" s="1"/>
  <c r="A1014" i="71" s="1"/>
  <c r="A1015" i="71" s="1"/>
  <c r="A1016" i="71" s="1"/>
  <c r="A1017" i="71" s="1"/>
  <c r="A1018" i="71" s="1"/>
  <c r="A1019" i="71" s="1"/>
  <c r="A1020" i="71" s="1"/>
  <c r="A1021" i="71" s="1"/>
  <c r="A1022" i="71" s="1"/>
  <c r="A1023" i="71" s="1"/>
  <c r="A1024" i="71" s="1"/>
  <c r="A1025" i="71" s="1"/>
  <c r="A1026" i="71" s="1"/>
  <c r="A1027" i="71" s="1"/>
  <c r="A1028" i="71" s="1"/>
  <c r="A1029" i="71" s="1"/>
  <c r="A1030" i="71" s="1"/>
  <c r="A1031" i="71" s="1"/>
  <c r="A1032" i="71" s="1"/>
  <c r="A1033" i="71" s="1"/>
  <c r="A1034" i="71" s="1"/>
  <c r="A1035" i="71" s="1"/>
  <c r="A1036" i="71" s="1"/>
  <c r="A1037" i="71" s="1"/>
  <c r="A1038" i="71" s="1"/>
  <c r="A1039" i="71" s="1"/>
  <c r="A1040" i="71" s="1"/>
  <c r="A1041" i="71" s="1"/>
  <c r="A1042" i="71" s="1"/>
  <c r="A1043" i="71" s="1"/>
  <c r="A1044" i="71" s="1"/>
  <c r="A1045" i="71" s="1"/>
  <c r="A1046" i="71" s="1"/>
  <c r="A1047" i="71" s="1"/>
  <c r="A1048" i="71" s="1"/>
  <c r="A1049" i="71" s="1"/>
  <c r="A1050" i="71" s="1"/>
  <c r="A1051" i="71" s="1"/>
  <c r="A1052" i="71" s="1"/>
  <c r="A1053" i="71" s="1"/>
  <c r="A1054" i="71" s="1"/>
  <c r="A1055" i="71" s="1"/>
  <c r="A1056" i="71" s="1"/>
  <c r="A1057" i="71" s="1"/>
  <c r="A1058" i="71" s="1"/>
  <c r="A1059" i="71" s="1"/>
  <c r="A1060" i="71" s="1"/>
  <c r="A1061" i="71" s="1"/>
  <c r="A1062" i="71" s="1"/>
  <c r="A1063" i="71" s="1"/>
  <c r="A1064" i="71" s="1"/>
  <c r="A1065" i="71" s="1"/>
  <c r="A1066" i="71" s="1"/>
  <c r="A1067" i="71" s="1"/>
  <c r="A1068" i="71" s="1"/>
  <c r="A1069" i="71" s="1"/>
  <c r="A1070" i="71" s="1"/>
  <c r="A1071" i="71" s="1"/>
  <c r="A1072" i="71" s="1"/>
  <c r="A1073" i="71" s="1"/>
  <c r="A1074" i="71" s="1"/>
  <c r="A1075" i="71" s="1"/>
  <c r="A1076" i="71" s="1"/>
  <c r="A1077" i="71" s="1"/>
  <c r="A1078" i="71" s="1"/>
  <c r="A1079" i="71" s="1"/>
  <c r="A1080" i="71" s="1"/>
  <c r="A1081" i="71" s="1"/>
  <c r="A1082" i="71" s="1"/>
  <c r="A1083" i="71" s="1"/>
  <c r="A1084" i="71" s="1"/>
  <c r="A1085" i="71" s="1"/>
  <c r="A1086" i="71" s="1"/>
  <c r="A1087" i="71" s="1"/>
  <c r="A1088" i="71" s="1"/>
  <c r="A1089" i="71" s="1"/>
  <c r="A1090" i="71" s="1"/>
  <c r="A1091" i="71" s="1"/>
  <c r="A1092" i="71" s="1"/>
  <c r="A1093" i="71" s="1"/>
  <c r="A1094" i="71" s="1"/>
  <c r="A1095" i="71" s="1"/>
  <c r="A1096" i="71" s="1"/>
  <c r="A1097" i="71" s="1"/>
  <c r="A1098" i="71" s="1"/>
  <c r="A1099" i="71" s="1"/>
  <c r="A1100" i="71" s="1"/>
  <c r="A1101" i="71" s="1"/>
  <c r="A1102" i="71" s="1"/>
  <c r="A1103" i="71" s="1"/>
  <c r="A1104" i="71" s="1"/>
  <c r="A1105" i="71" s="1"/>
  <c r="A1106" i="71" s="1"/>
  <c r="A1107" i="71" s="1"/>
  <c r="A1108" i="71" s="1"/>
  <c r="A1109" i="71" s="1"/>
  <c r="A1110" i="71" s="1"/>
  <c r="A1111" i="71" s="1"/>
  <c r="A1112" i="71" s="1"/>
  <c r="A1113" i="71" s="1"/>
  <c r="A1114" i="71" s="1"/>
  <c r="A1115" i="71" s="1"/>
  <c r="A1116" i="71" s="1"/>
  <c r="A1117" i="71" s="1"/>
  <c r="A1118" i="71" s="1"/>
  <c r="A1119" i="71" s="1"/>
  <c r="A1120" i="71" s="1"/>
  <c r="A1121" i="71" s="1"/>
  <c r="A1122" i="71" s="1"/>
  <c r="A1123" i="71" s="1"/>
  <c r="A1124" i="71" s="1"/>
  <c r="A1125" i="71" s="1"/>
  <c r="A1126" i="71" s="1"/>
  <c r="A1127" i="71" s="1"/>
  <c r="A1128" i="71" s="1"/>
  <c r="A1129" i="71" s="1"/>
  <c r="A1130" i="71" s="1"/>
  <c r="A1131" i="71" s="1"/>
  <c r="A1132" i="71" s="1"/>
  <c r="A1133" i="71" s="1"/>
  <c r="A1134" i="71" s="1"/>
  <c r="A1135" i="71" s="1"/>
  <c r="A1136" i="71" s="1"/>
  <c r="A1137" i="71" s="1"/>
  <c r="A1138" i="71" s="1"/>
  <c r="A1139" i="71" s="1"/>
  <c r="A1140" i="71" s="1"/>
  <c r="A1141" i="71" s="1"/>
  <c r="A1142" i="71" s="1"/>
  <c r="A1143" i="71" s="1"/>
  <c r="A1144" i="71" s="1"/>
  <c r="A1145" i="71" s="1"/>
  <c r="A1146" i="71" s="1"/>
  <c r="A1147" i="71" s="1"/>
  <c r="A1148" i="71" s="1"/>
  <c r="A1149" i="71" s="1"/>
  <c r="A1150" i="71" s="1"/>
  <c r="A1151" i="71" s="1"/>
  <c r="A1152" i="71" s="1"/>
  <c r="A1153" i="71" s="1"/>
  <c r="A1154" i="71" s="1"/>
  <c r="A1155" i="71" s="1"/>
  <c r="A1156" i="71" s="1"/>
  <c r="A1157" i="71" s="1"/>
  <c r="A1158" i="71" s="1"/>
  <c r="A1159" i="71" s="1"/>
  <c r="A1160" i="71" s="1"/>
  <c r="A1161" i="71" s="1"/>
  <c r="A1162" i="71" s="1"/>
  <c r="A1163" i="71" s="1"/>
  <c r="A1164" i="71" s="1"/>
  <c r="A1165" i="71" s="1"/>
  <c r="A1166" i="71" s="1"/>
  <c r="A1167" i="71" s="1"/>
  <c r="A1168" i="71" s="1"/>
  <c r="A1169" i="71" s="1"/>
  <c r="A1170" i="71" s="1"/>
  <c r="A1171" i="71" s="1"/>
  <c r="A1172" i="71" s="1"/>
  <c r="A1173" i="71" s="1"/>
  <c r="A1174" i="71" s="1"/>
  <c r="A1175" i="71" s="1"/>
  <c r="A1176" i="71" s="1"/>
  <c r="A1177" i="71" s="1"/>
  <c r="A1178" i="71" s="1"/>
  <c r="A1179" i="71" s="1"/>
  <c r="A1180" i="71" s="1"/>
  <c r="A1181" i="71" s="1"/>
  <c r="A1182" i="71" s="1"/>
  <c r="A1183" i="71" s="1"/>
  <c r="A1184" i="71" s="1"/>
  <c r="A1185" i="71" s="1"/>
  <c r="A1186" i="71" s="1"/>
  <c r="A1187" i="71" s="1"/>
  <c r="A1188" i="71" s="1"/>
  <c r="A1189" i="71" s="1"/>
  <c r="A1190" i="71" s="1"/>
  <c r="A1191" i="71" s="1"/>
  <c r="A1192" i="71" s="1"/>
  <c r="A1193" i="71" s="1"/>
  <c r="A1194" i="71" s="1"/>
  <c r="A1195" i="71" s="1"/>
  <c r="A1196" i="71" s="1"/>
  <c r="A1197" i="71" s="1"/>
  <c r="A1198" i="71" s="1"/>
  <c r="A1199" i="71" s="1"/>
  <c r="A1200" i="71" s="1"/>
  <c r="A1201" i="71" s="1"/>
  <c r="A1202" i="71" s="1"/>
  <c r="A1203" i="71" s="1"/>
  <c r="A1204" i="71" s="1"/>
  <c r="A1205" i="71" s="1"/>
  <c r="A1206" i="71" s="1"/>
  <c r="A1207" i="71" s="1"/>
  <c r="A1208" i="71" s="1"/>
  <c r="A1209" i="71" s="1"/>
  <c r="A1210" i="71" s="1"/>
  <c r="A1211" i="71" s="1"/>
  <c r="A1212" i="71" s="1"/>
  <c r="A1213" i="71" s="1"/>
  <c r="A1214" i="71" s="1"/>
  <c r="A1215" i="71" s="1"/>
  <c r="A1216" i="71" s="1"/>
  <c r="A1217" i="71" s="1"/>
  <c r="A1218" i="71" s="1"/>
  <c r="A1219" i="71" s="1"/>
  <c r="A1220" i="71" s="1"/>
  <c r="A1221" i="71" s="1"/>
  <c r="A1222" i="71" s="1"/>
  <c r="A1223" i="71" s="1"/>
  <c r="A1224" i="71" s="1"/>
  <c r="A1225" i="71" s="1"/>
  <c r="A1226" i="71" s="1"/>
  <c r="A1227" i="71" s="1"/>
  <c r="A1228" i="71" s="1"/>
  <c r="A1229" i="71" s="1"/>
  <c r="A1230" i="71" s="1"/>
  <c r="A1231" i="71" s="1"/>
  <c r="A1232" i="71" s="1"/>
  <c r="A1233" i="71" s="1"/>
  <c r="A1234" i="71" s="1"/>
  <c r="A1235" i="71" s="1"/>
  <c r="A1236" i="71" s="1"/>
  <c r="A1237" i="71" s="1"/>
  <c r="A1238" i="71" s="1"/>
  <c r="A1239" i="71" s="1"/>
  <c r="A1240" i="71" s="1"/>
  <c r="A1241" i="71" s="1"/>
  <c r="A1242" i="71" s="1"/>
  <c r="A1243" i="71" s="1"/>
  <c r="A1244" i="71" s="1"/>
  <c r="A1245" i="71" s="1"/>
  <c r="A1246" i="71" s="1"/>
  <c r="A1247" i="71" s="1"/>
  <c r="A1248" i="71" s="1"/>
  <c r="A1249" i="71" s="1"/>
  <c r="A1250" i="71" s="1"/>
  <c r="A1251" i="71" s="1"/>
  <c r="A1252" i="71" s="1"/>
  <c r="A1253" i="71" s="1"/>
  <c r="A1254" i="71" s="1"/>
  <c r="A1255" i="71" s="1"/>
  <c r="A1256" i="71" s="1"/>
  <c r="A1257" i="71" s="1"/>
  <c r="A1258" i="71" s="1"/>
  <c r="A1259" i="71" s="1"/>
  <c r="A1260" i="71" s="1"/>
  <c r="A1261" i="71" s="1"/>
  <c r="A1262" i="71" s="1"/>
  <c r="A1263" i="71" s="1"/>
  <c r="A1264" i="71" s="1"/>
  <c r="A1265" i="71" s="1"/>
  <c r="A1266" i="71" s="1"/>
  <c r="A1267" i="71" s="1"/>
  <c r="A1268" i="71" s="1"/>
  <c r="A1269" i="71" s="1"/>
  <c r="A1270" i="71" s="1"/>
  <c r="A1271" i="71" s="1"/>
  <c r="A1272" i="71" s="1"/>
  <c r="A1273" i="71" s="1"/>
  <c r="A1274" i="71" s="1"/>
  <c r="A1275" i="71" s="1"/>
  <c r="A1276" i="71" s="1"/>
  <c r="A1277" i="71" s="1"/>
  <c r="A1278" i="71" s="1"/>
  <c r="A1279" i="71" s="1"/>
  <c r="A1280" i="71" s="1"/>
  <c r="A1281" i="71" s="1"/>
  <c r="A1282" i="71" s="1"/>
  <c r="A1283" i="71" s="1"/>
  <c r="A1284" i="71" s="1"/>
  <c r="A1285" i="71" s="1"/>
  <c r="A1286" i="71" s="1"/>
  <c r="A1287" i="71" s="1"/>
  <c r="A1288" i="71" s="1"/>
  <c r="A1289" i="71" s="1"/>
  <c r="A1290" i="71" s="1"/>
  <c r="A1291" i="71" s="1"/>
  <c r="A1292" i="71" s="1"/>
  <c r="A1293" i="71" s="1"/>
  <c r="A1294" i="71" s="1"/>
  <c r="A1295" i="71" s="1"/>
  <c r="A1296" i="71" s="1"/>
  <c r="A1297" i="71" s="1"/>
  <c r="A1298" i="71" s="1"/>
  <c r="A1299" i="71" s="1"/>
  <c r="A1300" i="71" s="1"/>
  <c r="A1301" i="71" s="1"/>
  <c r="A1302" i="71" s="1"/>
  <c r="A1303" i="71" s="1"/>
  <c r="A1304" i="71" s="1"/>
  <c r="A1305" i="71" s="1"/>
  <c r="A1306" i="71" s="1"/>
  <c r="A1307" i="71" s="1"/>
  <c r="A1308" i="71" s="1"/>
  <c r="A1309" i="71" s="1"/>
  <c r="A1310" i="71" s="1"/>
  <c r="A1311" i="71" s="1"/>
  <c r="A1312" i="71" s="1"/>
  <c r="A1313" i="71" s="1"/>
  <c r="A1314" i="71" s="1"/>
  <c r="A1315" i="71" s="1"/>
  <c r="A1316" i="71" s="1"/>
  <c r="A1317" i="71" s="1"/>
  <c r="A1318" i="71" s="1"/>
  <c r="A1319" i="71" s="1"/>
  <c r="A1320" i="71" s="1"/>
  <c r="A1321" i="71" s="1"/>
  <c r="A1322" i="71" s="1"/>
  <c r="A1323" i="71" s="1"/>
  <c r="A1324" i="71" s="1"/>
  <c r="A1325" i="71" s="1"/>
  <c r="A1326" i="71" s="1"/>
  <c r="A1327" i="71" s="1"/>
  <c r="A1328" i="71" s="1"/>
  <c r="A1329" i="71" s="1"/>
  <c r="A1330" i="71" s="1"/>
  <c r="A1331" i="71" s="1"/>
  <c r="A1332" i="71" s="1"/>
  <c r="A1333" i="71" s="1"/>
  <c r="A1334" i="71" s="1"/>
  <c r="A1335" i="71" s="1"/>
  <c r="A1336" i="71" s="1"/>
  <c r="A1337" i="71" s="1"/>
  <c r="A1338" i="71" s="1"/>
  <c r="A1339" i="71" s="1"/>
  <c r="A1340" i="71" s="1"/>
  <c r="A1341" i="71" s="1"/>
  <c r="A1342" i="71" s="1"/>
  <c r="A1343" i="71" s="1"/>
  <c r="A1344" i="71" s="1"/>
  <c r="A1345" i="71" s="1"/>
  <c r="A1346" i="71" s="1"/>
  <c r="A1347" i="71" s="1"/>
  <c r="A1348" i="71" s="1"/>
  <c r="A1349" i="71" s="1"/>
  <c r="A1350" i="71" s="1"/>
  <c r="A1351" i="71" s="1"/>
  <c r="A1352" i="71" s="1"/>
  <c r="A1353" i="71" s="1"/>
  <c r="A1354" i="71" s="1"/>
  <c r="A1355" i="71" s="1"/>
  <c r="A1356" i="71" s="1"/>
  <c r="A1357" i="71" s="1"/>
  <c r="A1358" i="71" s="1"/>
  <c r="A1359" i="71" s="1"/>
  <c r="A1360" i="71" s="1"/>
  <c r="A1361" i="71" s="1"/>
  <c r="A1362" i="71" s="1"/>
  <c r="A1363" i="71" s="1"/>
  <c r="A1364" i="71" s="1"/>
  <c r="A1365" i="71" s="1"/>
  <c r="A1366" i="71" s="1"/>
  <c r="A1367" i="71" s="1"/>
  <c r="A1368" i="71" s="1"/>
  <c r="A1369" i="71" s="1"/>
  <c r="A1370" i="71" s="1"/>
  <c r="A1371" i="71" s="1"/>
  <c r="A1372" i="71" s="1"/>
  <c r="A1373" i="71" s="1"/>
  <c r="A1374" i="71" s="1"/>
  <c r="A1375" i="71" s="1"/>
  <c r="A1376" i="71" s="1"/>
  <c r="A1377" i="71" s="1"/>
  <c r="A1378" i="71" s="1"/>
  <c r="A1379" i="71" s="1"/>
  <c r="A1380" i="71" s="1"/>
  <c r="A1381" i="71" s="1"/>
  <c r="A1382" i="71" s="1"/>
  <c r="A1383" i="71" s="1"/>
  <c r="A1384" i="71" s="1"/>
  <c r="A1385" i="71" s="1"/>
  <c r="A1386" i="71" s="1"/>
  <c r="A1387" i="71" s="1"/>
  <c r="A1388" i="71" s="1"/>
  <c r="A1389" i="71" s="1"/>
  <c r="A1390" i="71" s="1"/>
  <c r="A1391" i="71" s="1"/>
  <c r="A1392" i="71" s="1"/>
  <c r="A1393" i="71" s="1"/>
  <c r="A1394" i="71" s="1"/>
  <c r="A1395" i="71" s="1"/>
  <c r="A1396" i="71" s="1"/>
  <c r="A1397" i="71" s="1"/>
  <c r="A1398" i="71" s="1"/>
  <c r="A1399" i="71" s="1"/>
  <c r="A1400" i="71" s="1"/>
  <c r="A1401" i="71" s="1"/>
  <c r="A1402" i="71" s="1"/>
  <c r="A1403" i="71" s="1"/>
  <c r="A1404" i="71" s="1"/>
  <c r="A1405" i="71" s="1"/>
  <c r="A1406" i="71" s="1"/>
  <c r="A1407" i="71" s="1"/>
  <c r="A1408" i="71" s="1"/>
  <c r="A1409" i="71" s="1"/>
  <c r="A1410" i="71" s="1"/>
  <c r="A1411" i="71" s="1"/>
  <c r="A1412" i="71" s="1"/>
  <c r="A1413" i="71" s="1"/>
  <c r="A1414" i="71" s="1"/>
  <c r="A1415" i="71" s="1"/>
  <c r="A1416" i="71" s="1"/>
  <c r="A1417" i="71" s="1"/>
  <c r="A1418" i="71" s="1"/>
  <c r="A1419" i="71" s="1"/>
  <c r="A1420" i="71" s="1"/>
  <c r="A1421" i="71" s="1"/>
  <c r="A1422" i="71" s="1"/>
  <c r="A1423" i="71" s="1"/>
  <c r="A1424" i="71" s="1"/>
  <c r="A1425" i="71" s="1"/>
  <c r="A1426" i="71" s="1"/>
  <c r="A1427" i="71" s="1"/>
  <c r="A1428" i="71" s="1"/>
  <c r="A1429" i="71" s="1"/>
  <c r="A1430" i="71" s="1"/>
  <c r="A1431" i="71" s="1"/>
  <c r="A1432" i="71" s="1"/>
  <c r="A1433" i="71" s="1"/>
  <c r="A1434" i="71" s="1"/>
  <c r="A1435" i="71" s="1"/>
  <c r="A1436" i="71" s="1"/>
  <c r="A1437" i="71" s="1"/>
  <c r="A1438" i="71" s="1"/>
  <c r="A1439" i="71" s="1"/>
  <c r="A1440" i="71" s="1"/>
  <c r="A1441" i="71" s="1"/>
  <c r="A1442" i="71" s="1"/>
  <c r="A1443" i="71" s="1"/>
  <c r="A1444" i="71" s="1"/>
  <c r="A1445" i="71" s="1"/>
  <c r="A1446" i="71" s="1"/>
  <c r="A1447" i="71" s="1"/>
  <c r="A1448" i="71" s="1"/>
  <c r="A1449" i="71" s="1"/>
  <c r="A1450" i="71" s="1"/>
  <c r="A1451" i="71" s="1"/>
  <c r="A1452" i="71" s="1"/>
  <c r="A1453" i="71" s="1"/>
  <c r="A1454" i="71" s="1"/>
  <c r="A1455" i="71" s="1"/>
  <c r="A1456" i="71" s="1"/>
  <c r="A1457" i="71" s="1"/>
  <c r="A1458" i="71" s="1"/>
  <c r="A1459" i="71" s="1"/>
  <c r="A1460" i="71" s="1"/>
  <c r="A1461" i="71" s="1"/>
  <c r="A1462" i="71" s="1"/>
  <c r="A1463" i="71" s="1"/>
  <c r="A1464" i="71" s="1"/>
  <c r="A1465" i="71" s="1"/>
  <c r="A1466" i="71" s="1"/>
  <c r="A1467" i="71" s="1"/>
  <c r="A1468" i="71" s="1"/>
  <c r="A1469" i="71" s="1"/>
  <c r="A1470" i="71" s="1"/>
  <c r="A1471" i="71" s="1"/>
  <c r="A1472" i="71" s="1"/>
  <c r="A1473" i="71" s="1"/>
  <c r="A1474" i="71" s="1"/>
  <c r="A1475" i="71" s="1"/>
  <c r="A1476" i="71" s="1"/>
  <c r="A1477" i="71" s="1"/>
  <c r="A1478" i="71" s="1"/>
  <c r="A1479" i="71" s="1"/>
  <c r="A1480" i="71" s="1"/>
  <c r="A1481" i="71" s="1"/>
  <c r="A1482" i="71" s="1"/>
  <c r="A1483" i="71" s="1"/>
  <c r="A1484" i="71" s="1"/>
  <c r="A1485" i="71" s="1"/>
  <c r="A1486" i="71" s="1"/>
  <c r="A1487" i="71" s="1"/>
  <c r="A1488" i="71" s="1"/>
  <c r="A1489" i="71" s="1"/>
  <c r="A1490" i="71" s="1"/>
  <c r="A1491" i="71" s="1"/>
  <c r="A1492" i="71" s="1"/>
  <c r="A1493" i="71" s="1"/>
  <c r="A1494" i="71" s="1"/>
  <c r="A1495" i="71" s="1"/>
  <c r="A1496" i="71" s="1"/>
  <c r="A1497" i="71" s="1"/>
  <c r="A1498" i="71" s="1"/>
  <c r="A1499" i="71" s="1"/>
  <c r="A1500" i="71" s="1"/>
  <c r="A1501" i="71" s="1"/>
  <c r="A1502" i="71" s="1"/>
  <c r="A1503" i="71" s="1"/>
  <c r="A1504" i="71" s="1"/>
  <c r="A1505" i="71" s="1"/>
  <c r="A1506" i="71" s="1"/>
  <c r="A1507" i="71" s="1"/>
  <c r="A1508" i="71" s="1"/>
  <c r="A1509" i="71" s="1"/>
  <c r="A1510" i="71" s="1"/>
  <c r="A1511" i="71" s="1"/>
  <c r="A1512" i="71" s="1"/>
  <c r="A1513" i="71" s="1"/>
  <c r="A1514" i="71" s="1"/>
  <c r="A1515" i="71" s="1"/>
  <c r="A1516" i="71" s="1"/>
  <c r="A1517" i="71" s="1"/>
  <c r="A1518" i="71" s="1"/>
  <c r="A1519" i="71" s="1"/>
  <c r="A1520" i="71" s="1"/>
  <c r="A1521" i="71" s="1"/>
  <c r="A1522" i="71" s="1"/>
  <c r="A1523" i="71" s="1"/>
  <c r="A1524" i="71" s="1"/>
  <c r="A1525" i="71" s="1"/>
  <c r="A1526" i="71" s="1"/>
  <c r="A1527" i="71" s="1"/>
  <c r="A1528" i="71" s="1"/>
  <c r="A1529" i="71" s="1"/>
  <c r="A1530" i="71" s="1"/>
  <c r="A1531" i="71" s="1"/>
  <c r="A1532" i="71" s="1"/>
  <c r="A1533" i="71" s="1"/>
  <c r="A1534" i="71" s="1"/>
  <c r="A1535" i="71" s="1"/>
  <c r="A1536" i="71" s="1"/>
  <c r="A1537" i="71" s="1"/>
  <c r="A1538" i="71" s="1"/>
  <c r="A1539" i="71" s="1"/>
  <c r="A1540" i="71" s="1"/>
  <c r="A1541" i="71" s="1"/>
  <c r="A1542" i="71" s="1"/>
  <c r="A1543" i="71" s="1"/>
  <c r="A1544" i="71" s="1"/>
  <c r="A1545" i="71" s="1"/>
  <c r="A1546" i="71" s="1"/>
  <c r="A1547" i="71" s="1"/>
  <c r="A1548" i="71" s="1"/>
  <c r="A1549" i="71" s="1"/>
  <c r="A1550" i="71" s="1"/>
  <c r="A1551" i="71" s="1"/>
  <c r="A1552" i="71" s="1"/>
  <c r="A1553" i="71" s="1"/>
  <c r="A1554" i="71" s="1"/>
  <c r="A1555" i="71" s="1"/>
  <c r="A1556" i="71" s="1"/>
  <c r="A1557" i="71" s="1"/>
  <c r="A1558" i="71" s="1"/>
  <c r="A1559" i="71" s="1"/>
  <c r="A1560" i="71" s="1"/>
  <c r="A1561" i="71" s="1"/>
  <c r="A1562" i="71" s="1"/>
  <c r="A1563" i="71" s="1"/>
  <c r="A1564" i="71" s="1"/>
  <c r="A1565" i="71" s="1"/>
  <c r="A1566" i="71" s="1"/>
  <c r="A1567" i="71" s="1"/>
  <c r="A1568" i="71" s="1"/>
  <c r="A1569" i="71" s="1"/>
  <c r="A1570" i="71" s="1"/>
  <c r="A1571" i="71" s="1"/>
  <c r="A1572" i="71" s="1"/>
  <c r="A1573" i="71" s="1"/>
  <c r="A1574" i="71" s="1"/>
  <c r="A1575" i="71" s="1"/>
  <c r="A1576" i="71" s="1"/>
  <c r="A1577" i="71" s="1"/>
  <c r="A1578" i="71" s="1"/>
  <c r="A1579" i="71" s="1"/>
  <c r="A1580" i="71" s="1"/>
  <c r="A1581" i="71" s="1"/>
  <c r="A1582" i="71" s="1"/>
  <c r="A1583" i="71" s="1"/>
  <c r="A1584" i="71" s="1"/>
  <c r="A1585" i="71" s="1"/>
  <c r="A1586" i="71" s="1"/>
  <c r="A1587" i="71" s="1"/>
  <c r="A1588" i="71" s="1"/>
  <c r="A1589" i="71" s="1"/>
  <c r="A1590" i="71" s="1"/>
  <c r="A1591" i="71" s="1"/>
  <c r="A1592" i="71" s="1"/>
  <c r="A1593" i="71" s="1"/>
  <c r="A1594" i="71" s="1"/>
  <c r="A1595" i="71" s="1"/>
  <c r="A1596" i="71" s="1"/>
  <c r="A1597" i="71" s="1"/>
  <c r="A1598" i="71" s="1"/>
  <c r="A1599" i="71" s="1"/>
  <c r="A1600" i="71" s="1"/>
  <c r="A1601" i="71" s="1"/>
  <c r="A1602" i="71" s="1"/>
  <c r="A1603" i="71" s="1"/>
  <c r="A1604" i="71" s="1"/>
  <c r="A1605" i="71" s="1"/>
  <c r="A1606" i="71" s="1"/>
  <c r="A1607" i="71" s="1"/>
  <c r="A1608" i="71" s="1"/>
  <c r="A1609" i="71" s="1"/>
  <c r="A1610" i="71" s="1"/>
  <c r="A1611" i="71" s="1"/>
  <c r="A1612" i="71" s="1"/>
  <c r="A1613" i="71" s="1"/>
  <c r="A1614" i="71" s="1"/>
  <c r="A1615" i="71" s="1"/>
  <c r="A1616" i="71" s="1"/>
  <c r="A1617" i="71" s="1"/>
  <c r="A1618" i="71" s="1"/>
  <c r="A1619" i="71" s="1"/>
  <c r="A1620" i="71" s="1"/>
  <c r="A1621" i="71" s="1"/>
  <c r="A1622" i="71" s="1"/>
  <c r="A1623" i="71" s="1"/>
  <c r="A1624" i="71" s="1"/>
  <c r="A1625" i="71" s="1"/>
  <c r="A1626" i="71" s="1"/>
  <c r="A1627" i="71" s="1"/>
  <c r="A1628" i="71" s="1"/>
  <c r="A1629" i="71" s="1"/>
  <c r="A1630" i="71" s="1"/>
  <c r="A1631" i="71" s="1"/>
  <c r="A1632" i="71" s="1"/>
  <c r="A1633" i="71" s="1"/>
  <c r="A1634" i="71" s="1"/>
  <c r="A1635" i="71" s="1"/>
  <c r="A1636" i="71" s="1"/>
  <c r="A1637" i="71" s="1"/>
  <c r="A1638" i="71" s="1"/>
  <c r="A1639" i="71" s="1"/>
  <c r="A1640" i="71" s="1"/>
  <c r="A1641" i="71" s="1"/>
  <c r="A1642" i="71" s="1"/>
  <c r="A1643" i="71" s="1"/>
  <c r="A1644" i="71" s="1"/>
  <c r="A1645" i="71" s="1"/>
  <c r="A1646" i="71" s="1"/>
  <c r="A1647" i="71" s="1"/>
  <c r="A1648" i="71" s="1"/>
  <c r="A1649" i="71" s="1"/>
  <c r="A1650" i="71" s="1"/>
  <c r="A1651" i="71" s="1"/>
  <c r="A1652" i="71" s="1"/>
  <c r="A1653" i="71" s="1"/>
  <c r="A1654" i="71" s="1"/>
  <c r="A1655" i="71" s="1"/>
  <c r="A1656" i="71" s="1"/>
  <c r="A1657" i="71" s="1"/>
  <c r="A1658" i="71" s="1"/>
  <c r="A1659" i="71" s="1"/>
  <c r="A1660" i="71" s="1"/>
  <c r="A1661" i="71" s="1"/>
  <c r="A1662" i="71" s="1"/>
  <c r="A1663" i="71" s="1"/>
  <c r="A1664" i="71" s="1"/>
  <c r="A1665" i="71" s="1"/>
  <c r="A1666" i="71" s="1"/>
  <c r="A1667" i="71" s="1"/>
  <c r="A1668" i="71" s="1"/>
  <c r="A1669" i="71" s="1"/>
  <c r="A1670" i="71" s="1"/>
  <c r="A1671" i="71" s="1"/>
  <c r="A1672" i="71" s="1"/>
  <c r="A1673" i="71" s="1"/>
  <c r="A1674" i="71" s="1"/>
  <c r="A1675" i="71" s="1"/>
  <c r="A1676" i="71" s="1"/>
  <c r="A1677" i="71" s="1"/>
  <c r="A1678" i="71" s="1"/>
  <c r="A1679" i="71" s="1"/>
  <c r="A1680" i="71" s="1"/>
  <c r="A1681" i="71" s="1"/>
  <c r="A1682" i="71" s="1"/>
  <c r="A1683" i="71" s="1"/>
  <c r="A1684" i="71" s="1"/>
  <c r="A1685" i="71" s="1"/>
  <c r="A1686" i="71" s="1"/>
  <c r="A1687" i="71" s="1"/>
  <c r="A1688" i="71" s="1"/>
  <c r="A1689" i="71" s="1"/>
  <c r="A1690" i="71" s="1"/>
  <c r="A1691" i="71" s="1"/>
  <c r="A1692" i="71" s="1"/>
  <c r="A1693" i="71" s="1"/>
  <c r="A1694" i="71" s="1"/>
  <c r="A1695" i="71" s="1"/>
  <c r="A1696" i="71" s="1"/>
  <c r="A1697" i="71" s="1"/>
  <c r="A1698" i="71" s="1"/>
  <c r="A1699" i="71" s="1"/>
  <c r="A1700" i="71" s="1"/>
  <c r="A1701" i="71" s="1"/>
  <c r="A1702" i="71" s="1"/>
  <c r="A1703" i="71" s="1"/>
  <c r="A1704" i="71" s="1"/>
  <c r="A1705" i="71" s="1"/>
  <c r="A1706" i="71" s="1"/>
  <c r="A1707" i="71" s="1"/>
  <c r="A1708" i="71" s="1"/>
  <c r="A1709" i="71" s="1"/>
  <c r="A1710" i="71" s="1"/>
  <c r="A1711" i="71" s="1"/>
  <c r="A1712" i="71" s="1"/>
  <c r="A1713" i="71" s="1"/>
  <c r="A1714" i="71" s="1"/>
  <c r="A1715" i="71" s="1"/>
  <c r="A1716" i="71" s="1"/>
  <c r="A1717" i="71" s="1"/>
  <c r="A1718" i="71" s="1"/>
  <c r="A1719" i="71" s="1"/>
  <c r="A1720" i="71" s="1"/>
  <c r="A1721" i="71" s="1"/>
  <c r="A1722" i="71" s="1"/>
  <c r="A1723" i="71" s="1"/>
  <c r="A1724" i="71" s="1"/>
  <c r="A1725" i="71" s="1"/>
  <c r="A1726" i="71" s="1"/>
  <c r="A1727" i="71" s="1"/>
  <c r="A1728" i="71" s="1"/>
  <c r="A1729" i="71" s="1"/>
  <c r="A1730" i="71" s="1"/>
  <c r="A1731" i="71" s="1"/>
  <c r="A1732" i="71" s="1"/>
  <c r="A1733" i="71" s="1"/>
  <c r="A1734" i="71" s="1"/>
  <c r="A1735" i="71" s="1"/>
  <c r="A1736" i="71" s="1"/>
  <c r="A1737" i="71" s="1"/>
  <c r="A1738" i="71" s="1"/>
  <c r="A1739" i="71" s="1"/>
  <c r="A1740" i="71" s="1"/>
  <c r="A1741" i="71" s="1"/>
  <c r="A1742" i="71" s="1"/>
  <c r="A1743" i="71" s="1"/>
  <c r="A1744" i="71" s="1"/>
  <c r="A1745" i="71" s="1"/>
  <c r="A1746" i="71" s="1"/>
  <c r="A1747" i="71" s="1"/>
  <c r="A1748" i="71" s="1"/>
  <c r="A1749" i="71" s="1"/>
  <c r="A1750" i="71" s="1"/>
  <c r="A1751" i="71" s="1"/>
  <c r="A1752" i="71" s="1"/>
  <c r="A1753" i="71" s="1"/>
  <c r="A1754" i="71" s="1"/>
  <c r="A1755" i="71" s="1"/>
  <c r="A1756" i="71" s="1"/>
  <c r="A1757" i="71" s="1"/>
  <c r="A1758" i="71" s="1"/>
  <c r="A1759" i="71" s="1"/>
  <c r="A1760" i="71" s="1"/>
  <c r="A1761" i="71" s="1"/>
  <c r="A1762" i="71" s="1"/>
  <c r="A1763" i="71" s="1"/>
  <c r="A1764" i="71" s="1"/>
  <c r="A1765" i="71" s="1"/>
  <c r="A1766" i="71" s="1"/>
  <c r="A1767" i="71" s="1"/>
  <c r="A1768" i="71" s="1"/>
  <c r="A1769" i="71" s="1"/>
  <c r="A1770" i="71" s="1"/>
  <c r="A1771" i="71" s="1"/>
  <c r="A1772" i="71" s="1"/>
  <c r="A1773" i="71" s="1"/>
  <c r="A1774" i="71" s="1"/>
  <c r="A1775" i="71" s="1"/>
  <c r="A1776" i="71" s="1"/>
  <c r="A1777" i="71" s="1"/>
  <c r="A1778" i="71" s="1"/>
  <c r="A1779" i="71" s="1"/>
  <c r="A1780" i="71" s="1"/>
  <c r="A1781" i="71" s="1"/>
  <c r="A1782" i="71" s="1"/>
  <c r="A1783" i="71" s="1"/>
  <c r="A1784" i="71" s="1"/>
  <c r="A1785" i="71" s="1"/>
  <c r="A1786" i="71" s="1"/>
  <c r="A1787" i="71" s="1"/>
  <c r="A1788" i="71" s="1"/>
  <c r="A1789" i="71" s="1"/>
  <c r="A1790" i="71" s="1"/>
  <c r="A1791" i="71" s="1"/>
  <c r="A1792" i="71" s="1"/>
  <c r="A1793" i="71" s="1"/>
  <c r="A1794" i="71" s="1"/>
  <c r="A1795" i="71" s="1"/>
  <c r="A1796" i="71" s="1"/>
  <c r="A1797" i="71" s="1"/>
  <c r="A1798" i="71" s="1"/>
  <c r="A1799" i="71" s="1"/>
  <c r="A1800" i="71" s="1"/>
  <c r="A1801" i="71" s="1"/>
  <c r="A1802" i="71" s="1"/>
  <c r="A1803" i="71" s="1"/>
  <c r="A1804" i="71" s="1"/>
  <c r="A1805" i="71" s="1"/>
  <c r="A1806" i="71" s="1"/>
  <c r="A1807" i="71" s="1"/>
  <c r="A1808" i="71" s="1"/>
  <c r="A1809" i="71" s="1"/>
  <c r="A1810" i="71" s="1"/>
  <c r="A1811" i="71" s="1"/>
  <c r="A1812" i="71" s="1"/>
  <c r="A1813" i="71" s="1"/>
  <c r="A1814" i="71" s="1"/>
  <c r="A1815" i="71" s="1"/>
  <c r="A1816" i="71" s="1"/>
  <c r="A1817" i="71" s="1"/>
  <c r="A1818" i="71" s="1"/>
  <c r="A1819" i="71" s="1"/>
  <c r="A1820" i="71" s="1"/>
  <c r="A1821" i="71" s="1"/>
  <c r="A1822" i="71" s="1"/>
  <c r="A1823" i="71" s="1"/>
  <c r="A1824" i="71" s="1"/>
  <c r="A1825" i="71" s="1"/>
  <c r="A1826" i="71" s="1"/>
  <c r="A1827" i="71" s="1"/>
  <c r="A1828" i="71" s="1"/>
  <c r="A1829" i="71" s="1"/>
  <c r="A1830" i="71" s="1"/>
  <c r="A1831" i="71" s="1"/>
  <c r="A1832" i="71" s="1"/>
  <c r="A1833" i="71" s="1"/>
  <c r="A1834" i="71" s="1"/>
  <c r="A1835" i="71" s="1"/>
  <c r="A1836" i="71" s="1"/>
  <c r="A1837" i="71" s="1"/>
  <c r="A1838" i="71" s="1"/>
  <c r="A1839" i="71" s="1"/>
  <c r="A1840" i="71" s="1"/>
  <c r="A1841" i="71" s="1"/>
  <c r="A1842" i="71" s="1"/>
  <c r="A1843" i="71" s="1"/>
  <c r="A1844" i="71" s="1"/>
  <c r="A1845" i="71" s="1"/>
  <c r="A1846" i="71" s="1"/>
  <c r="A1847" i="71" s="1"/>
  <c r="A1848" i="71" s="1"/>
  <c r="A1849" i="71" s="1"/>
  <c r="A1850" i="71" s="1"/>
  <c r="A1851" i="71" s="1"/>
  <c r="A1852" i="71" s="1"/>
  <c r="A1853" i="71" s="1"/>
  <c r="A1854" i="71" s="1"/>
  <c r="A1855" i="71" s="1"/>
  <c r="A1856" i="71" s="1"/>
  <c r="A1857" i="71" s="1"/>
  <c r="A1858" i="71" s="1"/>
  <c r="A1859" i="71" s="1"/>
  <c r="A1860" i="71" s="1"/>
  <c r="A1861" i="71" s="1"/>
  <c r="A1862" i="71" s="1"/>
  <c r="A1863" i="71" s="1"/>
  <c r="A1864" i="71" s="1"/>
  <c r="A1865" i="71" s="1"/>
  <c r="A1866" i="71" s="1"/>
  <c r="A1867" i="71" s="1"/>
  <c r="A1868" i="71" s="1"/>
  <c r="A1869" i="71" s="1"/>
  <c r="A1870" i="71" s="1"/>
  <c r="A1871" i="71" s="1"/>
  <c r="A1872" i="71" s="1"/>
  <c r="A1873" i="71" s="1"/>
  <c r="A1874" i="71" s="1"/>
  <c r="A1875" i="71" s="1"/>
  <c r="A1876" i="71" s="1"/>
  <c r="A1877" i="71" s="1"/>
  <c r="A1878" i="71" s="1"/>
  <c r="A1879" i="71" s="1"/>
  <c r="A1880" i="71" s="1"/>
  <c r="A1881" i="71" s="1"/>
  <c r="A1882" i="71" s="1"/>
  <c r="A1883" i="71" s="1"/>
  <c r="A1884" i="71" s="1"/>
  <c r="A1885" i="71" s="1"/>
  <c r="A1886" i="71" s="1"/>
  <c r="A1887" i="71" s="1"/>
  <c r="A1888" i="71" s="1"/>
  <c r="A1889" i="71" s="1"/>
  <c r="A1890" i="71" s="1"/>
  <c r="A1891" i="71" s="1"/>
  <c r="A1892" i="71" s="1"/>
  <c r="A1893" i="71" s="1"/>
  <c r="A1894" i="71" s="1"/>
  <c r="A1895" i="71" s="1"/>
  <c r="A1896" i="71" s="1"/>
  <c r="A1897" i="71" s="1"/>
  <c r="A1898" i="71" s="1"/>
  <c r="A1899" i="71" s="1"/>
  <c r="A1900" i="71" s="1"/>
  <c r="A1901" i="71" s="1"/>
  <c r="A1902" i="71" s="1"/>
  <c r="A1903" i="71" s="1"/>
  <c r="A1904" i="71" s="1"/>
  <c r="A1905" i="71" s="1"/>
  <c r="A1906" i="71" s="1"/>
  <c r="A1907" i="71" s="1"/>
  <c r="A1908" i="71" s="1"/>
  <c r="A1909" i="71" s="1"/>
  <c r="A1910" i="71" s="1"/>
  <c r="A1911" i="71" s="1"/>
  <c r="A1912" i="71" s="1"/>
  <c r="A1913" i="71" s="1"/>
  <c r="A1914" i="71" s="1"/>
  <c r="A1915" i="71" s="1"/>
  <c r="A1916" i="71" s="1"/>
  <c r="A1917" i="71" s="1"/>
  <c r="A1918" i="71" s="1"/>
  <c r="A1919" i="71" s="1"/>
  <c r="A1920" i="71" s="1"/>
  <c r="A1921" i="71" s="1"/>
  <c r="A1922" i="71" s="1"/>
  <c r="A1923" i="71" s="1"/>
  <c r="A1924" i="71" s="1"/>
  <c r="A1925" i="71" s="1"/>
  <c r="A1926" i="71" s="1"/>
  <c r="A1927" i="71" s="1"/>
  <c r="A1928" i="71" s="1"/>
  <c r="A1929" i="71" s="1"/>
  <c r="A1930" i="71" s="1"/>
  <c r="A1931" i="71" s="1"/>
  <c r="A1932" i="71" s="1"/>
  <c r="A1933" i="71" s="1"/>
  <c r="A1934" i="71" s="1"/>
  <c r="A1935" i="71" s="1"/>
  <c r="A1936" i="71" s="1"/>
  <c r="A1937" i="71" s="1"/>
  <c r="A1938" i="71" s="1"/>
  <c r="A1939" i="71" s="1"/>
  <c r="A1940" i="71" s="1"/>
  <c r="A1941" i="71" s="1"/>
  <c r="A1942" i="71" s="1"/>
  <c r="A1943" i="71" s="1"/>
  <c r="A1944" i="71" s="1"/>
  <c r="A1945" i="71" s="1"/>
  <c r="A1946" i="71" s="1"/>
  <c r="A1947" i="71" s="1"/>
  <c r="A1948" i="71" s="1"/>
  <c r="A1949" i="71" s="1"/>
  <c r="A1950" i="71" s="1"/>
  <c r="A1951" i="71" s="1"/>
  <c r="A1952" i="71" s="1"/>
  <c r="A1953" i="71" s="1"/>
  <c r="A1954" i="71" s="1"/>
  <c r="A1955" i="71" s="1"/>
  <c r="A1956" i="71" s="1"/>
  <c r="A1957" i="71" s="1"/>
  <c r="A1958" i="71" s="1"/>
  <c r="A1959" i="71" s="1"/>
  <c r="A1960" i="71" s="1"/>
  <c r="A1961" i="71" s="1"/>
  <c r="A1962" i="71" s="1"/>
  <c r="A1963" i="71" s="1"/>
  <c r="A1964" i="71" s="1"/>
  <c r="A1965" i="71" s="1"/>
  <c r="A1966" i="71" s="1"/>
  <c r="A1967" i="71" s="1"/>
  <c r="A1968" i="71" s="1"/>
  <c r="A1969" i="71" s="1"/>
  <c r="A1970" i="71" s="1"/>
  <c r="A1971" i="71" s="1"/>
  <c r="A1972" i="71" s="1"/>
  <c r="A1973" i="71" s="1"/>
  <c r="A1974" i="71" s="1"/>
  <c r="A1975" i="71" s="1"/>
  <c r="A1976" i="71" s="1"/>
  <c r="A1977" i="71" s="1"/>
  <c r="A1978" i="71" s="1"/>
  <c r="A1979" i="71" s="1"/>
  <c r="A1980" i="71" s="1"/>
  <c r="A1981" i="71" s="1"/>
  <c r="A1982" i="71" s="1"/>
  <c r="A1983" i="71" s="1"/>
  <c r="A1984" i="71" s="1"/>
  <c r="A1985" i="71" s="1"/>
  <c r="A1986" i="71" s="1"/>
  <c r="A1987" i="71" s="1"/>
  <c r="A1988" i="71" s="1"/>
  <c r="A1989" i="71" s="1"/>
  <c r="A1990" i="71" s="1"/>
  <c r="A1991" i="71" s="1"/>
  <c r="A1992" i="71" s="1"/>
  <c r="A1993" i="71" s="1"/>
  <c r="A1994" i="71" s="1"/>
  <c r="A1995" i="71" s="1"/>
  <c r="A1996" i="71" s="1"/>
  <c r="A1997" i="71" s="1"/>
  <c r="A1998" i="71" s="1"/>
  <c r="A1999" i="71" s="1"/>
  <c r="A2000" i="71" s="1"/>
  <c r="A2001" i="71" s="1"/>
  <c r="A2002" i="71" s="1"/>
  <c r="A2003" i="71" s="1"/>
  <c r="A2004" i="71" s="1"/>
  <c r="A2005" i="71" s="1"/>
  <c r="A2006" i="71" s="1"/>
  <c r="A2007" i="71" s="1"/>
  <c r="A2008" i="71" s="1"/>
  <c r="A2009" i="71" s="1"/>
  <c r="A2010" i="71" s="1"/>
  <c r="A2011" i="71" s="1"/>
  <c r="A2012" i="71" s="1"/>
  <c r="A2013" i="71" s="1"/>
  <c r="A2014" i="71" s="1"/>
  <c r="A2015" i="71" s="1"/>
  <c r="A2016" i="71" s="1"/>
  <c r="A2017" i="71" s="1"/>
  <c r="A2018" i="71" s="1"/>
  <c r="A2019" i="71" s="1"/>
  <c r="A2020" i="71" s="1"/>
  <c r="A2021" i="71" s="1"/>
  <c r="A2022" i="71" s="1"/>
  <c r="A2023" i="71" s="1"/>
  <c r="A2024" i="71" s="1"/>
  <c r="A2025" i="71" s="1"/>
  <c r="A2026" i="71" s="1"/>
  <c r="A2027" i="71" s="1"/>
  <c r="A2028" i="71" s="1"/>
  <c r="A2029" i="71" s="1"/>
  <c r="A2030" i="71" s="1"/>
  <c r="A2031" i="71" s="1"/>
  <c r="A2032" i="71" s="1"/>
  <c r="A2033" i="71" s="1"/>
  <c r="A2034" i="71" s="1"/>
  <c r="A2035" i="71" s="1"/>
  <c r="A2036" i="71" s="1"/>
  <c r="A2037" i="71" s="1"/>
  <c r="A2038" i="71" s="1"/>
  <c r="A2039" i="71" s="1"/>
  <c r="A2040" i="71" s="1"/>
  <c r="A2041" i="71" s="1"/>
  <c r="A2042" i="71" s="1"/>
  <c r="A2043" i="71" s="1"/>
  <c r="A2044" i="71" s="1"/>
  <c r="A2045" i="71" s="1"/>
  <c r="A2046" i="71" s="1"/>
  <c r="A2047" i="71" s="1"/>
  <c r="A2048" i="71" s="1"/>
  <c r="A2049" i="71" s="1"/>
  <c r="A2050" i="71" s="1"/>
  <c r="A2051" i="71" s="1"/>
  <c r="A2052" i="71" s="1"/>
  <c r="A2053" i="71" s="1"/>
  <c r="A2054" i="71" s="1"/>
  <c r="A2055" i="71" s="1"/>
  <c r="A2056" i="71" s="1"/>
  <c r="A2057" i="71" s="1"/>
  <c r="A2058" i="71" s="1"/>
  <c r="A2059" i="71" s="1"/>
  <c r="A2060" i="71" s="1"/>
  <c r="A2061" i="71" s="1"/>
  <c r="A2062" i="71" s="1"/>
  <c r="A2063" i="71" s="1"/>
  <c r="A2064" i="71" s="1"/>
  <c r="A2065" i="71" s="1"/>
  <c r="A2066" i="71" s="1"/>
  <c r="A2067" i="71" s="1"/>
  <c r="A2068" i="71" s="1"/>
  <c r="A2069" i="71" s="1"/>
  <c r="A2070" i="71" s="1"/>
  <c r="A2071" i="71" s="1"/>
  <c r="A2072" i="71" s="1"/>
  <c r="A2073" i="71" s="1"/>
  <c r="K2" i="71"/>
  <c r="H2" i="71"/>
  <c r="D2" i="71"/>
  <c r="E2" i="71" s="1"/>
  <c r="H1386" i="71" l="1"/>
  <c r="B198" i="71"/>
  <c r="H196" i="71"/>
  <c r="K196" i="71"/>
  <c r="B199" i="71"/>
  <c r="H199" i="71" l="1"/>
  <c r="K199" i="71"/>
  <c r="B20" i="1" l="1"/>
  <c r="B17" i="1" l="1"/>
  <c r="B8" i="1" l="1"/>
  <c r="B27" i="1"/>
  <c r="C27" i="1" l="1"/>
  <c r="D28" i="1" s="1"/>
  <c r="B28" i="1" s="1"/>
  <c r="I359" i="26" l="1"/>
  <c r="I352" i="26"/>
  <c r="I347" i="26"/>
  <c r="I348" i="26" s="1"/>
  <c r="I342" i="26"/>
  <c r="I336" i="26"/>
  <c r="I337" i="26" s="1"/>
  <c r="I338" i="26" s="1"/>
  <c r="I331" i="26"/>
  <c r="I332" i="26" s="1"/>
  <c r="I333" i="26" s="1"/>
  <c r="I328" i="26"/>
  <c r="I329" i="26" s="1"/>
  <c r="I325" i="26"/>
  <c r="I326" i="26" s="1"/>
  <c r="I319" i="26"/>
  <c r="I316" i="26"/>
  <c r="I317" i="26" s="1"/>
  <c r="I314" i="26"/>
  <c r="I311" i="26"/>
  <c r="I307" i="26"/>
  <c r="I308" i="26" s="1"/>
  <c r="I297" i="26"/>
  <c r="I293" i="26"/>
  <c r="I294" i="26" s="1"/>
  <c r="I295" i="26" s="1"/>
  <c r="I291" i="26"/>
  <c r="I288" i="26"/>
  <c r="I289" i="26" s="1"/>
  <c r="I286" i="26"/>
  <c r="I281" i="26"/>
  <c r="I278" i="26"/>
  <c r="I279" i="26" s="1"/>
  <c r="I268" i="26"/>
  <c r="I264" i="26"/>
  <c r="I265" i="26" s="1"/>
  <c r="I266" i="26" s="1"/>
  <c r="I259" i="26"/>
  <c r="I260" i="26" s="1"/>
  <c r="I256" i="26"/>
  <c r="I257" i="26" s="1"/>
  <c r="I253" i="26"/>
  <c r="I254" i="26" s="1"/>
  <c r="I250" i="26"/>
  <c r="I251" i="26" s="1"/>
  <c r="I248" i="26"/>
  <c r="I246" i="26"/>
  <c r="I243" i="26"/>
  <c r="I240" i="26"/>
  <c r="I236" i="26"/>
  <c r="I237" i="26" s="1"/>
  <c r="I234" i="26"/>
  <c r="I227" i="26"/>
  <c r="I228" i="26" s="1"/>
  <c r="I229" i="26" s="1"/>
  <c r="I221" i="26"/>
  <c r="I218" i="26"/>
  <c r="I219" i="26" s="1"/>
  <c r="I215" i="26"/>
  <c r="I216" i="26" s="1"/>
  <c r="I212" i="26"/>
  <c r="I213" i="26" s="1"/>
  <c r="I210" i="26"/>
  <c r="I207" i="26"/>
  <c r="I208" i="26" s="1"/>
  <c r="I204" i="26"/>
  <c r="I205" i="26" s="1"/>
  <c r="I202" i="26"/>
  <c r="I198" i="26"/>
  <c r="I196" i="26"/>
  <c r="I193" i="26"/>
  <c r="I194" i="26" s="1"/>
  <c r="I191" i="26"/>
  <c r="I188" i="26"/>
  <c r="I189" i="26" s="1"/>
  <c r="I186" i="26"/>
  <c r="I183" i="26"/>
  <c r="I181" i="26"/>
  <c r="I168" i="26"/>
  <c r="I163" i="26"/>
  <c r="I159" i="26"/>
  <c r="I154" i="26"/>
  <c r="I126" i="26"/>
  <c r="I103" i="26"/>
  <c r="I104" i="26" s="1"/>
  <c r="I101" i="26"/>
  <c r="I99" i="26"/>
  <c r="I96" i="26"/>
  <c r="I93" i="26"/>
  <c r="I91" i="26"/>
  <c r="I88" i="26"/>
  <c r="I89" i="26" s="1"/>
  <c r="I85" i="26"/>
  <c r="I86" i="26" s="1"/>
  <c r="I83" i="26"/>
  <c r="I80" i="26"/>
  <c r="I81" i="26" s="1"/>
  <c r="I78" i="26"/>
  <c r="I76" i="26"/>
  <c r="I73" i="26"/>
  <c r="I74" i="26" s="1"/>
  <c r="I71" i="26"/>
  <c r="I67" i="26"/>
  <c r="I68" i="26" s="1"/>
  <c r="I69" i="26" s="1"/>
  <c r="I62" i="26"/>
  <c r="I63" i="26" s="1"/>
  <c r="I60" i="26"/>
  <c r="I56" i="26"/>
  <c r="I57" i="26" s="1"/>
  <c r="I58" i="26" s="1"/>
  <c r="I54" i="26"/>
  <c r="I50" i="26"/>
  <c r="I51" i="26" s="1"/>
  <c r="I52" i="26" s="1"/>
  <c r="I48" i="26"/>
  <c r="I44" i="26"/>
  <c r="I42" i="26"/>
  <c r="I38" i="26"/>
  <c r="I39" i="26" s="1"/>
  <c r="I35" i="26"/>
  <c r="I32" i="26"/>
  <c r="I33" i="26" s="1"/>
  <c r="I28" i="26"/>
  <c r="I26" i="26"/>
  <c r="I24" i="26"/>
  <c r="I19" i="26"/>
  <c r="I20" i="26" s="1"/>
  <c r="I21" i="26" s="1"/>
  <c r="I15" i="26"/>
  <c r="I16" i="26" s="1"/>
  <c r="I17" i="26" s="1"/>
  <c r="I8" i="26"/>
  <c r="I9" i="26" s="1"/>
  <c r="I6" i="26"/>
  <c r="I4" i="26"/>
  <c r="I3" i="26"/>
  <c r="E338" i="26"/>
  <c r="E333" i="26"/>
  <c r="E295" i="26"/>
  <c r="E266" i="26"/>
  <c r="E229" i="26"/>
  <c r="E69" i="26"/>
  <c r="E58" i="26"/>
  <c r="E52" i="26"/>
  <c r="E21" i="26"/>
  <c r="E17" i="26"/>
  <c r="E348" i="26"/>
  <c r="E337" i="26"/>
  <c r="E332" i="26"/>
  <c r="E329" i="26"/>
  <c r="E326" i="26"/>
  <c r="E317" i="26"/>
  <c r="E308" i="26"/>
  <c r="E294" i="26"/>
  <c r="E289" i="26"/>
  <c r="E279" i="26"/>
  <c r="E265" i="26"/>
  <c r="E260" i="26"/>
  <c r="E257" i="26"/>
  <c r="E254" i="26"/>
  <c r="E251" i="26"/>
  <c r="E237" i="26"/>
  <c r="E228" i="26"/>
  <c r="E219" i="26"/>
  <c r="E216" i="26"/>
  <c r="E213" i="26"/>
  <c r="E208" i="26"/>
  <c r="E205" i="26"/>
  <c r="E194" i="26"/>
  <c r="E189" i="26"/>
  <c r="E104" i="26"/>
  <c r="E89" i="26"/>
  <c r="E86" i="26"/>
  <c r="E81" i="26"/>
  <c r="E74" i="26"/>
  <c r="E68" i="26"/>
  <c r="E63" i="26"/>
  <c r="E57" i="26"/>
  <c r="E51" i="26"/>
  <c r="E39" i="26"/>
  <c r="E33" i="26"/>
  <c r="E20" i="26"/>
  <c r="E16" i="26"/>
  <c r="E9" i="26"/>
  <c r="E4" i="26"/>
  <c r="E359" i="26"/>
  <c r="E352" i="26"/>
  <c r="E347" i="26"/>
  <c r="E342" i="26"/>
  <c r="E336" i="26"/>
  <c r="E331" i="26"/>
  <c r="E328" i="26"/>
  <c r="E325" i="26"/>
  <c r="E319" i="26"/>
  <c r="E316" i="26"/>
  <c r="E314" i="26"/>
  <c r="E311" i="26"/>
  <c r="E307" i="26"/>
  <c r="E297" i="26"/>
  <c r="E293" i="26"/>
  <c r="E291" i="26"/>
  <c r="E288" i="26"/>
  <c r="E286" i="26"/>
  <c r="E281" i="26"/>
  <c r="E278" i="26"/>
  <c r="E268" i="26"/>
  <c r="E264" i="26"/>
  <c r="E259" i="26"/>
  <c r="E256" i="26"/>
  <c r="E253" i="26"/>
  <c r="E250" i="26"/>
  <c r="E248" i="26"/>
  <c r="E246" i="26"/>
  <c r="E243" i="26"/>
  <c r="E240" i="26"/>
  <c r="E236" i="26"/>
  <c r="E234" i="26"/>
  <c r="E227" i="26"/>
  <c r="E221" i="26"/>
  <c r="E218" i="26"/>
  <c r="E215" i="26"/>
  <c r="E212" i="26"/>
  <c r="E210" i="26"/>
  <c r="E207" i="26"/>
  <c r="E204" i="26"/>
  <c r="E202" i="26"/>
  <c r="E198" i="26"/>
  <c r="E196" i="26"/>
  <c r="E193" i="26"/>
  <c r="E191" i="26"/>
  <c r="E188" i="26"/>
  <c r="E186" i="26"/>
  <c r="E183" i="26"/>
  <c r="E181" i="26"/>
  <c r="E168" i="26"/>
  <c r="E163" i="26"/>
  <c r="E159" i="26"/>
  <c r="E154" i="26"/>
  <c r="E126" i="26"/>
  <c r="E103" i="26"/>
  <c r="E101" i="26"/>
  <c r="E99" i="26"/>
  <c r="E96" i="26"/>
  <c r="E93" i="26"/>
  <c r="E91" i="26"/>
  <c r="E88" i="26"/>
  <c r="E85" i="26"/>
  <c r="E83" i="26"/>
  <c r="E80" i="26"/>
  <c r="E78" i="26"/>
  <c r="E76" i="26"/>
  <c r="E73" i="26"/>
  <c r="E71" i="26"/>
  <c r="E67" i="26"/>
  <c r="E62" i="26"/>
  <c r="E60" i="26"/>
  <c r="E56" i="26"/>
  <c r="E54" i="26"/>
  <c r="E50" i="26"/>
  <c r="E48" i="26"/>
  <c r="E44" i="26"/>
  <c r="E42" i="26"/>
  <c r="E38" i="26"/>
  <c r="E35" i="26"/>
  <c r="E32" i="26"/>
  <c r="E28" i="26"/>
  <c r="E26" i="26"/>
  <c r="E24" i="26"/>
  <c r="E19" i="26"/>
  <c r="E15" i="26"/>
  <c r="E8" i="26"/>
  <c r="E6" i="26"/>
  <c r="E3" i="26"/>
  <c r="B15" i="1" l="1"/>
  <c r="B21" i="1" s="1"/>
  <c r="B9" i="1" l="1"/>
  <c r="B22" i="1" s="1"/>
  <c r="B23" i="1" l="1"/>
</calcChain>
</file>

<file path=xl/sharedStrings.xml><?xml version="1.0" encoding="utf-8"?>
<sst xmlns="http://schemas.openxmlformats.org/spreadsheetml/2006/main" count="9583" uniqueCount="1231">
  <si>
    <t>Quoteslip- GMC Emp Policy</t>
  </si>
  <si>
    <t>Corporate Name</t>
  </si>
  <si>
    <t>Policy Type</t>
  </si>
  <si>
    <t xml:space="preserve">Group Mediclaim </t>
  </si>
  <si>
    <t>Proposal</t>
  </si>
  <si>
    <t>Renewal</t>
  </si>
  <si>
    <t>Policy Start Date</t>
  </si>
  <si>
    <t>Policy End Date</t>
  </si>
  <si>
    <t>No. of Days</t>
  </si>
  <si>
    <t>Existing Insurer Name</t>
  </si>
  <si>
    <t>Premium Paid @ Policy inception (Without GST)</t>
  </si>
  <si>
    <t>Endorsement Premium</t>
  </si>
  <si>
    <t>Total Premium as on date</t>
  </si>
  <si>
    <t xml:space="preserve">Claims MIS date </t>
  </si>
  <si>
    <t>No. of Days in the policy</t>
  </si>
  <si>
    <t>Claims Paid</t>
  </si>
  <si>
    <t>Annualised Claim INR</t>
  </si>
  <si>
    <t>Annualised Claim Ratio</t>
  </si>
  <si>
    <t>Lives Details</t>
  </si>
  <si>
    <t>Number of Employee</t>
  </si>
  <si>
    <t>Number of Dependent</t>
  </si>
  <si>
    <t>Total Lives</t>
  </si>
  <si>
    <t>Increase/decrease in lives</t>
  </si>
  <si>
    <t>Policy Terms &amp; Conditions</t>
  </si>
  <si>
    <t>Coverage Details</t>
  </si>
  <si>
    <t>Family Definition</t>
  </si>
  <si>
    <t>Age Band</t>
  </si>
  <si>
    <t>Room Rent Limit</t>
  </si>
  <si>
    <t xml:space="preserve">30 Days Waiting Period </t>
  </si>
  <si>
    <t>1st, 2nd, 3rd, 4th Year Waiting Period</t>
  </si>
  <si>
    <t>Pre Existing Disease Benefit</t>
  </si>
  <si>
    <t>Maternity Benefits Limit</t>
  </si>
  <si>
    <t>9 Months Waiting Period</t>
  </si>
  <si>
    <t xml:space="preserve">New Born Baby </t>
  </si>
  <si>
    <t>Claims Intimation Period</t>
  </si>
  <si>
    <t>Employee ID</t>
  </si>
  <si>
    <t>Name</t>
  </si>
  <si>
    <t>Date of Birth</t>
  </si>
  <si>
    <t>Gender</t>
  </si>
  <si>
    <t>Relation</t>
  </si>
  <si>
    <t>Age</t>
  </si>
  <si>
    <t>2022-2023</t>
  </si>
  <si>
    <t>Spouse</t>
  </si>
  <si>
    <t>Male</t>
  </si>
  <si>
    <t>Self</t>
  </si>
  <si>
    <t>Female</t>
  </si>
  <si>
    <t>Ambulance Expense Limit</t>
  </si>
  <si>
    <t>GMC SI</t>
  </si>
  <si>
    <t>Sr No</t>
  </si>
  <si>
    <t>Karthikeyan</t>
  </si>
  <si>
    <t>Sushma</t>
  </si>
  <si>
    <t>FTC - 40</t>
  </si>
  <si>
    <t>Nitesh Meshram</t>
  </si>
  <si>
    <t>Haroon Al Zaman</t>
  </si>
  <si>
    <t>Venkataramesh Bhimasingu</t>
  </si>
  <si>
    <t>Priyanka Yuvaraj Suryawanshi</t>
  </si>
  <si>
    <t>Saddampalli dinesh</t>
  </si>
  <si>
    <t>Kannan</t>
  </si>
  <si>
    <t>Godi Sumalika</t>
  </si>
  <si>
    <t>Vijay Kishoriya</t>
  </si>
  <si>
    <t>Vijay Ramakant Undale</t>
  </si>
  <si>
    <t>Steven Silas S</t>
  </si>
  <si>
    <t>R Rupashree</t>
  </si>
  <si>
    <t>Abdul Haque Siddiqui</t>
  </si>
  <si>
    <t>Prashant Kumar Rai</t>
  </si>
  <si>
    <t>Ganesh Shivdas Gangathade</t>
  </si>
  <si>
    <t>SUDHIR SURYABHAN RAM</t>
  </si>
  <si>
    <t>Sahil Doshi</t>
  </si>
  <si>
    <t>Urvind Girse</t>
  </si>
  <si>
    <t>Kunal Bhardwaj</t>
  </si>
  <si>
    <t>Sushil Rekhe</t>
  </si>
  <si>
    <t>Abhay Divekar</t>
  </si>
  <si>
    <t xml:space="preserve">Nikhil Ashok Mankar </t>
  </si>
  <si>
    <t>Sandip Jagannath Dhanawade</t>
  </si>
  <si>
    <t>M Jagadeesh Chandra</t>
  </si>
  <si>
    <t>Pradeep Kumbar</t>
  </si>
  <si>
    <t>Chaitanya Reddy</t>
  </si>
  <si>
    <t>S S K Dhana Lakshmi Dasari</t>
  </si>
  <si>
    <t>Syam Ballari</t>
  </si>
  <si>
    <t xml:space="preserve">Shilpa Prasanna </t>
  </si>
  <si>
    <t>Karthikeyan R</t>
  </si>
  <si>
    <t>Surendra Singh</t>
  </si>
  <si>
    <t>Roja Ragu</t>
  </si>
  <si>
    <t>C K R AISHWARYA</t>
  </si>
  <si>
    <t>Santosh Manohar Mane</t>
  </si>
  <si>
    <t>Rohit Tiwari</t>
  </si>
  <si>
    <t>MUZAMIL MAHAMMADHUSEN TAMBULE</t>
  </si>
  <si>
    <t>Asish Ranjan Pradhan</t>
  </si>
  <si>
    <t>CHIRAG JAIN</t>
  </si>
  <si>
    <t>Suresh Babu</t>
  </si>
  <si>
    <t>Paras Patel</t>
  </si>
  <si>
    <t>Prajwal Kumar Chakravarthy K</t>
  </si>
  <si>
    <t>Lucky Sinha</t>
  </si>
  <si>
    <t xml:space="preserve">Karthik Iyer </t>
  </si>
  <si>
    <t>Chandra Sekar Vengidusamy</t>
  </si>
  <si>
    <t>Vengateshwaran Nallusamy</t>
  </si>
  <si>
    <t>Muthukumar Eswaramurthy</t>
  </si>
  <si>
    <t>Anusuri Avinash</t>
  </si>
  <si>
    <t>Sahaj Prakash Mishra</t>
  </si>
  <si>
    <t>Swapnil Laxman Shinde</t>
  </si>
  <si>
    <t>Hardik Rameshbhai Devani</t>
  </si>
  <si>
    <t>Sagar Gajanan Dhormale</t>
  </si>
  <si>
    <t>Premnath Sivakumar</t>
  </si>
  <si>
    <t>Nasar Abdulmajith</t>
  </si>
  <si>
    <t>Nithishkumar J</t>
  </si>
  <si>
    <t>Vasuki N</t>
  </si>
  <si>
    <t>Jael Lydia</t>
  </si>
  <si>
    <t>Premi Chandrasekaran</t>
  </si>
  <si>
    <t>Ramyalakshmi</t>
  </si>
  <si>
    <t>Nithya Kannan</t>
  </si>
  <si>
    <t>Subathra Ramachandran</t>
  </si>
  <si>
    <t>Sivasankari Vishwanathan</t>
  </si>
  <si>
    <t>Vaishnavi L</t>
  </si>
  <si>
    <t>M Jasmine</t>
  </si>
  <si>
    <t>Dinesh kumar</t>
  </si>
  <si>
    <t>S Dhanush</t>
  </si>
  <si>
    <t>Baranikumar</t>
  </si>
  <si>
    <t>Manigandan S</t>
  </si>
  <si>
    <t>Velan</t>
  </si>
  <si>
    <t>Ananthi Nanjappan</t>
  </si>
  <si>
    <t>Akshay V S</t>
  </si>
  <si>
    <t>Partha Sarathi K</t>
  </si>
  <si>
    <t>Shraddha Bapu Chavan</t>
  </si>
  <si>
    <t>Girija Pramod Lele</t>
  </si>
  <si>
    <t>Pooja Vithoba Khobragade</t>
  </si>
  <si>
    <t>Neelam Thoke</t>
  </si>
  <si>
    <t>Saloni Samal</t>
  </si>
  <si>
    <t>Aditi Dinkar Gosavi</t>
  </si>
  <si>
    <t>Mrunali Mahesh Tandulwadkar</t>
  </si>
  <si>
    <t>Diksha Aniket Devghare</t>
  </si>
  <si>
    <t>Snehal Sushilkumar Ballal</t>
  </si>
  <si>
    <t>Kajal Sakharam Kamble</t>
  </si>
  <si>
    <t>Akshata Manohar Kamdi</t>
  </si>
  <si>
    <t>Srushti Basavraj Madihalli</t>
  </si>
  <si>
    <t>Gauri Swami</t>
  </si>
  <si>
    <t>Gouri Arun Wanjale</t>
  </si>
  <si>
    <t>Megha Bajrang Sangar</t>
  </si>
  <si>
    <t>Ashwini Kalidas Garad</t>
  </si>
  <si>
    <t>Karuna Sanjay Bhende</t>
  </si>
  <si>
    <t>Rutuja Hemant Joshi</t>
  </si>
  <si>
    <t>Nikita Ravindra Dhiwar</t>
  </si>
  <si>
    <t>Pragati Mohan Thombare</t>
  </si>
  <si>
    <t>Jethe Reshma Vijaykumar</t>
  </si>
  <si>
    <t>Chaitali Madhukar Atole</t>
  </si>
  <si>
    <t>Snehal Mohanrao Shingade</t>
  </si>
  <si>
    <t>Nayana Hemant Vibhandik</t>
  </si>
  <si>
    <t>Arsiya Saeed Maniyar</t>
  </si>
  <si>
    <t>Sheetal Sunil Kamble</t>
  </si>
  <si>
    <t>Shital Vasantrao Gund</t>
  </si>
  <si>
    <t>Ashvini Pundlik Dabhade</t>
  </si>
  <si>
    <t>Aboli Sonawane</t>
  </si>
  <si>
    <t>Snehal Pol</t>
  </si>
  <si>
    <t>Komal Dilip Dhavale</t>
  </si>
  <si>
    <t>Nikita Rajaram Phadtare</t>
  </si>
  <si>
    <t>Harshada Shivling Patil</t>
  </si>
  <si>
    <t>Minakshi Navnath Mane</t>
  </si>
  <si>
    <t>Diksha Sanjay Mohite</t>
  </si>
  <si>
    <t>Pranali Sunil Akurdekar</t>
  </si>
  <si>
    <t>Bhagyashree Ashok Sawant</t>
  </si>
  <si>
    <t>Madhuri Navnath Mane</t>
  </si>
  <si>
    <t>Rudrani Balkrishna Sakhare</t>
  </si>
  <si>
    <t>Bhakti Sanjay Nale</t>
  </si>
  <si>
    <t>Sarojani Abhijeet Galatage</t>
  </si>
  <si>
    <t>Ashwini Chhaya Jadhav</t>
  </si>
  <si>
    <t>Rucha Bhaskar Zaware</t>
  </si>
  <si>
    <t>Sonali Dnyaneshwar Pawar</t>
  </si>
  <si>
    <t>Snehal Vilas Vasankar</t>
  </si>
  <si>
    <t xml:space="preserve">Bhupesh Gokul Patil </t>
  </si>
  <si>
    <t>Priyanka Ganesh Kamtam</t>
  </si>
  <si>
    <t>Dhananjay Raghunath Jadhav</t>
  </si>
  <si>
    <t>Pradheepkumar Selvaraj</t>
  </si>
  <si>
    <t>Aswin Somasundaram R</t>
  </si>
  <si>
    <t>Jothi Thippanna</t>
  </si>
  <si>
    <t>Geerthana M</t>
  </si>
  <si>
    <t>SHAILESH SHAMSUNDAR JOSHI</t>
  </si>
  <si>
    <t>Pasupuleti Swathi</t>
  </si>
  <si>
    <t>Avinash</t>
  </si>
  <si>
    <t>Surbhi Kedia</t>
  </si>
  <si>
    <t>VIVEK VINAYAK PARATE</t>
  </si>
  <si>
    <t>Rawal Shubham Niranjanlal</t>
  </si>
  <si>
    <t>Vishnu Pranoov G</t>
  </si>
  <si>
    <t>M.Madhan</t>
  </si>
  <si>
    <t>Farrukh Ehsan</t>
  </si>
  <si>
    <t>Sayali Pawar</t>
  </si>
  <si>
    <t>Atul Atmaram Pawar</t>
  </si>
  <si>
    <t>Ritesh Kumar</t>
  </si>
  <si>
    <t>Ajith Raj S V</t>
  </si>
  <si>
    <t>Yogesh Dhend</t>
  </si>
  <si>
    <t xml:space="preserve">Nitesh More   </t>
  </si>
  <si>
    <t>Ponuganti Rakesh</t>
  </si>
  <si>
    <t>Shweta Bharat Abhange</t>
  </si>
  <si>
    <t>Pradnya Mohan Giri</t>
  </si>
  <si>
    <t>Komal Patilba Dabhade</t>
  </si>
  <si>
    <t>Pratibha Shankar Koli</t>
  </si>
  <si>
    <t>Shaik Azmath Basha</t>
  </si>
  <si>
    <t>DUSHYANT GANESH TANDEL</t>
  </si>
  <si>
    <t>MUTHUMUNIYANDI ANDIYAPPAN</t>
  </si>
  <si>
    <t>Muthu Kumar Sakthivel</t>
  </si>
  <si>
    <t>KONERU SUDHEER</t>
  </si>
  <si>
    <t>Venkatesh Ramachandran</t>
  </si>
  <si>
    <t>Raprolu Siva Koti Reddy</t>
  </si>
  <si>
    <t>Suresh N</t>
  </si>
  <si>
    <t>Samidiboyina Sairam yadav</t>
  </si>
  <si>
    <t>TAUFIK TAJUDDIN JAKATE</t>
  </si>
  <si>
    <t>Shrikant Hanamant Jadhav</t>
  </si>
  <si>
    <t>Rahul Vitthal Kotwal</t>
  </si>
  <si>
    <t>Mayuresh Kantilal Vhorkate</t>
  </si>
  <si>
    <t>CH Phaneedra</t>
  </si>
  <si>
    <t>Abhijeet Chandrakant Mali</t>
  </si>
  <si>
    <t>Ajay Balkrishna Narkhedkar</t>
  </si>
  <si>
    <t>Nuthalapati Leelaprasad</t>
  </si>
  <si>
    <t>Diptee Dipak Sattikar</t>
  </si>
  <si>
    <t>Kanthavel Palavesam</t>
  </si>
  <si>
    <t>Gurpreet Singh Goraya</t>
  </si>
  <si>
    <t>Rumesh Navaneethan</t>
  </si>
  <si>
    <t>Jibisha Blessie J P</t>
  </si>
  <si>
    <t>S Keerthika</t>
  </si>
  <si>
    <t xml:space="preserve">Suresh Krishna </t>
  </si>
  <si>
    <t>Vasanth Kombaiah</t>
  </si>
  <si>
    <t>Manju Venkatesan</t>
  </si>
  <si>
    <t>Ijaas Ahamed</t>
  </si>
  <si>
    <t>Jeevaiyyappan M</t>
  </si>
  <si>
    <t>Aswinth E</t>
  </si>
  <si>
    <t>Narasimha Rao Konda</t>
  </si>
  <si>
    <t>Jalla Yashwanth</t>
  </si>
  <si>
    <t>Aditya Kumar Panda</t>
  </si>
  <si>
    <t>Prasanna Sankar </t>
  </si>
  <si>
    <t>Narendra Devidas More</t>
  </si>
  <si>
    <t>Chetan Dadarao Lokhande</t>
  </si>
  <si>
    <t>Mo Gulbahar</t>
  </si>
  <si>
    <t>Anil Chitte</t>
  </si>
  <si>
    <t>Siddhesh Anil Kakde</t>
  </si>
  <si>
    <t>Vibha N</t>
  </si>
  <si>
    <t>Deva Ayyarsamy</t>
  </si>
  <si>
    <t>Gayathiri V</t>
  </si>
  <si>
    <t xml:space="preserve">T Preethi </t>
  </si>
  <si>
    <t>Rajkumar Swaminathan</t>
  </si>
  <si>
    <t>Sudarsan Nallathambi</t>
  </si>
  <si>
    <t>SARAN PALANI</t>
  </si>
  <si>
    <t>Kirubakaran Ravi</t>
  </si>
  <si>
    <t>M Anupriya</t>
  </si>
  <si>
    <t>Anuja Balamurugan</t>
  </si>
  <si>
    <t>Madhura Kadam</t>
  </si>
  <si>
    <t>Ganesh Dhas</t>
  </si>
  <si>
    <t>Murugan Keerthana</t>
  </si>
  <si>
    <t>Makrand Mainde</t>
  </si>
  <si>
    <t>Sanjivkumar Ashok Shedbale</t>
  </si>
  <si>
    <t>Bhushan Bhadane</t>
  </si>
  <si>
    <t>Moduga Kinneresh</t>
  </si>
  <si>
    <t>Mora Gurava Reddy</t>
  </si>
  <si>
    <t>Kiran Dattatraya Chandanshiv</t>
  </si>
  <si>
    <t>Khusboo Anant Ranjan</t>
  </si>
  <si>
    <t>Amrendra Kumar Sharma</t>
  </si>
  <si>
    <t>Shripal Harshadrai Doshi</t>
  </si>
  <si>
    <t>Mohammed Ismail A</t>
  </si>
  <si>
    <t>Uday Sharma</t>
  </si>
  <si>
    <t>Rahul Rajesaheb Lakade</t>
  </si>
  <si>
    <t>Sai Teja Reddy Vinta</t>
  </si>
  <si>
    <t>Vemula Venkata Goutham Sai</t>
  </si>
  <si>
    <t>Nallabothula Rama Krishna</t>
  </si>
  <si>
    <t>Shailendra Yadav</t>
  </si>
  <si>
    <t>Akshay Patil</t>
  </si>
  <si>
    <t>M Pandiyarajan</t>
  </si>
  <si>
    <t>S Ajithkumar</t>
  </si>
  <si>
    <t>Kalasapati Lalith Shyam</t>
  </si>
  <si>
    <t>Saravana Kumar S</t>
  </si>
  <si>
    <t>Ritu Punia</t>
  </si>
  <si>
    <t>Mayuri Bhanudas Patil </t>
  </si>
  <si>
    <t>Anuj Prabhakar Patil</t>
  </si>
  <si>
    <t>Manasi Sanjay Gujar</t>
  </si>
  <si>
    <t>Avadhut ashok tawar</t>
  </si>
  <si>
    <t>Child 1</t>
  </si>
  <si>
    <t>Child 2</t>
  </si>
  <si>
    <t>Total Claims (Paid + Outstanding)</t>
  </si>
  <si>
    <t>Row Labels</t>
  </si>
  <si>
    <t>Grand Total</t>
  </si>
  <si>
    <t>Column Labels</t>
  </si>
  <si>
    <t>Claims Submission Period</t>
  </si>
  <si>
    <t>Claims Outstanding</t>
  </si>
  <si>
    <t>36-45</t>
  </si>
  <si>
    <t>46-55</t>
  </si>
  <si>
    <t>Sum Insured Band</t>
  </si>
  <si>
    <t xml:space="preserve">Pre &amp; Post Hospitalization Expenses </t>
  </si>
  <si>
    <t>Expiring Terms</t>
  </si>
  <si>
    <t>Disease Wise Capping</t>
  </si>
  <si>
    <t>Existing TPA Name</t>
  </si>
  <si>
    <t>Corporate Buffer</t>
  </si>
  <si>
    <t>Existing Broker/Agent Name</t>
  </si>
  <si>
    <t>Location</t>
  </si>
  <si>
    <t>DOB</t>
  </si>
  <si>
    <t>Count of Relation</t>
  </si>
  <si>
    <t>Mother</t>
  </si>
  <si>
    <t>Son</t>
  </si>
  <si>
    <t>Daughter</t>
  </si>
  <si>
    <t>Father</t>
  </si>
  <si>
    <t>Mother In Law</t>
  </si>
  <si>
    <t>0-18</t>
  </si>
  <si>
    <t>19-35</t>
  </si>
  <si>
    <t>56-60</t>
  </si>
  <si>
    <t>61-65</t>
  </si>
  <si>
    <t>66-70</t>
  </si>
  <si>
    <t>71-75</t>
  </si>
  <si>
    <t>PARADISE FOOD COURT PRIVATE LIMITED</t>
  </si>
  <si>
    <t>1-7-186 TO 193, PARADISE CIRCLE, S D ROAD, SECUNDERABAD, HYDERABAD, TELANGANA, SECUNDERABAD ,TELANGANA, 500003</t>
  </si>
  <si>
    <t>2023-2024</t>
  </si>
  <si>
    <t>SPA INSURANCE BROKING SERVICES LTD</t>
  </si>
  <si>
    <t>THE NEW INDIA ASSURANCE CO. LTD.</t>
  </si>
  <si>
    <t>PARAMOUNT HEALTH SERVICES &amp; INSURANCE TPA PRIVATE</t>
  </si>
  <si>
    <t>Normal Delivery Limit `: 50000 Caesarian Section Limit `: 75000</t>
  </si>
  <si>
    <t>Covered</t>
  </si>
  <si>
    <t>Waived off</t>
  </si>
  <si>
    <t xml:space="preserve">Room rent per day restricted to 2% of Sum Insured for Normal and for ICU per day restricted to 4% of Sum Insured. </t>
  </si>
  <si>
    <t>Covered from day one</t>
  </si>
  <si>
    <t>Corporate Buffer of ` 15 lacs</t>
  </si>
  <si>
    <t>AMBULANCE CHARGE-RS.1000/-PER ACCIDENT</t>
  </si>
  <si>
    <t>Liability for Nasal Sinus Surgeries up to`35,000</t>
  </si>
  <si>
    <t>Claims Ratio as on 6th December ,2022</t>
  </si>
  <si>
    <t>Within the 7 days from discharge</t>
  </si>
  <si>
    <t>Wthin the 30 days from submission</t>
  </si>
  <si>
    <t>30 &amp; 60 days respectively</t>
  </si>
  <si>
    <t>SR NO</t>
  </si>
  <si>
    <t>Emp Code</t>
  </si>
  <si>
    <t>AGE</t>
  </si>
  <si>
    <t>GENDER</t>
  </si>
  <si>
    <t>RELATION SHIP</t>
  </si>
  <si>
    <t>Grade</t>
  </si>
  <si>
    <t>SUM INSURED</t>
  </si>
  <si>
    <t>DOJ</t>
  </si>
  <si>
    <t>Designation</t>
  </si>
  <si>
    <t>PFCC00409</t>
  </si>
  <si>
    <t>F</t>
  </si>
  <si>
    <t>Children</t>
  </si>
  <si>
    <t>Parents</t>
  </si>
  <si>
    <t>08-09-1976</t>
  </si>
  <si>
    <t>Employee</t>
  </si>
  <si>
    <t>M</t>
  </si>
  <si>
    <t>01-04-1996</t>
  </si>
  <si>
    <t>24-05-1992</t>
  </si>
  <si>
    <t>Husband</t>
  </si>
  <si>
    <t>14-06-1986</t>
  </si>
  <si>
    <t>Wife</t>
  </si>
  <si>
    <t>22-08-1992</t>
  </si>
  <si>
    <t>11-07-1980</t>
  </si>
  <si>
    <t>15-06-1995</t>
  </si>
  <si>
    <t>20-05-1990</t>
  </si>
  <si>
    <t>18-08-1980</t>
  </si>
  <si>
    <t>16-03-1971</t>
  </si>
  <si>
    <t>20-06-1997</t>
  </si>
  <si>
    <t>10-05-1982</t>
  </si>
  <si>
    <t>08-08-1989</t>
  </si>
  <si>
    <t>10-12-1982</t>
  </si>
  <si>
    <t>20-10-1982</t>
  </si>
  <si>
    <t>03-08-1997</t>
  </si>
  <si>
    <t>01-05-1990</t>
  </si>
  <si>
    <t>07-07-1977</t>
  </si>
  <si>
    <t>12-06-1989</t>
  </si>
  <si>
    <t>03-06-1991</t>
  </si>
  <si>
    <t>04-04-1994</t>
  </si>
  <si>
    <t>13-11-1992</t>
  </si>
  <si>
    <t>27-11-1996</t>
  </si>
  <si>
    <t>27-03-1991</t>
  </si>
  <si>
    <t>20-05-1991</t>
  </si>
  <si>
    <t>23-05-1986</t>
  </si>
  <si>
    <t>18-03-1984</t>
  </si>
  <si>
    <t>16-07-1995</t>
  </si>
  <si>
    <t>15-11-1991</t>
  </si>
  <si>
    <t>26-11-1994</t>
  </si>
  <si>
    <t>01-03-1991</t>
  </si>
  <si>
    <t>25-01-1990</t>
  </si>
  <si>
    <t>03-02-1993</t>
  </si>
  <si>
    <t>03-07-1982</t>
  </si>
  <si>
    <t>12-09-1986</t>
  </si>
  <si>
    <t>08-06-1996</t>
  </si>
  <si>
    <t>10-10-1988</t>
  </si>
  <si>
    <t>29-06-1997</t>
  </si>
  <si>
    <t>02-11-1988</t>
  </si>
  <si>
    <t>10-06-1987</t>
  </si>
  <si>
    <t>06-02-1989</t>
  </si>
  <si>
    <t>14-05-1991</t>
  </si>
  <si>
    <t>05-10-1996</t>
  </si>
  <si>
    <t>11-05-1991</t>
  </si>
  <si>
    <t>16-04-1984</t>
  </si>
  <si>
    <t>24-10-1991</t>
  </si>
  <si>
    <t>15-08-1991</t>
  </si>
  <si>
    <t>04-06-1994</t>
  </si>
  <si>
    <t>01-09-1997</t>
  </si>
  <si>
    <t>16-01-1980</t>
  </si>
  <si>
    <t>01-03-1990</t>
  </si>
  <si>
    <t>11-12-1978</t>
  </si>
  <si>
    <t>30-07-2000</t>
  </si>
  <si>
    <t>01-01-1992</t>
  </si>
  <si>
    <t>03-04-1991</t>
  </si>
  <si>
    <t>12-11-1990</t>
  </si>
  <si>
    <t>27-07-1991</t>
  </si>
  <si>
    <t>1973-Jan-01</t>
  </si>
  <si>
    <t>1966-Jan-01</t>
  </si>
  <si>
    <t>06-06-1988</t>
  </si>
  <si>
    <t>16-09-1996</t>
  </si>
  <si>
    <t>07-05-1981</t>
  </si>
  <si>
    <t>12-07-1998</t>
  </si>
  <si>
    <t>18-12-1996</t>
  </si>
  <si>
    <t>01-01-1993</t>
  </si>
  <si>
    <t>10-04-1968</t>
  </si>
  <si>
    <t>01-01-1983</t>
  </si>
  <si>
    <t>22-06-1988</t>
  </si>
  <si>
    <t>01-11-1987</t>
  </si>
  <si>
    <t>08-08-1987</t>
  </si>
  <si>
    <t>12-06-1988</t>
  </si>
  <si>
    <t>08-04-1978</t>
  </si>
  <si>
    <t>PFCB00051</t>
  </si>
  <si>
    <t>29-04-1989</t>
  </si>
  <si>
    <t>PFCB00053</t>
  </si>
  <si>
    <t>02-01-1992</t>
  </si>
  <si>
    <t>PFCB00101</t>
  </si>
  <si>
    <t>05-04-1983</t>
  </si>
  <si>
    <t>PFCB00539</t>
  </si>
  <si>
    <t>20-05-1981</t>
  </si>
  <si>
    <t>PFCB00789</t>
  </si>
  <si>
    <t>26-05-1985</t>
  </si>
  <si>
    <t>PFCB00800</t>
  </si>
  <si>
    <t>09-12-1991</t>
  </si>
  <si>
    <t>PFCB00938</t>
  </si>
  <si>
    <t>07-06-1991</t>
  </si>
  <si>
    <t>PFCB01080</t>
  </si>
  <si>
    <t>07-01-1991</t>
  </si>
  <si>
    <t>PFCB01268</t>
  </si>
  <si>
    <t>15-03-1992</t>
  </si>
  <si>
    <t>PFCB01538</t>
  </si>
  <si>
    <t>14-04-1998</t>
  </si>
  <si>
    <t>PFCB01626</t>
  </si>
  <si>
    <t>08-03-1995</t>
  </si>
  <si>
    <t>PFCB01641</t>
  </si>
  <si>
    <t>05-02-1990</t>
  </si>
  <si>
    <t>PFCB01764</t>
  </si>
  <si>
    <t>08-04-1994</t>
  </si>
  <si>
    <t>PFCB01986</t>
  </si>
  <si>
    <t>13-12-1979</t>
  </si>
  <si>
    <t>PFCB02040</t>
  </si>
  <si>
    <t>01-01-1976</t>
  </si>
  <si>
    <t>PFCB02063</t>
  </si>
  <si>
    <t>07-05-1988</t>
  </si>
  <si>
    <t>PFCB02357</t>
  </si>
  <si>
    <t>01-07-1990</t>
  </si>
  <si>
    <t>PFCB02691</t>
  </si>
  <si>
    <t>02-09-1986</t>
  </si>
  <si>
    <t>PFCB02708</t>
  </si>
  <si>
    <t>25-08-1998</t>
  </si>
  <si>
    <t>PFCB03171</t>
  </si>
  <si>
    <t>09-01-1997</t>
  </si>
  <si>
    <t>PFCB04012</t>
  </si>
  <si>
    <t>01-02-1993</t>
  </si>
  <si>
    <t>PFCC00004</t>
  </si>
  <si>
    <t>01-01-1973</t>
  </si>
  <si>
    <t>PFCC00005</t>
  </si>
  <si>
    <t>07-07-1979</t>
  </si>
  <si>
    <t>PFCC00007</t>
  </si>
  <si>
    <t>14-08-1982</t>
  </si>
  <si>
    <t>PFCC00009</t>
  </si>
  <si>
    <t>05-01-1981</t>
  </si>
  <si>
    <t>PFCC00014</t>
  </si>
  <si>
    <t>10-06-1978</t>
  </si>
  <si>
    <t>PFCC00020</t>
  </si>
  <si>
    <t>21-10-1967</t>
  </si>
  <si>
    <t>PFCC00047</t>
  </si>
  <si>
    <t>01-08-1962</t>
  </si>
  <si>
    <t>PFCC00096</t>
  </si>
  <si>
    <t>29-09-1984</t>
  </si>
  <si>
    <t>PFCC00108</t>
  </si>
  <si>
    <t>25-03-1987</t>
  </si>
  <si>
    <t>PFCC00151</t>
  </si>
  <si>
    <t>17-07-1985</t>
  </si>
  <si>
    <t>PFCC00164</t>
  </si>
  <si>
    <t>21-02-1986</t>
  </si>
  <si>
    <t>PFCC00166</t>
  </si>
  <si>
    <t>14-09-1980</t>
  </si>
  <si>
    <t>PFCC00168</t>
  </si>
  <si>
    <t>15-01-1975</t>
  </si>
  <si>
    <t>PFCC00177</t>
  </si>
  <si>
    <t>20-06-1983</t>
  </si>
  <si>
    <t>PFCC00189</t>
  </si>
  <si>
    <t>11-03-1975</t>
  </si>
  <si>
    <t>PFCC00190</t>
  </si>
  <si>
    <t>09-07-1975</t>
  </si>
  <si>
    <t>PFCC00216</t>
  </si>
  <si>
    <t>08-01-1988</t>
  </si>
  <si>
    <t>PFCC00224</t>
  </si>
  <si>
    <t>07-01-1992</t>
  </si>
  <si>
    <t>PFCC00249</t>
  </si>
  <si>
    <t>12-04-1995</t>
  </si>
  <si>
    <t>PFCC00259</t>
  </si>
  <si>
    <t>29-07-1987</t>
  </si>
  <si>
    <t>PFCC00294</t>
  </si>
  <si>
    <t>14-06-1985</t>
  </si>
  <si>
    <t>PFCC00312</t>
  </si>
  <si>
    <t>01-07-1985</t>
  </si>
  <si>
    <t>PFCC00313</t>
  </si>
  <si>
    <t>07-04-1984</t>
  </si>
  <si>
    <t>PFCC00314</t>
  </si>
  <si>
    <t>27-09-1992</t>
  </si>
  <si>
    <t>PFCC00319</t>
  </si>
  <si>
    <t>29-05-1987</t>
  </si>
  <si>
    <t>PFCC00335</t>
  </si>
  <si>
    <t>17-09-1974</t>
  </si>
  <si>
    <t>PFCC00363</t>
  </si>
  <si>
    <t>10-08-1986</t>
  </si>
  <si>
    <t>PFCC00364</t>
  </si>
  <si>
    <t>02-05-1985</t>
  </si>
  <si>
    <t>PFCC00367</t>
  </si>
  <si>
    <t>19-02-1990</t>
  </si>
  <si>
    <t>PFCC00375</t>
  </si>
  <si>
    <t>25-06-1985</t>
  </si>
  <si>
    <t>PFCC00383</t>
  </si>
  <si>
    <t>03-05-1995</t>
  </si>
  <si>
    <t>PFCC00393</t>
  </si>
  <si>
    <t>16-06-1994</t>
  </si>
  <si>
    <t>PFCC00419</t>
  </si>
  <si>
    <t>01-11-1981</t>
  </si>
  <si>
    <t>PFCC00421</t>
  </si>
  <si>
    <t>24-12-1984</t>
  </si>
  <si>
    <t>PFCC00427</t>
  </si>
  <si>
    <t>16-03-1983</t>
  </si>
  <si>
    <t>PFCC00442</t>
  </si>
  <si>
    <t>02-02-1990</t>
  </si>
  <si>
    <t>PFCC00447</t>
  </si>
  <si>
    <t>30-06-1989</t>
  </si>
  <si>
    <t>PFCC00451</t>
  </si>
  <si>
    <t>20-08-1985</t>
  </si>
  <si>
    <t>PFCC00454</t>
  </si>
  <si>
    <t>01-01-1991</t>
  </si>
  <si>
    <t>PFCC00460</t>
  </si>
  <si>
    <t>29-07-1983</t>
  </si>
  <si>
    <t>PFCC00475</t>
  </si>
  <si>
    <t>01-06-1991</t>
  </si>
  <si>
    <t>PFCC00479</t>
  </si>
  <si>
    <t>21-01-1981</t>
  </si>
  <si>
    <t>PFCC00486</t>
  </si>
  <si>
    <t>19-01-1986</t>
  </si>
  <si>
    <t>PFCC00489</t>
  </si>
  <si>
    <t>20-02-1988</t>
  </si>
  <si>
    <t>PFCC00493</t>
  </si>
  <si>
    <t>10-05-1987</t>
  </si>
  <si>
    <t>PFCC00499</t>
  </si>
  <si>
    <t>PFCC00503</t>
  </si>
  <si>
    <t>06-06-1992</t>
  </si>
  <si>
    <t>PFCC00512</t>
  </si>
  <si>
    <t>05-09-1981</t>
  </si>
  <si>
    <t>PFCC00514</t>
  </si>
  <si>
    <t>15-05-1999</t>
  </si>
  <si>
    <t>PFCC00527</t>
  </si>
  <si>
    <t>05-12-1986</t>
  </si>
  <si>
    <t>PFCC00535</t>
  </si>
  <si>
    <t>08-05-1987</t>
  </si>
  <si>
    <t>PFCC00541</t>
  </si>
  <si>
    <t>02-09-1984</t>
  </si>
  <si>
    <t>PFCC00551</t>
  </si>
  <si>
    <t>13-03-1996</t>
  </si>
  <si>
    <t>PFCC00569</t>
  </si>
  <si>
    <t>28-09-1991</t>
  </si>
  <si>
    <t>PFCC00571</t>
  </si>
  <si>
    <t>06-06-1990</t>
  </si>
  <si>
    <t>PFCC00583</t>
  </si>
  <si>
    <t>15-08-1995</t>
  </si>
  <si>
    <t>PFCH0003</t>
  </si>
  <si>
    <t>21-08-1984</t>
  </si>
  <si>
    <t>PFCH0008</t>
  </si>
  <si>
    <t>15-07-1980</t>
  </si>
  <si>
    <t>PFCH0009</t>
  </si>
  <si>
    <t>01-01-1982</t>
  </si>
  <si>
    <t>PFCH0017</t>
  </si>
  <si>
    <t>01-07-1989</t>
  </si>
  <si>
    <t>PFCH0019</t>
  </si>
  <si>
    <t>03-05-1983</t>
  </si>
  <si>
    <t>PFCH0022</t>
  </si>
  <si>
    <t>22-01-1981</t>
  </si>
  <si>
    <t>PFCH0026</t>
  </si>
  <si>
    <t>01-01-1981</t>
  </si>
  <si>
    <t>PFCH0029</t>
  </si>
  <si>
    <t>03-04-1975</t>
  </si>
  <si>
    <t>PFCH0031</t>
  </si>
  <si>
    <t>PFCH0033</t>
  </si>
  <si>
    <t>04-03-1982</t>
  </si>
  <si>
    <t>PFCH0039</t>
  </si>
  <si>
    <t>01-07-1987</t>
  </si>
  <si>
    <t>PFCH0048</t>
  </si>
  <si>
    <t>05-05-1983</t>
  </si>
  <si>
    <t>PFCH0055</t>
  </si>
  <si>
    <t>PFCH0060</t>
  </si>
  <si>
    <t>15-10-1967</t>
  </si>
  <si>
    <t>PFCH00652</t>
  </si>
  <si>
    <t>20-05-1972</t>
  </si>
  <si>
    <t>PFCH0066</t>
  </si>
  <si>
    <t>13-01-1969</t>
  </si>
  <si>
    <t>PFCH00671</t>
  </si>
  <si>
    <t>07-06-1988</t>
  </si>
  <si>
    <t>PFCH0071</t>
  </si>
  <si>
    <t>03-02-1969</t>
  </si>
  <si>
    <t>PFCH00743</t>
  </si>
  <si>
    <t>26-10-1979</t>
  </si>
  <si>
    <t>PFCH00747</t>
  </si>
  <si>
    <t>02-09-1978</t>
  </si>
  <si>
    <t>PFCH00777</t>
  </si>
  <si>
    <t>06-08-1988</t>
  </si>
  <si>
    <t>PFCH0079</t>
  </si>
  <si>
    <t>01-01-1995</t>
  </si>
  <si>
    <t>PFCH00797</t>
  </si>
  <si>
    <t>15-07-1989</t>
  </si>
  <si>
    <t>PFCH0082</t>
  </si>
  <si>
    <t>10-04-1989</t>
  </si>
  <si>
    <t>PFCH0083</t>
  </si>
  <si>
    <t>PFCH00845</t>
  </si>
  <si>
    <t>28-06-1990</t>
  </si>
  <si>
    <t>PFCH00848</t>
  </si>
  <si>
    <t>22-02-1976</t>
  </si>
  <si>
    <t>PFCH0085</t>
  </si>
  <si>
    <t>06-05-1976</t>
  </si>
  <si>
    <t>PFCH0086</t>
  </si>
  <si>
    <t>01-01-1988</t>
  </si>
  <si>
    <t>PFCH00876</t>
  </si>
  <si>
    <t>22-07-1982</t>
  </si>
  <si>
    <t>PFCH0088</t>
  </si>
  <si>
    <t>05-02-1982</t>
  </si>
  <si>
    <t>PFCH00917</t>
  </si>
  <si>
    <t>01-01-1985</t>
  </si>
  <si>
    <t>PFCH0095</t>
  </si>
  <si>
    <t>09-08-1986</t>
  </si>
  <si>
    <t>PFCH00991</t>
  </si>
  <si>
    <t>24-05-1968</t>
  </si>
  <si>
    <t>PFCH00999</t>
  </si>
  <si>
    <t>06-04-1986</t>
  </si>
  <si>
    <t>PFCH01000</t>
  </si>
  <si>
    <t>PFCH01077</t>
  </si>
  <si>
    <t>16-11-1990</t>
  </si>
  <si>
    <t>PFCH01079</t>
  </si>
  <si>
    <t>21-03-1978</t>
  </si>
  <si>
    <t>PFCH01103</t>
  </si>
  <si>
    <t>15-05-1983</t>
  </si>
  <si>
    <t>PFCH01108</t>
  </si>
  <si>
    <t>09-07-1985</t>
  </si>
  <si>
    <t>PFCH0121</t>
  </si>
  <si>
    <t>01-01-1984</t>
  </si>
  <si>
    <t>PFCH01220</t>
  </si>
  <si>
    <t>02-06-1965</t>
  </si>
  <si>
    <t>PFCH01226</t>
  </si>
  <si>
    <t>01-01-1990</t>
  </si>
  <si>
    <t>PFCH0123</t>
  </si>
  <si>
    <t>11-11-1977</t>
  </si>
  <si>
    <t>PFCH01231</t>
  </si>
  <si>
    <t>PFCH0128</t>
  </si>
  <si>
    <t>PFCH0131</t>
  </si>
  <si>
    <t>30-07-1988</t>
  </si>
  <si>
    <t>PFCH0134</t>
  </si>
  <si>
    <t>01-07-1981</t>
  </si>
  <si>
    <t>PFCH01393</t>
  </si>
  <si>
    <t>19-05-1966</t>
  </si>
  <si>
    <t>PFCH01428</t>
  </si>
  <si>
    <t>PFCH01435</t>
  </si>
  <si>
    <t>PFCH01437</t>
  </si>
  <si>
    <t>01-01-1955</t>
  </si>
  <si>
    <t>PFCH01440</t>
  </si>
  <si>
    <t>PFCH01446</t>
  </si>
  <si>
    <t>18-10-1974</t>
  </si>
  <si>
    <t>PFCH01464</t>
  </si>
  <si>
    <t>PFCH01478</t>
  </si>
  <si>
    <t>30-07-1976</t>
  </si>
  <si>
    <t>PFCH01493</t>
  </si>
  <si>
    <t>03-09-1993</t>
  </si>
  <si>
    <t>PFCH01497</t>
  </si>
  <si>
    <t>PFCH0158</t>
  </si>
  <si>
    <t>16-08-1967</t>
  </si>
  <si>
    <t>PFCH0167</t>
  </si>
  <si>
    <t>13-07-1977</t>
  </si>
  <si>
    <t>PFCH0168</t>
  </si>
  <si>
    <t>PFCH0171</t>
  </si>
  <si>
    <t>PFCH01746</t>
  </si>
  <si>
    <t>10-01-1976</t>
  </si>
  <si>
    <t>PFCH0214</t>
  </si>
  <si>
    <t>12-05-1976</t>
  </si>
  <si>
    <t>PFCH0245</t>
  </si>
  <si>
    <t>02-01-1968</t>
  </si>
  <si>
    <t>PFCH0246</t>
  </si>
  <si>
    <t>08-04-1964</t>
  </si>
  <si>
    <t>PFCH0247</t>
  </si>
  <si>
    <t>22-04-1965</t>
  </si>
  <si>
    <t>PFCH0249</t>
  </si>
  <si>
    <t>PFCH0253</t>
  </si>
  <si>
    <t>21-02-1984</t>
  </si>
  <si>
    <t>PFCH0267</t>
  </si>
  <si>
    <t>PFCH0297</t>
  </si>
  <si>
    <t>PFCH0313</t>
  </si>
  <si>
    <t>PFCH03166</t>
  </si>
  <si>
    <t>PFCH0326</t>
  </si>
  <si>
    <t>01-02-1974</t>
  </si>
  <si>
    <t>PFCH04627</t>
  </si>
  <si>
    <t>PFCH0571</t>
  </si>
  <si>
    <t>01-01-1979</t>
  </si>
  <si>
    <t>PFCH06803</t>
  </si>
  <si>
    <t>01-01-1994</t>
  </si>
  <si>
    <t>PFCH07280</t>
  </si>
  <si>
    <t>28-02-1985</t>
  </si>
  <si>
    <t>PFCH07330</t>
  </si>
  <si>
    <t>PFCH07543</t>
  </si>
  <si>
    <t>05-03-1997</t>
  </si>
  <si>
    <t>PFCH08116</t>
  </si>
  <si>
    <t>08-06-1985</t>
  </si>
  <si>
    <t>PFCH08206</t>
  </si>
  <si>
    <t>11-07-1994</t>
  </si>
  <si>
    <t>PFCH08468</t>
  </si>
  <si>
    <t>09-05-1995</t>
  </si>
  <si>
    <t>PFCH08530</t>
  </si>
  <si>
    <t>20-05-1971</t>
  </si>
  <si>
    <t>PFCH08874</t>
  </si>
  <si>
    <t>PFCH09110</t>
  </si>
  <si>
    <t>20-02-1995</t>
  </si>
  <si>
    <t>PFCH09422</t>
  </si>
  <si>
    <t>PFCH09690</t>
  </si>
  <si>
    <t>01-01-1989</t>
  </si>
  <si>
    <t>PFCH09724</t>
  </si>
  <si>
    <t>15-05-1973</t>
  </si>
  <si>
    <t>PFCH09757</t>
  </si>
  <si>
    <t>PFCH09821</t>
  </si>
  <si>
    <t>05-02-1989</t>
  </si>
  <si>
    <t>PFCH09893</t>
  </si>
  <si>
    <t>27-02-1995</t>
  </si>
  <si>
    <t>PFCH10324</t>
  </si>
  <si>
    <t>22-06-1972</t>
  </si>
  <si>
    <t>PFCH10365</t>
  </si>
  <si>
    <t>02-10-1983</t>
  </si>
  <si>
    <t>PFCH10643</t>
  </si>
  <si>
    <t>03-04-1996</t>
  </si>
  <si>
    <t>PFCH10732</t>
  </si>
  <si>
    <t>PFCH10858</t>
  </si>
  <si>
    <t>PFCH11755</t>
  </si>
  <si>
    <t>01-01-1986</t>
  </si>
  <si>
    <t>PFCH12589</t>
  </si>
  <si>
    <t>28-08-1999</t>
  </si>
  <si>
    <t>PFCH13768</t>
  </si>
  <si>
    <t>02-07-1987</t>
  </si>
  <si>
    <t>PFCH13883</t>
  </si>
  <si>
    <t>01-01-1997</t>
  </si>
  <si>
    <t>PFCH13911</t>
  </si>
  <si>
    <t>20-09-1977</t>
  </si>
  <si>
    <t>PFCH14029</t>
  </si>
  <si>
    <t>PFCH14102</t>
  </si>
  <si>
    <t>PFCH14796</t>
  </si>
  <si>
    <t>20-01-1982</t>
  </si>
  <si>
    <t>PFCH14904</t>
  </si>
  <si>
    <t>03-04-1982</t>
  </si>
  <si>
    <t>PFCH15498</t>
  </si>
  <si>
    <t>19-08-1997</t>
  </si>
  <si>
    <t>PFCH15742</t>
  </si>
  <si>
    <t>15-12-1971</t>
  </si>
  <si>
    <t>25-05-1995</t>
  </si>
  <si>
    <t>14-09-1996</t>
  </si>
  <si>
    <t>15-05-1987</t>
  </si>
  <si>
    <t>12-02-1996</t>
  </si>
  <si>
    <t>24-07-1992</t>
  </si>
  <si>
    <t>25-09-1989</t>
  </si>
  <si>
    <t>20-08-1984</t>
  </si>
  <si>
    <t>26-11-1979</t>
  </si>
  <si>
    <t>23-08-1993</t>
  </si>
  <si>
    <t>17-01-1991</t>
  </si>
  <si>
    <t>15-05-1992</t>
  </si>
  <si>
    <t>14-08-1991</t>
  </si>
  <si>
    <t>Father In Law</t>
  </si>
  <si>
    <t>04-10-1985</t>
  </si>
  <si>
    <t>25-09-1978</t>
  </si>
  <si>
    <t>22-08-1986</t>
  </si>
  <si>
    <t>PFCB01519</t>
  </si>
  <si>
    <t>06-06-1995</t>
  </si>
  <si>
    <t>PFCB03703</t>
  </si>
  <si>
    <t>05-07-2001</t>
  </si>
  <si>
    <t>29-08-1989</t>
  </si>
  <si>
    <t>29-03-1987</t>
  </si>
  <si>
    <t>02-03-1999</t>
  </si>
  <si>
    <t>12-10-1997</t>
  </si>
  <si>
    <t>15-02-1992</t>
  </si>
  <si>
    <t>28-07-1993</t>
  </si>
  <si>
    <t>15-02-1996</t>
  </si>
  <si>
    <t>02-01-1994</t>
  </si>
  <si>
    <t>05-04-1989</t>
  </si>
  <si>
    <t>08-05-1986</t>
  </si>
  <si>
    <t>PFCH13679</t>
  </si>
  <si>
    <t>02-02-1997</t>
  </si>
  <si>
    <t>PFCH15661</t>
  </si>
  <si>
    <t>07-09-1997</t>
  </si>
  <si>
    <t>26-05-1986</t>
  </si>
  <si>
    <t>09-10-1995</t>
  </si>
  <si>
    <t>04-05-1968</t>
  </si>
  <si>
    <t>17-08-1999</t>
  </si>
  <si>
    <t>05-07-1997</t>
  </si>
  <si>
    <t>30-12-1990</t>
  </si>
  <si>
    <t>07-06-1995</t>
  </si>
  <si>
    <t>17-10-1997</t>
  </si>
  <si>
    <t>17-08-1990</t>
  </si>
  <si>
    <t>01-04-1988</t>
  </si>
  <si>
    <t>05-12-1989</t>
  </si>
  <si>
    <t>01-01-1987</t>
  </si>
  <si>
    <t>07-10-1982</t>
  </si>
  <si>
    <t>25-02-1987</t>
  </si>
  <si>
    <t>10-05-1985</t>
  </si>
  <si>
    <t>25-01-1998</t>
  </si>
  <si>
    <t>16-04-1996</t>
  </si>
  <si>
    <t>06-05-1991</t>
  </si>
  <si>
    <t>15-11-1993</t>
  </si>
  <si>
    <t>12-05-1984</t>
  </si>
  <si>
    <t>08-10-1987</t>
  </si>
  <si>
    <t>25-07-1990</t>
  </si>
  <si>
    <t>10-10-1992</t>
  </si>
  <si>
    <t>09-08-1992</t>
  </si>
  <si>
    <t>15-11-1998</t>
  </si>
  <si>
    <t>28-10-2000</t>
  </si>
  <si>
    <t>25-06-1995</t>
  </si>
  <si>
    <t>21-10-2000</t>
  </si>
  <si>
    <t>13-07-1999</t>
  </si>
  <si>
    <t>02-06-1997</t>
  </si>
  <si>
    <t>PFCB02013</t>
  </si>
  <si>
    <t>30-11-1997</t>
  </si>
  <si>
    <t>PFCB02610</t>
  </si>
  <si>
    <t>02-12-1995</t>
  </si>
  <si>
    <t>PFCB03434</t>
  </si>
  <si>
    <t>15-01-1990</t>
  </si>
  <si>
    <t>PFCB03565</t>
  </si>
  <si>
    <t>12-01-2001</t>
  </si>
  <si>
    <t>PFCH00911</t>
  </si>
  <si>
    <t>PFCH06509</t>
  </si>
  <si>
    <t>19-02-1981</t>
  </si>
  <si>
    <t>PFCH07007</t>
  </si>
  <si>
    <t>02-05-1990</t>
  </si>
  <si>
    <t>PFCH08363</t>
  </si>
  <si>
    <t>05-05-1994</t>
  </si>
  <si>
    <t>PFCH08858</t>
  </si>
  <si>
    <t>10-05-1991</t>
  </si>
  <si>
    <t>PFCH09087</t>
  </si>
  <si>
    <t>01-01-1998</t>
  </si>
  <si>
    <t>PFCH09758</t>
  </si>
  <si>
    <t>01-01-1996</t>
  </si>
  <si>
    <t>PFCH13666</t>
  </si>
  <si>
    <t>22-05-1998</t>
  </si>
  <si>
    <t>PFCH14001</t>
  </si>
  <si>
    <t>PFCH14282</t>
  </si>
  <si>
    <t>10-12-1998</t>
  </si>
  <si>
    <t>PFCH14439</t>
  </si>
  <si>
    <t>01-06-1995</t>
  </si>
  <si>
    <t>PFCH14497</t>
  </si>
  <si>
    <t>01-01-2000</t>
  </si>
  <si>
    <t>03-01-1995</t>
  </si>
  <si>
    <t>14-08-1990</t>
  </si>
  <si>
    <t>15-07-2000</t>
  </si>
  <si>
    <t>15-07-1996</t>
  </si>
  <si>
    <t>10-02-1978</t>
  </si>
  <si>
    <t>04-05-1990</t>
  </si>
  <si>
    <t>25-05-1996</t>
  </si>
  <si>
    <t>20-10-1972</t>
  </si>
  <si>
    <t>01-02-1996</t>
  </si>
  <si>
    <t>29-04-1999</t>
  </si>
  <si>
    <t>18-01-1991</t>
  </si>
  <si>
    <t>19-03-1999</t>
  </si>
  <si>
    <t>14-02-1998</t>
  </si>
  <si>
    <t>22-06-2000</t>
  </si>
  <si>
    <t>01-08-1978</t>
  </si>
  <si>
    <t>28-02-2001</t>
  </si>
  <si>
    <t>17-05-1991</t>
  </si>
  <si>
    <t>05-11-2000</t>
  </si>
  <si>
    <t>01-10-1995</t>
  </si>
  <si>
    <t>03-01-1984</t>
  </si>
  <si>
    <t>11-05-1985</t>
  </si>
  <si>
    <t>07-07-1996</t>
  </si>
  <si>
    <t>02-03-1984</t>
  </si>
  <si>
    <t>12-06-1986</t>
  </si>
  <si>
    <t>14-11-1989</t>
  </si>
  <si>
    <t>21-06-1997</t>
  </si>
  <si>
    <t>28-05-1995</t>
  </si>
  <si>
    <t>26-08-1988</t>
  </si>
  <si>
    <t>14-08-1988</t>
  </si>
  <si>
    <t>18-05-2001</t>
  </si>
  <si>
    <t>23-02-2001</t>
  </si>
  <si>
    <t>30-07-1984</t>
  </si>
  <si>
    <t>04-08-2002</t>
  </si>
  <si>
    <t>03-08-2000</t>
  </si>
  <si>
    <t>06-10-1996</t>
  </si>
  <si>
    <t>19-08-2001</t>
  </si>
  <si>
    <t>02-09-2001</t>
  </si>
  <si>
    <t>02-05-2000</t>
  </si>
  <si>
    <t>08-04-2002</t>
  </si>
  <si>
    <t>25-08-2000</t>
  </si>
  <si>
    <t>27-08-1996</t>
  </si>
  <si>
    <t>30-11-1999</t>
  </si>
  <si>
    <t>01-12-1997</t>
  </si>
  <si>
    <t>26-04-1997</t>
  </si>
  <si>
    <t>15-06-1992</t>
  </si>
  <si>
    <t>16-02-1979</t>
  </si>
  <si>
    <t>22-04-1995</t>
  </si>
  <si>
    <t>07-07-1990</t>
  </si>
  <si>
    <t>23-06-1997</t>
  </si>
  <si>
    <t>13-12-1982</t>
  </si>
  <si>
    <t>28-05-1996</t>
  </si>
  <si>
    <t>20-02-1999</t>
  </si>
  <si>
    <t>22-11-1999</t>
  </si>
  <si>
    <t>10-08-2000</t>
  </si>
  <si>
    <t>02-03-2001</t>
  </si>
  <si>
    <t>17-07-2000</t>
  </si>
  <si>
    <t>06-10-2000</t>
  </si>
  <si>
    <t>23-02-1994</t>
  </si>
  <si>
    <t>07-04-1996</t>
  </si>
  <si>
    <t>PFCB00099</t>
  </si>
  <si>
    <t>PFCB00445</t>
  </si>
  <si>
    <t>17-01-1979</t>
  </si>
  <si>
    <t>PFCB00992</t>
  </si>
  <si>
    <t>PFCB02173</t>
  </si>
  <si>
    <t>16-05-1992</t>
  </si>
  <si>
    <t>PFCB03166</t>
  </si>
  <si>
    <t>22-04-1993</t>
  </si>
  <si>
    <t>PFCB03648</t>
  </si>
  <si>
    <t>05-08-1995</t>
  </si>
  <si>
    <t>PFCB03680</t>
  </si>
  <si>
    <t>20-03-1997</t>
  </si>
  <si>
    <t>PFCH0018</t>
  </si>
  <si>
    <t>12-12-1976</t>
  </si>
  <si>
    <t>PFCH00815</t>
  </si>
  <si>
    <t>10-02-1985</t>
  </si>
  <si>
    <t>PFCH01258</t>
  </si>
  <si>
    <t>PFCH01747</t>
  </si>
  <si>
    <t>04-04-1986</t>
  </si>
  <si>
    <t>PFCH03502</t>
  </si>
  <si>
    <t>23-12-1994</t>
  </si>
  <si>
    <t>PFCH0379</t>
  </si>
  <si>
    <t>07-04-1990</t>
  </si>
  <si>
    <t>PFCH0420</t>
  </si>
  <si>
    <t>PFCH0621</t>
  </si>
  <si>
    <t>PFCH06565</t>
  </si>
  <si>
    <t>25-03-1989</t>
  </si>
  <si>
    <t>PFCH07037</t>
  </si>
  <si>
    <t>17-06-1989</t>
  </si>
  <si>
    <t>PFCH07971</t>
  </si>
  <si>
    <t>28-12-1993</t>
  </si>
  <si>
    <t>PFCH09814</t>
  </si>
  <si>
    <t>PFCH10280</t>
  </si>
  <si>
    <t>01-05-1997</t>
  </si>
  <si>
    <t>PFCH12328</t>
  </si>
  <si>
    <t>01-01-1975</t>
  </si>
  <si>
    <t>PFCH13352</t>
  </si>
  <si>
    <t>26-03-2000</t>
  </si>
  <si>
    <t>PFCH13863</t>
  </si>
  <si>
    <t>01-01-1970</t>
  </si>
  <si>
    <t>PFCH14199</t>
  </si>
  <si>
    <t>09-11-1989</t>
  </si>
  <si>
    <t>PFCH14356</t>
  </si>
  <si>
    <t>PFCH15286</t>
  </si>
  <si>
    <t>PFCH15692</t>
  </si>
  <si>
    <t>19-01-1993</t>
  </si>
  <si>
    <t>19-06-1994</t>
  </si>
  <si>
    <t>06-01-1997</t>
  </si>
  <si>
    <t>05-09-1991</t>
  </si>
  <si>
    <t>30-05-1978</t>
  </si>
  <si>
    <t>05-02-1986</t>
  </si>
  <si>
    <t>28-09-1996</t>
  </si>
  <si>
    <t>09-10-1993</t>
  </si>
  <si>
    <t>06-06-1996</t>
  </si>
  <si>
    <t>10-02-1992</t>
  </si>
  <si>
    <t>04-01-1998</t>
  </si>
  <si>
    <t>26-06-1981</t>
  </si>
  <si>
    <t>23-09-1990</t>
  </si>
  <si>
    <t>11-01-1998</t>
  </si>
  <si>
    <t>20-04-2000</t>
  </si>
  <si>
    <t>23-04-1991</t>
  </si>
  <si>
    <t>13-06-1998</t>
  </si>
  <si>
    <t>10-06-2000</t>
  </si>
  <si>
    <t>09-01-1996</t>
  </si>
  <si>
    <t>26-01-1988</t>
  </si>
  <si>
    <t>17-06-1985</t>
  </si>
  <si>
    <t>01-05-1994</t>
  </si>
  <si>
    <t>28-05-1991</t>
  </si>
  <si>
    <t>21-07-1997</t>
  </si>
  <si>
    <t>05-11-1998</t>
  </si>
  <si>
    <t>08-07-2000</t>
  </si>
  <si>
    <t>01-09-1998</t>
  </si>
  <si>
    <t>27-12-1998</t>
  </si>
  <si>
    <t>08-11-1983</t>
  </si>
  <si>
    <t>06-04-1999</t>
  </si>
  <si>
    <t>04-09-1985</t>
  </si>
  <si>
    <t>01-05-1993</t>
  </si>
  <si>
    <t>15-08-1984</t>
  </si>
  <si>
    <t>PFCH06961</t>
  </si>
  <si>
    <t>PFCH14653</t>
  </si>
  <si>
    <t>02-07-1995</t>
  </si>
  <si>
    <t>04-04-1995</t>
  </si>
  <si>
    <t>18-05-1994</t>
  </si>
  <si>
    <t>06-03-1999</t>
  </si>
  <si>
    <t>30-04-1996</t>
  </si>
  <si>
    <t>05-06-1997</t>
  </si>
  <si>
    <t>18-05-1979</t>
  </si>
  <si>
    <t>06-09-1997</t>
  </si>
  <si>
    <t>25-02-1997</t>
  </si>
  <si>
    <t>02-04-1985</t>
  </si>
  <si>
    <t>17-04-1992</t>
  </si>
  <si>
    <t>11-10-1998</t>
  </si>
  <si>
    <t>16-12-1997</t>
  </si>
  <si>
    <t>24-05-1996</t>
  </si>
  <si>
    <t>15-06-1998</t>
  </si>
  <si>
    <t>14-10-1993</t>
  </si>
  <si>
    <t>16-08-1997</t>
  </si>
  <si>
    <t>29-10-1996</t>
  </si>
  <si>
    <t>30-09-1988</t>
  </si>
  <si>
    <t>23-08-1985</t>
  </si>
  <si>
    <t>21-05-1989</t>
  </si>
  <si>
    <t>02-09-1999</t>
  </si>
  <si>
    <t>10-06-1997</t>
  </si>
  <si>
    <t>04-08-1995</t>
  </si>
  <si>
    <t>24-07-1994</t>
  </si>
  <si>
    <t>12-06-1993</t>
  </si>
  <si>
    <t>23-02-1996</t>
  </si>
  <si>
    <t>07-07-1986</t>
  </si>
  <si>
    <t>04-12-1992</t>
  </si>
  <si>
    <t>13-06-1993</t>
  </si>
  <si>
    <t>23-02-1992</t>
  </si>
  <si>
    <t>20-06-1994</t>
  </si>
  <si>
    <t>19-08-1999</t>
  </si>
  <si>
    <t>26-06-1998</t>
  </si>
  <si>
    <t>28-07-2000</t>
  </si>
  <si>
    <t>18-01-2000</t>
  </si>
  <si>
    <t>20-12-1999</t>
  </si>
  <si>
    <t>06-11-1998</t>
  </si>
  <si>
    <t>26-02-2002</t>
  </si>
  <si>
    <t>23-02-1998</t>
  </si>
  <si>
    <t>18-05-2000</t>
  </si>
  <si>
    <t>03-04-1997</t>
  </si>
  <si>
    <t>08-07-1997</t>
  </si>
  <si>
    <t>09-10-1991</t>
  </si>
  <si>
    <t>06-08-1991</t>
  </si>
  <si>
    <t>08-05-1996</t>
  </si>
  <si>
    <t>21-09-1999</t>
  </si>
  <si>
    <t>05-12-1997</t>
  </si>
  <si>
    <t>10-02-1994</t>
  </si>
  <si>
    <t>25-07-1998</t>
  </si>
  <si>
    <t>20-03-2002</t>
  </si>
  <si>
    <t>27-05-1999</t>
  </si>
  <si>
    <t>PFCB02195</t>
  </si>
  <si>
    <t>PFCB03745</t>
  </si>
  <si>
    <t>08-04-1999</t>
  </si>
  <si>
    <t>PFCH02821</t>
  </si>
  <si>
    <t>PFCH08285</t>
  </si>
  <si>
    <t>PFCH09318</t>
  </si>
  <si>
    <t>13-02-1987</t>
  </si>
  <si>
    <t>PFCH10183</t>
  </si>
  <si>
    <t>06-04-1994</t>
  </si>
  <si>
    <t>PFCH11316</t>
  </si>
  <si>
    <t>PFCH12593</t>
  </si>
  <si>
    <t>PFCH14228</t>
  </si>
  <si>
    <t>PFCH14438</t>
  </si>
  <si>
    <t>21-07-1996</t>
  </si>
  <si>
    <t>05-04-1997</t>
  </si>
  <si>
    <t>01-Jan-1981</t>
  </si>
  <si>
    <t>01-Jan-1998</t>
  </si>
  <si>
    <t>01-Jan-1976</t>
  </si>
  <si>
    <t>03-02-1989</t>
  </si>
  <si>
    <t>01-Jan-1967</t>
  </si>
  <si>
    <t>12-Jun-1996</t>
  </si>
  <si>
    <t>13-06-1988</t>
  </si>
  <si>
    <t>27-May-2017</t>
  </si>
  <si>
    <t>01-Dec-1995</t>
  </si>
  <si>
    <t>05-May-1967</t>
  </si>
  <si>
    <t>18-Jul-1962</t>
  </si>
  <si>
    <t>17-Mar-2015</t>
  </si>
  <si>
    <t>16-08-1999</t>
  </si>
  <si>
    <t>01-Jan-1971</t>
  </si>
  <si>
    <t>01-Jan-1968</t>
  </si>
  <si>
    <t>01-Jan-1960</t>
  </si>
  <si>
    <t>23-03-2000</t>
  </si>
  <si>
    <t>09-04-1993</t>
  </si>
  <si>
    <t>01-Jan-1953</t>
  </si>
  <si>
    <t>08-05-1989</t>
  </si>
  <si>
    <t>12-Oct-1964</t>
  </si>
  <si>
    <t>01-Aug-1967</t>
  </si>
  <si>
    <t>23-04-1994</t>
  </si>
  <si>
    <t>01-Jan-1970</t>
  </si>
  <si>
    <t>15-Apr-2022</t>
  </si>
  <si>
    <t>24-Mar-2000</t>
  </si>
  <si>
    <t>12-Jul-1977</t>
  </si>
  <si>
    <t>04-Sep-2001</t>
  </si>
  <si>
    <t>01-Jan-1977</t>
  </si>
  <si>
    <t>30-07-1997</t>
  </si>
  <si>
    <t>01-Jan-1979</t>
  </si>
  <si>
    <t>01-Jan-1958</t>
  </si>
  <si>
    <t>11-03-1998</t>
  </si>
  <si>
    <t>01-Feb-1976</t>
  </si>
  <si>
    <t>08-03-1985</t>
  </si>
  <si>
    <t>26-Feb-1971</t>
  </si>
  <si>
    <t>09-Mar-2020</t>
  </si>
  <si>
    <t>20-Mar-1969</t>
  </si>
  <si>
    <t>18-Oct-1989</t>
  </si>
  <si>
    <t>24-11-1993</t>
  </si>
  <si>
    <t>29-Sep-1969</t>
  </si>
  <si>
    <t>10-Feb-1968</t>
  </si>
  <si>
    <t>29-Sep-1998</t>
  </si>
  <si>
    <t>03-07-1996</t>
  </si>
  <si>
    <t>09-Mar-1966</t>
  </si>
  <si>
    <t>01-Jan-1969</t>
  </si>
  <si>
    <t>09-08-1989</t>
  </si>
  <si>
    <t>01-Jan-2020</t>
  </si>
  <si>
    <t>22-Nov-2018</t>
  </si>
  <si>
    <t>15-Apr-1996</t>
  </si>
  <si>
    <t>01-Jan-1975</t>
  </si>
  <si>
    <t>01-Jan-1963</t>
  </si>
  <si>
    <t>03-09-1988</t>
  </si>
  <si>
    <t>05-Jun-1986</t>
  </si>
  <si>
    <t>24-Jan-2020</t>
  </si>
  <si>
    <t>01-Jan-1961</t>
  </si>
  <si>
    <t>08-Jul-2021</t>
  </si>
  <si>
    <t>22-07-1993</t>
  </si>
  <si>
    <t>30-Jan-1995</t>
  </si>
  <si>
    <t>16-Jul-1962</t>
  </si>
  <si>
    <t>25-Jan-1963</t>
  </si>
  <si>
    <t>15-Jun-2022</t>
  </si>
  <si>
    <t>15-06-1999</t>
  </si>
  <si>
    <t>04-Jun-1975</t>
  </si>
  <si>
    <t>08-Jul-1980</t>
  </si>
  <si>
    <t>12-03-1979</t>
  </si>
  <si>
    <t>24-Mar-1986</t>
  </si>
  <si>
    <t>04-Jul-2009</t>
  </si>
  <si>
    <t>02-Nov-2012</t>
  </si>
  <si>
    <t>01-Jan-1955</t>
  </si>
  <si>
    <t>01-Jan-1947</t>
  </si>
  <si>
    <t>01-12-1993</t>
  </si>
  <si>
    <t>01-Jan-1966</t>
  </si>
  <si>
    <t>06-06-1994</t>
  </si>
  <si>
    <t>13-Feb-2000</t>
  </si>
  <si>
    <t>11-Feb-2022</t>
  </si>
  <si>
    <t>08-05-1994</t>
  </si>
  <si>
    <t>10-Jan-1962</t>
  </si>
  <si>
    <t>29-Oct-1973</t>
  </si>
  <si>
    <t>20-09-1991</t>
  </si>
  <si>
    <t>02-06-1995</t>
  </si>
  <si>
    <t>12-08-1993</t>
  </si>
  <si>
    <t>18-Feb-2022</t>
  </si>
  <si>
    <t>30-May-1974</t>
  </si>
  <si>
    <t>30-May-1992</t>
  </si>
  <si>
    <t>10-10-1987</t>
  </si>
  <si>
    <t>29-Jun-1962</t>
  </si>
  <si>
    <t>Mother-in-law</t>
  </si>
  <si>
    <t>16-Dec-2016</t>
  </si>
  <si>
    <t>25-May-1985</t>
  </si>
  <si>
    <t>05-May-2014</t>
  </si>
  <si>
    <t>08-Jun-1958</t>
  </si>
  <si>
    <t>Father-in-law</t>
  </si>
  <si>
    <t>12-06-1996</t>
  </si>
  <si>
    <t>01-Jan-1956</t>
  </si>
  <si>
    <t>13-09-1997</t>
  </si>
  <si>
    <t>10-06-1999</t>
  </si>
  <si>
    <t>10-03-1995</t>
  </si>
  <si>
    <t>06-12-1993</t>
  </si>
  <si>
    <t>26-02-1993</t>
  </si>
  <si>
    <t>PFCH09109</t>
  </si>
  <si>
    <t>01-11-1995</t>
  </si>
  <si>
    <t>PFCH12668</t>
  </si>
  <si>
    <t>03-09-1998</t>
  </si>
  <si>
    <t>PFCH14100</t>
  </si>
  <si>
    <t>14-01-1999</t>
  </si>
  <si>
    <t>01-08-2003</t>
  </si>
  <si>
    <t>100TRN</t>
  </si>
  <si>
    <t>24-10-2022</t>
  </si>
  <si>
    <t>Trainee</t>
  </si>
  <si>
    <t>01-05-2004</t>
  </si>
  <si>
    <t>08-04-2003</t>
  </si>
  <si>
    <t>16-03-2003</t>
  </si>
  <si>
    <t>11-04-2004</t>
  </si>
  <si>
    <t>14-03-2003</t>
  </si>
  <si>
    <t>08-04-2004</t>
  </si>
  <si>
    <t>13-01-2004</t>
  </si>
  <si>
    <t>03-06-2003</t>
  </si>
  <si>
    <t>01-01-2003</t>
  </si>
  <si>
    <t>09-01-2004</t>
  </si>
  <si>
    <t>19-06-2004</t>
  </si>
  <si>
    <t>23-12-2002</t>
  </si>
  <si>
    <t>30-10-2022</t>
  </si>
  <si>
    <t>08-08-2003</t>
  </si>
  <si>
    <t>27-10-2022</t>
  </si>
  <si>
    <t>08-06-2000</t>
  </si>
  <si>
    <t>06-11-2022</t>
  </si>
  <si>
    <t>15-07-2004</t>
  </si>
  <si>
    <t>01-11-2022</t>
  </si>
  <si>
    <t>02-11-2022</t>
  </si>
  <si>
    <t>16-11-2022</t>
  </si>
  <si>
    <t>30-05-1998</t>
  </si>
  <si>
    <t>18-11-2022</t>
  </si>
  <si>
    <t>28-10-2022</t>
  </si>
  <si>
    <t>17-04-2003</t>
  </si>
  <si>
    <t>24-06-2000</t>
  </si>
  <si>
    <t>20-11-2022</t>
  </si>
  <si>
    <t>18-06-1997</t>
  </si>
  <si>
    <t>20-12-1995</t>
  </si>
  <si>
    <t>10-11-2022</t>
  </si>
  <si>
    <t>21-11-2003</t>
  </si>
  <si>
    <t>09-06-1998</t>
  </si>
  <si>
    <t>25-11-2022</t>
  </si>
  <si>
    <t>14-08-1999</t>
  </si>
  <si>
    <t>07-02-2002</t>
  </si>
  <si>
    <t>25-01-1997</t>
  </si>
  <si>
    <t>08-11-2022</t>
  </si>
  <si>
    <t>24-02-2002</t>
  </si>
  <si>
    <t>12-11-2022</t>
  </si>
  <si>
    <t>01-06-2000</t>
  </si>
  <si>
    <t>23-11-2022</t>
  </si>
  <si>
    <t>15-08-2003</t>
  </si>
  <si>
    <t>11-11-2022</t>
  </si>
  <si>
    <t>10-08-2001</t>
  </si>
  <si>
    <t>15-06-2004</t>
  </si>
  <si>
    <t>02-04-2004</t>
  </si>
  <si>
    <t>02-12-2022</t>
  </si>
  <si>
    <t>02-06-2000</t>
  </si>
  <si>
    <t>03-12-2022</t>
  </si>
  <si>
    <t>11-06-2003</t>
  </si>
  <si>
    <t>01-12-2022</t>
  </si>
  <si>
    <t>14-04-2004</t>
  </si>
  <si>
    <t>21-10-2004</t>
  </si>
  <si>
    <t>19-04-2004</t>
  </si>
  <si>
    <t>06-12-2022</t>
  </si>
  <si>
    <t>23-06-2002</t>
  </si>
  <si>
    <t>08-12-2022</t>
  </si>
  <si>
    <t>01-05-2000</t>
  </si>
  <si>
    <t>07-12-2022</t>
  </si>
  <si>
    <t>10-02-2004</t>
  </si>
  <si>
    <t>15-06-2000</t>
  </si>
  <si>
    <t>09-12-2022</t>
  </si>
  <si>
    <t>Self + Spouse + Children + Parents</t>
  </si>
  <si>
    <t>1L, 2.5L &amp; 4L</t>
  </si>
  <si>
    <t>Lasik Treatment</t>
  </si>
  <si>
    <t>Correction of refractive errors for eye correction is covered for eye power more than +/- 7.</t>
  </si>
  <si>
    <t>Ayush Treatment</t>
  </si>
  <si>
    <t>(blank)</t>
  </si>
  <si>
    <t>Count of RELATION SHIP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</si>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</sst>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dd\-mmm\-yyyy"/>
    <numFmt numFmtId="166" formatCode="_ * #,##0_ ;_ * \-#,##0_ ;_ * &quot;-&quot;??_ ;_ @_ "/>
    <numFmt numFmtId="167" formatCode="dd/mmm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6"/>
        <bgColor indexed="37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1">
    <xf numFmtId="0" fontId="0" fillId="0" borderId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>
      <alignment vertical="center"/>
    </xf>
    <xf numFmtId="43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6" fillId="0" borderId="0"/>
    <xf numFmtId="0" fontId="7" fillId="0" borderId="0"/>
    <xf numFmtId="0" fontId="17" fillId="0" borderId="0"/>
    <xf numFmtId="0" fontId="18" fillId="0" borderId="0"/>
  </cellStyleXfs>
  <cellXfs count="100">
    <xf numFmtId="0" fontId="0" fillId="0" borderId="0" xfId="0"/>
    <xf numFmtId="0" fontId="2" fillId="6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" fontId="6" fillId="0" borderId="23" xfId="2" applyNumberFormat="1" applyFont="1" applyBorder="1" applyAlignment="1">
      <alignment horizontal="center" vertical="center"/>
    </xf>
    <xf numFmtId="3" fontId="8" fillId="0" borderId="23" xfId="0" applyNumberFormat="1" applyFont="1" applyBorder="1" applyAlignment="1">
      <alignment horizontal="center" vertical="center"/>
    </xf>
    <xf numFmtId="49" fontId="3" fillId="0" borderId="23" xfId="2" applyNumberFormat="1" applyFont="1" applyBorder="1" applyAlignment="1">
      <alignment horizontal="center"/>
    </xf>
    <xf numFmtId="0" fontId="6" fillId="0" borderId="23" xfId="2" applyFont="1" applyBorder="1" applyAlignment="1">
      <alignment horizontal="center"/>
    </xf>
    <xf numFmtId="165" fontId="6" fillId="0" borderId="23" xfId="2" applyNumberFormat="1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/>
    </xf>
    <xf numFmtId="3" fontId="4" fillId="0" borderId="23" xfId="0" applyNumberFormat="1" applyFont="1" applyBorder="1" applyAlignment="1">
      <alignment horizontal="center"/>
    </xf>
    <xf numFmtId="0" fontId="0" fillId="0" borderId="0" xfId="0" pivotButton="1"/>
    <xf numFmtId="0" fontId="14" fillId="0" borderId="0" xfId="0" applyFont="1"/>
    <xf numFmtId="0" fontId="14" fillId="4" borderId="10" xfId="0" applyFont="1" applyFill="1" applyBorder="1" applyAlignment="1">
      <alignment horizontal="left"/>
    </xf>
    <xf numFmtId="3" fontId="14" fillId="0" borderId="0" xfId="0" applyNumberFormat="1" applyFont="1"/>
    <xf numFmtId="0" fontId="14" fillId="4" borderId="14" xfId="0" applyFont="1" applyFill="1" applyBorder="1" applyAlignment="1">
      <alignment horizontal="left"/>
    </xf>
    <xf numFmtId="0" fontId="13" fillId="4" borderId="17" xfId="0" applyFont="1" applyFill="1" applyBorder="1" applyAlignment="1">
      <alignment horizontal="left"/>
    </xf>
    <xf numFmtId="0" fontId="13" fillId="4" borderId="17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0" fontId="14" fillId="4" borderId="18" xfId="0" applyFont="1" applyFill="1" applyBorder="1" applyAlignment="1">
      <alignment horizontal="left"/>
    </xf>
    <xf numFmtId="0" fontId="5" fillId="0" borderId="18" xfId="0" applyFont="1" applyBorder="1" applyAlignment="1">
      <alignment horizontal="center" vertical="top" shrinkToFit="1"/>
    </xf>
    <xf numFmtId="0" fontId="14" fillId="4" borderId="26" xfId="0" applyFont="1" applyFill="1" applyBorder="1" applyAlignment="1">
      <alignment horizontal="center" wrapText="1"/>
    </xf>
    <xf numFmtId="0" fontId="14" fillId="4" borderId="19" xfId="0" applyFont="1" applyFill="1" applyBorder="1" applyAlignment="1">
      <alignment horizontal="left"/>
    </xf>
    <xf numFmtId="0" fontId="5" fillId="0" borderId="19" xfId="0" applyFont="1" applyBorder="1" applyAlignment="1">
      <alignment horizontal="center" vertical="top" shrinkToFit="1"/>
    </xf>
    <xf numFmtId="0" fontId="14" fillId="4" borderId="13" xfId="0" applyFont="1" applyFill="1" applyBorder="1" applyAlignment="1">
      <alignment horizontal="center" wrapText="1"/>
    </xf>
    <xf numFmtId="0" fontId="14" fillId="4" borderId="20" xfId="0" applyFont="1" applyFill="1" applyBorder="1" applyAlignment="1">
      <alignment horizontal="left"/>
    </xf>
    <xf numFmtId="0" fontId="14" fillId="4" borderId="28" xfId="0" applyFont="1" applyFill="1" applyBorder="1" applyAlignment="1">
      <alignment horizontal="center" wrapText="1"/>
    </xf>
    <xf numFmtId="0" fontId="14" fillId="4" borderId="27" xfId="0" applyFont="1" applyFill="1" applyBorder="1" applyAlignment="1">
      <alignment horizontal="center" wrapText="1"/>
    </xf>
    <xf numFmtId="0" fontId="14" fillId="4" borderId="21" xfId="0" applyFont="1" applyFill="1" applyBorder="1" applyAlignment="1">
      <alignment horizontal="left"/>
    </xf>
    <xf numFmtId="0" fontId="13" fillId="5" borderId="22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left" vertical="center"/>
    </xf>
    <xf numFmtId="0" fontId="14" fillId="4" borderId="19" xfId="0" applyFont="1" applyFill="1" applyBorder="1"/>
    <xf numFmtId="0" fontId="14" fillId="4" borderId="19" xfId="0" applyFont="1" applyFill="1" applyBorder="1" applyAlignment="1">
      <alignment vertical="center"/>
    </xf>
    <xf numFmtId="0" fontId="14" fillId="4" borderId="0" xfId="0" applyFont="1" applyFill="1"/>
    <xf numFmtId="0" fontId="14" fillId="0" borderId="0" xfId="0" applyFont="1" applyAlignment="1">
      <alignment horizontal="left"/>
    </xf>
    <xf numFmtId="0" fontId="14" fillId="4" borderId="20" xfId="0" applyFont="1" applyFill="1" applyBorder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3" fillId="4" borderId="7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3" fontId="14" fillId="4" borderId="0" xfId="0" applyNumberFormat="1" applyFont="1" applyFill="1"/>
    <xf numFmtId="0" fontId="14" fillId="4" borderId="19" xfId="0" applyFont="1" applyFill="1" applyBorder="1" applyAlignment="1">
      <alignment vertical="top"/>
    </xf>
    <xf numFmtId="43" fontId="14" fillId="0" borderId="0" xfId="25" applyFont="1"/>
    <xf numFmtId="166" fontId="14" fillId="0" borderId="0" xfId="25" applyNumberFormat="1" applyFont="1"/>
    <xf numFmtId="0" fontId="19" fillId="7" borderId="23" xfId="30" applyFont="1" applyFill="1" applyBorder="1" applyAlignment="1">
      <alignment horizontal="center" vertical="center" wrapText="1"/>
    </xf>
    <xf numFmtId="167" fontId="19" fillId="7" borderId="23" xfId="30" applyNumberFormat="1" applyFont="1" applyFill="1" applyBorder="1" applyAlignment="1">
      <alignment horizontal="center" vertical="center" wrapText="1"/>
    </xf>
    <xf numFmtId="166" fontId="19" fillId="7" borderId="23" xfId="25" applyNumberFormat="1" applyFont="1" applyFill="1" applyBorder="1" applyAlignment="1">
      <alignment horizontal="center" vertical="center" wrapText="1"/>
    </xf>
    <xf numFmtId="0" fontId="19" fillId="7" borderId="23" xfId="30" applyFont="1" applyFill="1" applyBorder="1" applyAlignment="1">
      <alignment horizontal="center"/>
    </xf>
    <xf numFmtId="0" fontId="19" fillId="7" borderId="32" xfId="3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/>
      <protection locked="0"/>
    </xf>
    <xf numFmtId="167" fontId="0" fillId="0" borderId="0" xfId="0" applyNumberFormat="1" applyAlignment="1" applyProtection="1">
      <alignment horizontal="left"/>
      <protection locked="0"/>
    </xf>
    <xf numFmtId="166" fontId="0" fillId="0" borderId="0" xfId="25" applyNumberFormat="1" applyFont="1" applyAlignment="1" applyProtection="1">
      <alignment horizontal="left"/>
      <protection locked="0"/>
    </xf>
    <xf numFmtId="167" fontId="0" fillId="0" borderId="23" xfId="0" applyNumberFormat="1" applyBorder="1"/>
    <xf numFmtId="0" fontId="0" fillId="8" borderId="0" xfId="0" applyFill="1" applyAlignment="1" applyProtection="1">
      <alignment horizontal="left"/>
      <protection locked="0"/>
    </xf>
    <xf numFmtId="167" fontId="0" fillId="8" borderId="0" xfId="0" applyNumberFormat="1" applyFill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67" fontId="0" fillId="8" borderId="0" xfId="0" applyNumberFormat="1" applyFill="1" applyAlignment="1">
      <alignment horizontal="left"/>
    </xf>
    <xf numFmtId="0" fontId="0" fillId="0" borderId="23" xfId="0" applyBorder="1"/>
    <xf numFmtId="167" fontId="0" fillId="0" borderId="0" xfId="0" applyNumberFormat="1"/>
    <xf numFmtId="166" fontId="0" fillId="0" borderId="0" xfId="25" applyNumberFormat="1" applyFont="1"/>
    <xf numFmtId="14" fontId="0" fillId="0" borderId="0" xfId="0" applyNumberFormat="1" applyAlignment="1" applyProtection="1">
      <alignment horizontal="left"/>
      <protection locked="0"/>
    </xf>
    <xf numFmtId="0" fontId="14" fillId="4" borderId="3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wrapText="1"/>
    </xf>
    <xf numFmtId="0" fontId="14" fillId="4" borderId="12" xfId="0" applyFont="1" applyFill="1" applyBorder="1" applyAlignment="1">
      <alignment horizontal="center" wrapText="1"/>
    </xf>
    <xf numFmtId="0" fontId="14" fillId="4" borderId="31" xfId="0" applyFont="1" applyFill="1" applyBorder="1" applyAlignment="1">
      <alignment horizontal="center" wrapText="1"/>
    </xf>
    <xf numFmtId="0" fontId="14" fillId="4" borderId="13" xfId="0" applyFont="1" applyFill="1" applyBorder="1" applyAlignment="1">
      <alignment horizontal="center" wrapText="1"/>
    </xf>
    <xf numFmtId="0" fontId="14" fillId="4" borderId="30" xfId="0" applyFont="1" applyFill="1" applyBorder="1" applyAlignment="1">
      <alignment horizontal="center" vertical="top" wrapText="1"/>
    </xf>
    <xf numFmtId="0" fontId="14" fillId="4" borderId="12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wrapText="1"/>
    </xf>
    <xf numFmtId="10" fontId="14" fillId="4" borderId="15" xfId="1" applyNumberFormat="1" applyFont="1" applyFill="1" applyBorder="1" applyAlignment="1">
      <alignment horizontal="center" wrapText="1"/>
    </xf>
    <xf numFmtId="10" fontId="14" fillId="4" borderId="16" xfId="1" applyNumberFormat="1" applyFont="1" applyFill="1" applyBorder="1" applyAlignment="1">
      <alignment horizontal="center" wrapText="1"/>
    </xf>
    <xf numFmtId="10" fontId="14" fillId="4" borderId="24" xfId="1" applyNumberFormat="1" applyFont="1" applyFill="1" applyBorder="1" applyAlignment="1">
      <alignment horizontal="center" wrapText="1"/>
    </xf>
    <xf numFmtId="10" fontId="14" fillId="4" borderId="25" xfId="1" applyNumberFormat="1" applyFont="1" applyFill="1" applyBorder="1" applyAlignment="1">
      <alignment horizontal="center" wrapText="1"/>
    </xf>
    <xf numFmtId="0" fontId="13" fillId="5" borderId="29" xfId="0" applyFont="1" applyFill="1" applyBorder="1" applyAlignment="1">
      <alignment horizontal="center" wrapText="1"/>
    </xf>
    <xf numFmtId="0" fontId="13" fillId="5" borderId="9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3" fontId="14" fillId="4" borderId="10" xfId="0" applyNumberFormat="1" applyFont="1" applyFill="1" applyBorder="1" applyAlignment="1">
      <alignment horizontal="center" wrapText="1"/>
    </xf>
    <xf numFmtId="10" fontId="14" fillId="4" borderId="10" xfId="1" applyNumberFormat="1" applyFont="1" applyFill="1" applyBorder="1" applyAlignment="1">
      <alignment horizontal="center" wrapText="1"/>
    </xf>
    <xf numFmtId="10" fontId="14" fillId="4" borderId="13" xfId="1" applyNumberFormat="1" applyFont="1" applyFill="1" applyBorder="1" applyAlignment="1">
      <alignment horizontal="center" wrapText="1"/>
    </xf>
    <xf numFmtId="3" fontId="13" fillId="4" borderId="10" xfId="0" applyNumberFormat="1" applyFont="1" applyFill="1" applyBorder="1" applyAlignment="1">
      <alignment horizontal="center" wrapText="1"/>
    </xf>
    <xf numFmtId="0" fontId="13" fillId="4" borderId="13" xfId="0" applyFont="1" applyFill="1" applyBorder="1" applyAlignment="1">
      <alignment horizontal="center" wrapText="1"/>
    </xf>
    <xf numFmtId="15" fontId="14" fillId="4" borderId="1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wrapText="1"/>
    </xf>
    <xf numFmtId="1" fontId="14" fillId="4" borderId="11" xfId="0" applyNumberFormat="1" applyFont="1" applyFill="1" applyBorder="1" applyAlignment="1">
      <alignment horizontal="center" wrapText="1"/>
    </xf>
    <xf numFmtId="1" fontId="14" fillId="4" borderId="12" xfId="0" applyNumberFormat="1" applyFont="1" applyFill="1" applyBorder="1" applyAlignment="1">
      <alignment horizontal="center" wrapText="1"/>
    </xf>
    <xf numFmtId="1" fontId="14" fillId="4" borderId="10" xfId="0" applyNumberFormat="1" applyFont="1" applyFill="1" applyBorder="1" applyAlignment="1">
      <alignment horizontal="center" wrapText="1"/>
    </xf>
    <xf numFmtId="1" fontId="14" fillId="4" borderId="13" xfId="0" applyNumberFormat="1" applyFont="1" applyFill="1" applyBorder="1" applyAlignment="1">
      <alignment horizontal="center" wrapText="1"/>
    </xf>
  </cellXfs>
  <cellStyles count="31">
    <cellStyle name="Comma" xfId="25" builtinId="3"/>
    <cellStyle name="Comma 10 2" xfId="13" xr:uid="{00000000-0005-0000-0000-000000000000}"/>
    <cellStyle name="Comma 2" xfId="3" xr:uid="{00000000-0005-0000-0000-000001000000}"/>
    <cellStyle name="Comma 5" xfId="5" xr:uid="{00000000-0005-0000-0000-000002000000}"/>
    <cellStyle name="Comma 5 6" xfId="17" xr:uid="{00000000-0005-0000-0000-000003000000}"/>
    <cellStyle name="Excel Built-in Normal" xfId="11" xr:uid="{00000000-0005-0000-0000-000004000000}"/>
    <cellStyle name="Excel Built-in Normal 2" xfId="23" xr:uid="{5F956BF6-AD1E-43F9-B547-9F963AB8E464}"/>
    <cellStyle name="Normal" xfId="0" builtinId="0"/>
    <cellStyle name="Normal 10" xfId="4" xr:uid="{00000000-0005-0000-0000-000006000000}"/>
    <cellStyle name="Normal 11" xfId="26" xr:uid="{7638E3CF-00FD-4FB5-AE39-56DC8211901C}"/>
    <cellStyle name="Normal 12" xfId="29" xr:uid="{D8B1749D-2CC0-401A-9517-B62A2FFFB829}"/>
    <cellStyle name="Normal 13" xfId="15" xr:uid="{00000000-0005-0000-0000-000007000000}"/>
    <cellStyle name="Normal 14" xfId="16" xr:uid="{00000000-0005-0000-0000-000008000000}"/>
    <cellStyle name="Normal 15 2" xfId="8" xr:uid="{00000000-0005-0000-0000-000009000000}"/>
    <cellStyle name="Normal 17" xfId="19" xr:uid="{00000000-0005-0000-0000-00000A000000}"/>
    <cellStyle name="Normal 2" xfId="2" xr:uid="{00000000-0005-0000-0000-00000B000000}"/>
    <cellStyle name="Normal 2 2" xfId="12" xr:uid="{00000000-0005-0000-0000-00000C000000}"/>
    <cellStyle name="Normal 2 3" xfId="24" xr:uid="{CCBC6AAB-7388-4EB0-B4AE-34A2F715CCFD}"/>
    <cellStyle name="Normal 3" xfId="10" xr:uid="{00000000-0005-0000-0000-00000D000000}"/>
    <cellStyle name="Normal 3 2" xfId="30" xr:uid="{ECAFF0DB-C9A7-4FF5-9DBA-52DE14A42ED3}"/>
    <cellStyle name="Normal 4" xfId="20" xr:uid="{E34059F6-598B-4960-BAC2-9D816F8ACB3A}"/>
    <cellStyle name="Normal 5" xfId="18" xr:uid="{00000000-0005-0000-0000-00000E000000}"/>
    <cellStyle name="Normal 5 2" xfId="27" xr:uid="{7E9D546E-FEE4-4ED2-A702-28F9483BCEEE}"/>
    <cellStyle name="Normal 6" xfId="9" xr:uid="{00000000-0005-0000-0000-00000F000000}"/>
    <cellStyle name="Normal 6 2" xfId="7" xr:uid="{00000000-0005-0000-0000-000010000000}"/>
    <cellStyle name="Normal 6 3" xfId="28" xr:uid="{7384DCED-7F43-4687-9413-BC628F9150C2}"/>
    <cellStyle name="Normal 7" xfId="6" xr:uid="{00000000-0005-0000-0000-000011000000}"/>
    <cellStyle name="Normal 8" xfId="21" xr:uid="{903AD110-AAA8-4ED7-B338-FCA1017062D2}"/>
    <cellStyle name="Normal 9" xfId="22" xr:uid="{BB273E1E-CC4F-4C4B-8F05-C36D0DA2E673}"/>
    <cellStyle name="Percent" xfId="1" builtinId="5"/>
    <cellStyle name="Style 1" xfId="14" xr:uid="{00000000-0005-0000-0000-000013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loophealth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158751</xdr:colOff>
      <xdr:row>0</xdr:row>
      <xdr:rowOff>47626</xdr:rowOff>
    </xdr:from>
    <xdr:to>
      <xdr:col>1</xdr:col>
      <xdr:colOff>1635126</xdr:colOff>
      <xdr:row>1</xdr:row>
      <xdr:rowOff>1</xdr:rowOff>
    </xdr:to>
    <xdr:pic>
      <xdr:nvPicPr>
        <xdr:cNvPr id="3" name="Picture 2" descr="https://lh6.googleusercontent.com/HMw-g0o5nFIt7cTmU320iEkB8gs-yyKIVmyVgxW3MLZO-4u37jaCTf35lXClnHU9qhBQYRl-BDHNqJS8bRzR1sSSLgB82a4ESUE62b6F--lI-mz8CcaGo4okB7ZDnMwzDD-ur5_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0251" y="47626"/>
          <a:ext cx="14763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chana/Downloads/dpgyxg55johylnqfrrvm1b55(787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</sheetNames>
    <sheetDataSet>
      <sheetData sheetId="0" refreshError="1">
        <row r="1">
          <cell r="B1"/>
          <cell r="C1"/>
          <cell r="D1"/>
          <cell r="E1"/>
          <cell r="F1"/>
          <cell r="G1"/>
          <cell r="H1"/>
          <cell r="I1" t="str">
            <v>CATEGORY</v>
          </cell>
          <cell r="J1" t="str">
            <v>DESIGNATION</v>
          </cell>
        </row>
        <row r="2">
          <cell r="B2">
            <v>1</v>
          </cell>
          <cell r="C2" t="str">
            <v>KIRAN NAYAK</v>
          </cell>
          <cell r="D2" t="e">
            <v>#N/A</v>
          </cell>
          <cell r="E2" t="str">
            <v>Male</v>
          </cell>
          <cell r="F2" t="str">
            <v>07-02-2020</v>
          </cell>
          <cell r="G2" t="str">
            <v>Operations</v>
          </cell>
          <cell r="H2" t="str">
            <v>1001TM</v>
          </cell>
          <cell r="J2" t="str">
            <v>CSE Helper</v>
          </cell>
        </row>
        <row r="3">
          <cell r="B3">
            <v>9000001</v>
          </cell>
          <cell r="C3" t="str">
            <v>Annyokti</v>
          </cell>
          <cell r="D3" t="str">
            <v>Narasimhacharieshwaroju</v>
          </cell>
          <cell r="E3" t="str">
            <v>Female</v>
          </cell>
          <cell r="F3" t="str">
            <v>10-02-2020</v>
          </cell>
          <cell r="G3" t="str">
            <v>Finance and Accounts</v>
          </cell>
          <cell r="H3" t="str">
            <v>1006JM</v>
          </cell>
          <cell r="J3" t="str">
            <v>Senior Executive</v>
          </cell>
        </row>
        <row r="4">
          <cell r="B4">
            <v>9000002</v>
          </cell>
          <cell r="C4" t="str">
            <v xml:space="preserve">BASHARAT MAQBOOL BHAT </v>
          </cell>
          <cell r="D4" t="e">
            <v>#N/A</v>
          </cell>
          <cell r="E4" t="str">
            <v>Male</v>
          </cell>
          <cell r="F4" t="str">
            <v>15-02-2020</v>
          </cell>
          <cell r="G4" t="str">
            <v>Operations</v>
          </cell>
          <cell r="H4" t="str">
            <v>1005JM</v>
          </cell>
          <cell r="J4" t="str">
            <v>Shift Manager</v>
          </cell>
        </row>
        <row r="5">
          <cell r="B5">
            <v>9000003</v>
          </cell>
          <cell r="C5" t="str">
            <v>Abhijit Dutta Dutta</v>
          </cell>
          <cell r="D5" t="e">
            <v>#N/A</v>
          </cell>
          <cell r="E5" t="str">
            <v>Male</v>
          </cell>
          <cell r="F5" t="str">
            <v>20-02-2020</v>
          </cell>
          <cell r="G5" t="str">
            <v>Operations</v>
          </cell>
          <cell r="H5" t="str">
            <v>1005JM</v>
          </cell>
          <cell r="J5" t="str">
            <v>Shift Manager</v>
          </cell>
        </row>
        <row r="6">
          <cell r="B6">
            <v>9000004</v>
          </cell>
          <cell r="C6" t="str">
            <v>Benil Raj Selvaraj .</v>
          </cell>
          <cell r="D6" t="e">
            <v>#N/A</v>
          </cell>
          <cell r="E6" t="str">
            <v>Male</v>
          </cell>
          <cell r="F6" t="str">
            <v>14-02-2020</v>
          </cell>
          <cell r="G6" t="str">
            <v>Operations</v>
          </cell>
          <cell r="H6" t="str">
            <v>1005JM</v>
          </cell>
          <cell r="J6" t="str">
            <v>Shift Manager</v>
          </cell>
        </row>
        <row r="7">
          <cell r="B7">
            <v>9000005</v>
          </cell>
          <cell r="C7" t="str">
            <v>BASHARAT MAQBOOL BHAT .</v>
          </cell>
          <cell r="D7" t="e">
            <v>#N/A</v>
          </cell>
          <cell r="E7" t="str">
            <v>Male</v>
          </cell>
          <cell r="F7" t="str">
            <v>15-02-2020</v>
          </cell>
          <cell r="G7" t="str">
            <v>Operations</v>
          </cell>
          <cell r="H7" t="str">
            <v>1005JM</v>
          </cell>
          <cell r="J7" t="str">
            <v>Shift Manager</v>
          </cell>
        </row>
        <row r="8">
          <cell r="B8">
            <v>9000006</v>
          </cell>
          <cell r="C8" t="str">
            <v>Sujoy Dey</v>
          </cell>
          <cell r="D8" t="e">
            <v>#N/A</v>
          </cell>
          <cell r="E8" t="str">
            <v>Male</v>
          </cell>
          <cell r="F8" t="str">
            <v>24-02-2020</v>
          </cell>
          <cell r="G8" t="str">
            <v>Operations</v>
          </cell>
          <cell r="H8" t="str">
            <v>1005JM</v>
          </cell>
          <cell r="J8" t="str">
            <v>Shift Manager</v>
          </cell>
        </row>
        <row r="9">
          <cell r="B9">
            <v>9000007</v>
          </cell>
          <cell r="C9" t="str">
            <v>ROJIHAM R</v>
          </cell>
          <cell r="D9" t="e">
            <v>#N/A</v>
          </cell>
          <cell r="E9" t="str">
            <v>Male</v>
          </cell>
          <cell r="F9" t="str">
            <v>10-02-2020</v>
          </cell>
          <cell r="G9" t="str">
            <v>Operations</v>
          </cell>
          <cell r="H9" t="str">
            <v>1002TM</v>
          </cell>
          <cell r="J9" t="str">
            <v>Steward</v>
          </cell>
        </row>
        <row r="10">
          <cell r="B10">
            <v>9000008</v>
          </cell>
          <cell r="C10" t="str">
            <v>PHORAJOY REANG</v>
          </cell>
          <cell r="D10" t="e">
            <v>#N/A</v>
          </cell>
          <cell r="E10" t="str">
            <v>Male</v>
          </cell>
          <cell r="F10" t="str">
            <v>02-03-2020</v>
          </cell>
          <cell r="G10" t="str">
            <v>Operations</v>
          </cell>
          <cell r="H10" t="str">
            <v>1002TM</v>
          </cell>
          <cell r="J10" t="str">
            <v>Steward</v>
          </cell>
        </row>
        <row r="11">
          <cell r="B11">
            <v>9000009</v>
          </cell>
          <cell r="C11" t="str">
            <v>ROHAN LAKRA .</v>
          </cell>
          <cell r="D11" t="e">
            <v>#N/A</v>
          </cell>
          <cell r="E11" t="str">
            <v>Male</v>
          </cell>
          <cell r="F11" t="str">
            <v>28-02-2020</v>
          </cell>
          <cell r="G11" t="str">
            <v>Operations</v>
          </cell>
          <cell r="H11" t="str">
            <v>1001TM</v>
          </cell>
          <cell r="I11" t="str">
            <v>Front of House</v>
          </cell>
          <cell r="J11" t="str">
            <v>Team Member - Star 1</v>
          </cell>
        </row>
        <row r="12">
          <cell r="B12">
            <v>9000010</v>
          </cell>
          <cell r="C12" t="str">
            <v>JETAN JOY REANG</v>
          </cell>
          <cell r="D12" t="e">
            <v>#N/A</v>
          </cell>
          <cell r="E12" t="str">
            <v>Male</v>
          </cell>
          <cell r="F12" t="str">
            <v>02-03-2020</v>
          </cell>
          <cell r="G12" t="str">
            <v>Operations</v>
          </cell>
          <cell r="H12" t="str">
            <v>1000TM</v>
          </cell>
          <cell r="I12" t="str">
            <v>Front of House</v>
          </cell>
          <cell r="J12" t="str">
            <v>Team Member</v>
          </cell>
        </row>
        <row r="13">
          <cell r="B13">
            <v>9000011</v>
          </cell>
          <cell r="C13" t="str">
            <v>Rohit Singh</v>
          </cell>
          <cell r="D13" t="e">
            <v>#N/A</v>
          </cell>
          <cell r="E13" t="str">
            <v>Male</v>
          </cell>
          <cell r="F13" t="str">
            <v>25-02-2020</v>
          </cell>
          <cell r="G13" t="str">
            <v>Operations</v>
          </cell>
          <cell r="H13" t="str">
            <v>1006JM</v>
          </cell>
          <cell r="J13" t="str">
            <v>Assistant Restaurant Manager</v>
          </cell>
        </row>
        <row r="14">
          <cell r="B14">
            <v>9000012</v>
          </cell>
          <cell r="C14" t="str">
            <v>Dinakar Seriala</v>
          </cell>
          <cell r="D14" t="str">
            <v>Sprabhakar</v>
          </cell>
          <cell r="E14" t="str">
            <v>Male</v>
          </cell>
          <cell r="F14" t="str">
            <v>06-03-2020</v>
          </cell>
          <cell r="G14" t="str">
            <v>Culinary Support</v>
          </cell>
          <cell r="H14" t="str">
            <v>1008MM</v>
          </cell>
          <cell r="J14" t="str">
            <v>Cluster Chef</v>
          </cell>
        </row>
        <row r="15">
          <cell r="B15">
            <v>9000013</v>
          </cell>
          <cell r="C15" t="str">
            <v>WANGREN HALANG .</v>
          </cell>
          <cell r="E15" t="str">
            <v>Male</v>
          </cell>
          <cell r="F15" t="str">
            <v>28-02-2020</v>
          </cell>
          <cell r="G15" t="str">
            <v>Operations</v>
          </cell>
          <cell r="H15" t="str">
            <v>1001TM</v>
          </cell>
          <cell r="I15" t="str">
            <v>Front of House</v>
          </cell>
          <cell r="J15" t="str">
            <v>Team Member - Star 1</v>
          </cell>
        </row>
        <row r="16">
          <cell r="B16">
            <v>9000014</v>
          </cell>
          <cell r="C16" t="str">
            <v>DIMUNTHIN NGAMTA .</v>
          </cell>
          <cell r="E16" t="str">
            <v>Male</v>
          </cell>
          <cell r="F16" t="str">
            <v>01-03-2020</v>
          </cell>
          <cell r="G16" t="str">
            <v>Operations</v>
          </cell>
          <cell r="H16" t="str">
            <v>1001TM</v>
          </cell>
          <cell r="I16" t="str">
            <v>Front of House</v>
          </cell>
          <cell r="J16" t="str">
            <v>Team Member - Star 1</v>
          </cell>
        </row>
        <row r="17">
          <cell r="B17">
            <v>9000015</v>
          </cell>
          <cell r="C17" t="str">
            <v>AAMIR FAROOQ AHMAD .</v>
          </cell>
          <cell r="E17" t="str">
            <v>Male</v>
          </cell>
          <cell r="F17" t="str">
            <v>29-02-2020</v>
          </cell>
          <cell r="G17" t="str">
            <v>Operations</v>
          </cell>
          <cell r="H17" t="str">
            <v>1001TM</v>
          </cell>
          <cell r="I17" t="str">
            <v>Front of House</v>
          </cell>
          <cell r="J17" t="str">
            <v>Team Member - Star 1</v>
          </cell>
        </row>
        <row r="18">
          <cell r="B18">
            <v>9000016</v>
          </cell>
          <cell r="C18" t="str">
            <v>MD JAHID HUSAIN ANSARI .</v>
          </cell>
          <cell r="E18" t="str">
            <v>Male</v>
          </cell>
          <cell r="F18" t="str">
            <v>03-03-2020</v>
          </cell>
          <cell r="G18" t="str">
            <v>Operations</v>
          </cell>
          <cell r="H18" t="str">
            <v>1003TM</v>
          </cell>
          <cell r="I18" t="str">
            <v>Back of House</v>
          </cell>
          <cell r="J18" t="str">
            <v>Kitchen Associate</v>
          </cell>
        </row>
        <row r="19">
          <cell r="B19">
            <v>9000017</v>
          </cell>
          <cell r="C19" t="str">
            <v xml:space="preserve">MALLOJU MAHENDER </v>
          </cell>
          <cell r="E19" t="str">
            <v>Male</v>
          </cell>
          <cell r="F19" t="str">
            <v>01-03-2020</v>
          </cell>
          <cell r="G19" t="str">
            <v>Operations</v>
          </cell>
          <cell r="H19" t="str">
            <v>1003TM</v>
          </cell>
          <cell r="J19" t="str">
            <v>Cashier</v>
          </cell>
        </row>
        <row r="20">
          <cell r="B20">
            <v>9000018</v>
          </cell>
          <cell r="C20" t="str">
            <v>SANJU LOHRA .</v>
          </cell>
          <cell r="E20" t="str">
            <v>Male</v>
          </cell>
          <cell r="F20" t="str">
            <v>04-03-2020</v>
          </cell>
          <cell r="G20" t="str">
            <v>Operations</v>
          </cell>
          <cell r="H20" t="str">
            <v>1000TM</v>
          </cell>
          <cell r="I20" t="str">
            <v>Support</v>
          </cell>
          <cell r="J20" t="str">
            <v>House Keeping</v>
          </cell>
        </row>
        <row r="21">
          <cell r="B21">
            <v>9000019</v>
          </cell>
          <cell r="C21" t="str">
            <v>BILIYAM ORAON .</v>
          </cell>
          <cell r="E21" t="str">
            <v>Male</v>
          </cell>
          <cell r="F21" t="str">
            <v>03-03-2020</v>
          </cell>
          <cell r="G21" t="str">
            <v>Operations</v>
          </cell>
          <cell r="H21" t="str">
            <v>1000TM</v>
          </cell>
          <cell r="I21" t="str">
            <v>Support</v>
          </cell>
          <cell r="J21" t="str">
            <v>House Keeping</v>
          </cell>
        </row>
        <row r="22">
          <cell r="B22">
            <v>9000020</v>
          </cell>
          <cell r="C22" t="str">
            <v>MD AFTAB ANSARI .</v>
          </cell>
          <cell r="E22" t="str">
            <v>Male</v>
          </cell>
          <cell r="F22" t="str">
            <v>03-03-2020</v>
          </cell>
          <cell r="G22" t="str">
            <v>Operations</v>
          </cell>
          <cell r="H22" t="str">
            <v>1002TM</v>
          </cell>
          <cell r="I22" t="str">
            <v>Back of House</v>
          </cell>
          <cell r="J22" t="str">
            <v>Assistant Kitchen Associate</v>
          </cell>
        </row>
        <row r="23">
          <cell r="B23">
            <v>9000021</v>
          </cell>
          <cell r="C23" t="str">
            <v>SUREN LAKRA .</v>
          </cell>
          <cell r="E23" t="str">
            <v>Male</v>
          </cell>
          <cell r="F23" t="str">
            <v>03-03-2020</v>
          </cell>
          <cell r="G23" t="str">
            <v>Operations</v>
          </cell>
          <cell r="H23" t="str">
            <v>1001TM</v>
          </cell>
          <cell r="I23" t="str">
            <v>Support</v>
          </cell>
          <cell r="J23" t="str">
            <v>House Keeping</v>
          </cell>
        </row>
        <row r="24">
          <cell r="B24">
            <v>9000022</v>
          </cell>
          <cell r="C24" t="str">
            <v>LAXMAN SINGH .</v>
          </cell>
          <cell r="E24" t="str">
            <v>Male</v>
          </cell>
          <cell r="F24" t="str">
            <v>04-03-2020</v>
          </cell>
          <cell r="G24" t="str">
            <v>Operations</v>
          </cell>
          <cell r="H24" t="str">
            <v>1000TM</v>
          </cell>
          <cell r="I24" t="str">
            <v>Support</v>
          </cell>
          <cell r="J24" t="str">
            <v>House Keeping</v>
          </cell>
        </row>
        <row r="25">
          <cell r="B25">
            <v>9000023</v>
          </cell>
          <cell r="C25" t="str">
            <v>Sudipta Maity</v>
          </cell>
          <cell r="D25" t="str">
            <v>RABINDRA NATH MAITY</v>
          </cell>
          <cell r="E25" t="str">
            <v>Male</v>
          </cell>
          <cell r="F25" t="str">
            <v>02-03-2020</v>
          </cell>
          <cell r="G25" t="str">
            <v>Operations</v>
          </cell>
          <cell r="H25" t="str">
            <v>1005JM</v>
          </cell>
          <cell r="I25" t="str">
            <v>Key Role</v>
          </cell>
          <cell r="J25" t="str">
            <v>Shift Manager</v>
          </cell>
        </row>
        <row r="26">
          <cell r="B26">
            <v>9000024</v>
          </cell>
          <cell r="C26" t="str">
            <v xml:space="preserve">ANIL MAROTI PELE </v>
          </cell>
          <cell r="E26" t="str">
            <v>Male</v>
          </cell>
          <cell r="F26" t="str">
            <v>01-03-2020</v>
          </cell>
          <cell r="G26" t="str">
            <v>Operations</v>
          </cell>
          <cell r="H26" t="str">
            <v>1001TM</v>
          </cell>
          <cell r="J26" t="str">
            <v>CSE Helper</v>
          </cell>
        </row>
        <row r="27">
          <cell r="B27">
            <v>9000025</v>
          </cell>
          <cell r="C27" t="str">
            <v>Jakkula Kishore</v>
          </cell>
          <cell r="D27" t="str">
            <v>Jakkulaveeraswamy</v>
          </cell>
          <cell r="E27" t="str">
            <v>Male</v>
          </cell>
          <cell r="F27" t="str">
            <v>01-03-2020</v>
          </cell>
          <cell r="G27" t="str">
            <v>Operations</v>
          </cell>
          <cell r="H27" t="str">
            <v>1005JM</v>
          </cell>
          <cell r="J27" t="str">
            <v>Shift Manager</v>
          </cell>
        </row>
        <row r="28">
          <cell r="B28">
            <v>9000026</v>
          </cell>
          <cell r="C28" t="str">
            <v>Asim Das</v>
          </cell>
          <cell r="E28" t="str">
            <v>Male</v>
          </cell>
          <cell r="F28" t="str">
            <v>09-03-2020</v>
          </cell>
          <cell r="G28" t="str">
            <v>Operations</v>
          </cell>
          <cell r="H28" t="str">
            <v>1006JM</v>
          </cell>
          <cell r="J28" t="str">
            <v>Assistant Restaurant Manager</v>
          </cell>
        </row>
        <row r="29">
          <cell r="B29">
            <v>9000027</v>
          </cell>
          <cell r="C29" t="str">
            <v>Sumanta Chatterjee</v>
          </cell>
          <cell r="E29" t="str">
            <v>Male</v>
          </cell>
          <cell r="F29" t="str">
            <v>09-03-2020</v>
          </cell>
          <cell r="G29" t="str">
            <v>Operations</v>
          </cell>
          <cell r="H29" t="str">
            <v>1005JM</v>
          </cell>
          <cell r="J29" t="str">
            <v>Shift Manager</v>
          </cell>
        </row>
        <row r="30">
          <cell r="B30">
            <v>9000028</v>
          </cell>
          <cell r="C30" t="str">
            <v>JUDA .</v>
          </cell>
          <cell r="E30" t="str">
            <v>Male</v>
          </cell>
          <cell r="F30" t="str">
            <v>10-03-2020</v>
          </cell>
          <cell r="G30" t="str">
            <v>Operations</v>
          </cell>
          <cell r="H30" t="str">
            <v>1001TM</v>
          </cell>
          <cell r="J30" t="str">
            <v>Kitchen Helper</v>
          </cell>
        </row>
        <row r="31">
          <cell r="B31">
            <v>9000029</v>
          </cell>
          <cell r="C31" t="str">
            <v>MD ZIAUDDIN .</v>
          </cell>
          <cell r="E31" t="str">
            <v>Male</v>
          </cell>
          <cell r="F31" t="str">
            <v>07-03-2020</v>
          </cell>
          <cell r="G31" t="str">
            <v>Operations</v>
          </cell>
          <cell r="H31" t="str">
            <v>1002TM</v>
          </cell>
          <cell r="J31" t="str">
            <v>Assistant Kitchen Associate</v>
          </cell>
        </row>
        <row r="32">
          <cell r="B32">
            <v>9000030</v>
          </cell>
          <cell r="C32" t="str">
            <v>ADIL IMTAYAZ .</v>
          </cell>
          <cell r="E32" t="str">
            <v>Male</v>
          </cell>
          <cell r="F32" t="str">
            <v>03-03-2020</v>
          </cell>
          <cell r="G32" t="str">
            <v>Operations</v>
          </cell>
          <cell r="H32" t="str">
            <v>1002TM</v>
          </cell>
          <cell r="J32" t="str">
            <v>Assistant Kitchen Associate</v>
          </cell>
        </row>
        <row r="33">
          <cell r="B33">
            <v>9000031</v>
          </cell>
          <cell r="C33" t="str">
            <v>V SUSHMITHA .</v>
          </cell>
          <cell r="D33" t="str">
            <v>P.Vellai Durai</v>
          </cell>
          <cell r="E33" t="str">
            <v>Male</v>
          </cell>
          <cell r="F33" t="str">
            <v>06-03-2020</v>
          </cell>
          <cell r="G33" t="str">
            <v>Operations</v>
          </cell>
          <cell r="H33" t="str">
            <v>1000TM</v>
          </cell>
          <cell r="I33" t="str">
            <v>Back of House</v>
          </cell>
          <cell r="J33" t="str">
            <v>Team Member</v>
          </cell>
        </row>
        <row r="34">
          <cell r="B34">
            <v>9000032</v>
          </cell>
          <cell r="C34" t="str">
            <v>SHAIK NAZIMODDIN</v>
          </cell>
          <cell r="E34" t="str">
            <v>Male</v>
          </cell>
          <cell r="F34" t="str">
            <v>01-03-2020</v>
          </cell>
          <cell r="G34" t="str">
            <v>Operations</v>
          </cell>
          <cell r="H34" t="str">
            <v>1000TM</v>
          </cell>
          <cell r="I34" t="str">
            <v>Front of House</v>
          </cell>
          <cell r="J34" t="str">
            <v>Team Member</v>
          </cell>
        </row>
        <row r="35">
          <cell r="B35">
            <v>9000033</v>
          </cell>
          <cell r="C35" t="str">
            <v>NIMMALA PAVAN</v>
          </cell>
          <cell r="E35" t="str">
            <v>Male</v>
          </cell>
          <cell r="F35" t="str">
            <v>01-03-2020</v>
          </cell>
          <cell r="G35" t="str">
            <v>Operations</v>
          </cell>
          <cell r="H35" t="str">
            <v>1000TM</v>
          </cell>
          <cell r="I35" t="str">
            <v>Front of House</v>
          </cell>
          <cell r="J35" t="str">
            <v>Team Member</v>
          </cell>
        </row>
        <row r="36">
          <cell r="B36">
            <v>9000034</v>
          </cell>
          <cell r="C36" t="str">
            <v>AMIT JHORA .</v>
          </cell>
          <cell r="E36" t="str">
            <v>Male</v>
          </cell>
          <cell r="F36" t="str">
            <v>10-03-2020</v>
          </cell>
          <cell r="G36" t="str">
            <v>Operations</v>
          </cell>
          <cell r="H36" t="str">
            <v>1002TM</v>
          </cell>
          <cell r="J36" t="str">
            <v>Steward</v>
          </cell>
        </row>
        <row r="37">
          <cell r="B37">
            <v>9000035</v>
          </cell>
          <cell r="C37" t="str">
            <v>SANJAY P .</v>
          </cell>
          <cell r="E37" t="str">
            <v>Male</v>
          </cell>
          <cell r="F37" t="str">
            <v>05-03-2020</v>
          </cell>
          <cell r="G37" t="str">
            <v>Operations</v>
          </cell>
          <cell r="H37" t="str">
            <v>1001TM</v>
          </cell>
          <cell r="I37" t="str">
            <v>Front of House</v>
          </cell>
          <cell r="J37" t="str">
            <v>Team Member - Star 1</v>
          </cell>
        </row>
        <row r="38">
          <cell r="B38">
            <v>9000036</v>
          </cell>
          <cell r="C38" t="str">
            <v>SOMA SARDAR</v>
          </cell>
          <cell r="D38" t="str">
            <v>Sunil Sardar</v>
          </cell>
          <cell r="E38" t="str">
            <v>Female</v>
          </cell>
          <cell r="F38" t="str">
            <v>01-03-2020</v>
          </cell>
          <cell r="G38" t="str">
            <v>Operations</v>
          </cell>
          <cell r="H38" t="str">
            <v>1004TM</v>
          </cell>
          <cell r="I38" t="str">
            <v>Front of House</v>
          </cell>
          <cell r="J38" t="str">
            <v>Team Member - Star 4</v>
          </cell>
        </row>
        <row r="39">
          <cell r="B39">
            <v>9000037</v>
          </cell>
          <cell r="C39" t="str">
            <v>KHOTROJOY MSHA .</v>
          </cell>
          <cell r="E39" t="str">
            <v>Male</v>
          </cell>
          <cell r="F39" t="str">
            <v>10-03-2020</v>
          </cell>
          <cell r="G39" t="str">
            <v>Operations</v>
          </cell>
          <cell r="H39" t="str">
            <v>1001TM</v>
          </cell>
          <cell r="J39" t="str">
            <v>Kitchen Helper</v>
          </cell>
        </row>
        <row r="40">
          <cell r="B40">
            <v>9000038</v>
          </cell>
          <cell r="C40" t="str">
            <v>NURANGINA KHATUN</v>
          </cell>
          <cell r="E40" t="str">
            <v>Female</v>
          </cell>
          <cell r="F40" t="str">
            <v>01-03-2020</v>
          </cell>
          <cell r="G40" t="str">
            <v>Operations</v>
          </cell>
          <cell r="H40" t="str">
            <v>1000TM</v>
          </cell>
          <cell r="I40" t="str">
            <v>Front of House</v>
          </cell>
          <cell r="J40" t="str">
            <v>Team Member</v>
          </cell>
        </row>
        <row r="41">
          <cell r="B41">
            <v>9000039</v>
          </cell>
          <cell r="C41" t="str">
            <v>shantanu kumar</v>
          </cell>
          <cell r="E41" t="str">
            <v>Male</v>
          </cell>
          <cell r="F41" t="str">
            <v>06-03-2020</v>
          </cell>
          <cell r="G41" t="str">
            <v>Operations</v>
          </cell>
          <cell r="H41" t="str">
            <v>1000TM</v>
          </cell>
          <cell r="I41" t="str">
            <v>Back of House</v>
          </cell>
          <cell r="J41" t="str">
            <v>Team Member</v>
          </cell>
        </row>
        <row r="42">
          <cell r="B42">
            <v>9000040</v>
          </cell>
          <cell r="C42" t="str">
            <v>ARUN KUMAR SHARMA</v>
          </cell>
          <cell r="E42" t="str">
            <v>Male</v>
          </cell>
          <cell r="F42" t="str">
            <v>06-03-2020</v>
          </cell>
          <cell r="G42" t="str">
            <v>Operations</v>
          </cell>
          <cell r="H42" t="str">
            <v>1002TM</v>
          </cell>
          <cell r="I42" t="str">
            <v>Back of House</v>
          </cell>
          <cell r="J42" t="str">
            <v>Assistant Kitchen Associate</v>
          </cell>
        </row>
        <row r="43">
          <cell r="B43">
            <v>9000041</v>
          </cell>
          <cell r="C43" t="str">
            <v>YAPRI DEBBARMA</v>
          </cell>
          <cell r="E43" t="str">
            <v>Male</v>
          </cell>
          <cell r="F43" t="str">
            <v>07-03-2020</v>
          </cell>
          <cell r="G43" t="str">
            <v>Operations</v>
          </cell>
          <cell r="H43" t="str">
            <v>1000TM</v>
          </cell>
          <cell r="I43" t="str">
            <v>Front of House</v>
          </cell>
          <cell r="J43" t="str">
            <v>Team Member</v>
          </cell>
        </row>
        <row r="44">
          <cell r="B44">
            <v>9000042</v>
          </cell>
          <cell r="C44" t="str">
            <v>SWAPAN DEBBARMA</v>
          </cell>
          <cell r="E44" t="str">
            <v>Male</v>
          </cell>
          <cell r="F44" t="str">
            <v>07-03-2020</v>
          </cell>
          <cell r="G44" t="str">
            <v>Operations</v>
          </cell>
          <cell r="H44" t="str">
            <v>1000TM</v>
          </cell>
          <cell r="I44" t="str">
            <v>Front of House</v>
          </cell>
          <cell r="J44" t="str">
            <v>Team Member</v>
          </cell>
        </row>
        <row r="45">
          <cell r="B45">
            <v>9000043</v>
          </cell>
          <cell r="C45" t="str">
            <v>DILIP  AINAL</v>
          </cell>
          <cell r="E45" t="str">
            <v>Male</v>
          </cell>
          <cell r="F45" t="str">
            <v>01-03-2020</v>
          </cell>
          <cell r="G45" t="str">
            <v>Operations</v>
          </cell>
          <cell r="H45" t="str">
            <v>1001TM</v>
          </cell>
          <cell r="I45" t="str">
            <v>Back of House</v>
          </cell>
          <cell r="J45" t="str">
            <v>Team Member - Star 1</v>
          </cell>
        </row>
        <row r="46">
          <cell r="B46">
            <v>9000044</v>
          </cell>
          <cell r="C46" t="str">
            <v>PRAFUL KERKETTA .</v>
          </cell>
          <cell r="E46" t="str">
            <v>Male</v>
          </cell>
          <cell r="F46" t="str">
            <v>10-03-2020</v>
          </cell>
          <cell r="G46" t="str">
            <v>Operations</v>
          </cell>
          <cell r="H46" t="str">
            <v>1001TM</v>
          </cell>
          <cell r="I46" t="str">
            <v>Front of House</v>
          </cell>
          <cell r="J46" t="str">
            <v>Team Member - Star 1</v>
          </cell>
        </row>
        <row r="47">
          <cell r="B47">
            <v>9000045</v>
          </cell>
          <cell r="C47" t="str">
            <v>PATAN RAHAMTHULLA .</v>
          </cell>
          <cell r="E47" t="str">
            <v>Male</v>
          </cell>
          <cell r="F47" t="str">
            <v>07-03-2020</v>
          </cell>
          <cell r="G47" t="str">
            <v>Operations</v>
          </cell>
          <cell r="H47" t="str">
            <v>1001TM</v>
          </cell>
          <cell r="I47" t="str">
            <v>Front of House</v>
          </cell>
          <cell r="J47" t="str">
            <v>Team Member - Star 1</v>
          </cell>
        </row>
        <row r="48">
          <cell r="B48">
            <v>9000046</v>
          </cell>
          <cell r="C48" t="str">
            <v>BHARATI SARKAR</v>
          </cell>
          <cell r="D48" t="str">
            <v>NEMAI SARKAR</v>
          </cell>
          <cell r="E48" t="str">
            <v>Female</v>
          </cell>
          <cell r="F48" t="str">
            <v>03-03-2020</v>
          </cell>
          <cell r="G48" t="str">
            <v>Operations</v>
          </cell>
          <cell r="H48" t="str">
            <v>1005JM</v>
          </cell>
          <cell r="I48" t="str">
            <v>Front of House</v>
          </cell>
          <cell r="J48" t="str">
            <v>Shift Manager</v>
          </cell>
        </row>
        <row r="49">
          <cell r="B49">
            <v>9000047</v>
          </cell>
          <cell r="C49" t="str">
            <v>VINOD MANBAHADUR KAMI</v>
          </cell>
          <cell r="E49" t="str">
            <v>Male</v>
          </cell>
          <cell r="F49" t="str">
            <v>06-03-2020</v>
          </cell>
          <cell r="G49" t="str">
            <v>Operations</v>
          </cell>
          <cell r="H49" t="str">
            <v>1000TM</v>
          </cell>
          <cell r="I49" t="str">
            <v>Back of House</v>
          </cell>
          <cell r="J49" t="str">
            <v>Team Member</v>
          </cell>
        </row>
        <row r="50">
          <cell r="B50">
            <v>9000048</v>
          </cell>
          <cell r="C50" t="str">
            <v>AASHISH SUNAR</v>
          </cell>
          <cell r="E50" t="str">
            <v>Male</v>
          </cell>
          <cell r="F50" t="str">
            <v>06-03-2020</v>
          </cell>
          <cell r="G50" t="str">
            <v>Operations</v>
          </cell>
          <cell r="H50" t="str">
            <v>1001TM</v>
          </cell>
          <cell r="I50" t="str">
            <v>Back of House</v>
          </cell>
          <cell r="J50" t="str">
            <v>Team Member - Star 1</v>
          </cell>
        </row>
        <row r="51">
          <cell r="B51">
            <v>9000049</v>
          </cell>
          <cell r="C51" t="str">
            <v>Leelachandar Nadendla</v>
          </cell>
          <cell r="E51" t="str">
            <v>Male</v>
          </cell>
          <cell r="F51" t="str">
            <v>13-03-2020</v>
          </cell>
          <cell r="G51" t="str">
            <v>Operations</v>
          </cell>
          <cell r="H51" t="str">
            <v>1006JM</v>
          </cell>
          <cell r="J51" t="str">
            <v>Assistant Restaurant Manager</v>
          </cell>
        </row>
        <row r="52">
          <cell r="B52">
            <v>9000050</v>
          </cell>
          <cell r="C52" t="str">
            <v>MD NAWAB .</v>
          </cell>
          <cell r="E52" t="str">
            <v>Male</v>
          </cell>
          <cell r="F52" t="str">
            <v>29-02-2020</v>
          </cell>
          <cell r="G52" t="str">
            <v>Operations</v>
          </cell>
          <cell r="H52" t="str">
            <v>1001TM</v>
          </cell>
          <cell r="I52" t="str">
            <v>Back of House</v>
          </cell>
          <cell r="J52" t="str">
            <v>Team Member - Star 1</v>
          </cell>
        </row>
        <row r="53">
          <cell r="B53">
            <v>9000051</v>
          </cell>
          <cell r="C53" t="str">
            <v>B NOKKOM KONYAK</v>
          </cell>
          <cell r="E53" t="str">
            <v>Male</v>
          </cell>
          <cell r="F53" t="str">
            <v>01-03-2020</v>
          </cell>
          <cell r="G53" t="str">
            <v>Operations</v>
          </cell>
          <cell r="H53" t="str">
            <v>1001TM</v>
          </cell>
          <cell r="I53" t="str">
            <v>Back of House</v>
          </cell>
          <cell r="J53" t="str">
            <v>Kitchen Helper</v>
          </cell>
        </row>
        <row r="54">
          <cell r="B54">
            <v>9000052</v>
          </cell>
          <cell r="C54" t="str">
            <v>RAHUL SHARMA SHARMA</v>
          </cell>
          <cell r="E54" t="str">
            <v>Male</v>
          </cell>
          <cell r="F54" t="str">
            <v>06-03-2020</v>
          </cell>
          <cell r="G54" t="str">
            <v>Operations</v>
          </cell>
          <cell r="H54" t="str">
            <v>1002TM</v>
          </cell>
          <cell r="I54" t="str">
            <v>Back of House</v>
          </cell>
          <cell r="J54" t="str">
            <v>Assistant Kitchen Associate</v>
          </cell>
        </row>
        <row r="55">
          <cell r="B55">
            <v>9000053</v>
          </cell>
          <cell r="C55" t="str">
            <v>Pothina Ramesh Babu</v>
          </cell>
          <cell r="E55" t="str">
            <v>Male</v>
          </cell>
          <cell r="F55" t="str">
            <v>13-03-2020</v>
          </cell>
          <cell r="G55" t="str">
            <v>Operations</v>
          </cell>
          <cell r="H55" t="str">
            <v>1006JM</v>
          </cell>
          <cell r="J55" t="str">
            <v>Assistant Restaurant Manager</v>
          </cell>
        </row>
        <row r="56">
          <cell r="B56">
            <v>9000054</v>
          </cell>
          <cell r="C56" t="str">
            <v>SUVAM ORAON .</v>
          </cell>
          <cell r="E56" t="str">
            <v>Male</v>
          </cell>
          <cell r="F56" t="str">
            <v>29-02-2020</v>
          </cell>
          <cell r="G56" t="str">
            <v>Operations</v>
          </cell>
          <cell r="H56" t="str">
            <v>1001TM</v>
          </cell>
          <cell r="I56" t="str">
            <v>Front of House</v>
          </cell>
          <cell r="J56" t="str">
            <v>Team Member - Star 1</v>
          </cell>
        </row>
        <row r="57">
          <cell r="B57">
            <v>9000055</v>
          </cell>
          <cell r="C57" t="str">
            <v>VIKAS CHAUDHRY .</v>
          </cell>
          <cell r="E57" t="str">
            <v>Male</v>
          </cell>
          <cell r="F57" t="str">
            <v>12-03-2020</v>
          </cell>
          <cell r="G57" t="str">
            <v>Operations</v>
          </cell>
          <cell r="H57" t="str">
            <v>1000TM</v>
          </cell>
          <cell r="I57" t="str">
            <v>Back of House</v>
          </cell>
          <cell r="J57" t="str">
            <v>Team Member</v>
          </cell>
        </row>
        <row r="58">
          <cell r="B58">
            <v>9000056</v>
          </cell>
          <cell r="C58" t="str">
            <v>VIPIN SINGH .</v>
          </cell>
          <cell r="E58" t="str">
            <v>Male</v>
          </cell>
          <cell r="F58" t="str">
            <v>12-03-2020</v>
          </cell>
          <cell r="G58" t="str">
            <v>Operations</v>
          </cell>
          <cell r="H58" t="str">
            <v>1000TM</v>
          </cell>
          <cell r="I58" t="str">
            <v>Back of House</v>
          </cell>
          <cell r="J58" t="str">
            <v>Team Member</v>
          </cell>
        </row>
        <row r="59">
          <cell r="B59">
            <v>9000057</v>
          </cell>
          <cell r="C59" t="str">
            <v>KAIRISON .</v>
          </cell>
          <cell r="E59" t="str">
            <v>Male</v>
          </cell>
          <cell r="F59" t="str">
            <v>28-02-2020</v>
          </cell>
          <cell r="G59" t="str">
            <v>Operations</v>
          </cell>
          <cell r="H59" t="str">
            <v>1000TM</v>
          </cell>
          <cell r="I59" t="str">
            <v>Back of House</v>
          </cell>
          <cell r="J59" t="str">
            <v>Team Member</v>
          </cell>
        </row>
        <row r="60">
          <cell r="B60">
            <v>9000058</v>
          </cell>
          <cell r="C60" t="str">
            <v>DINESH BAHADUR DHUNGAL .</v>
          </cell>
          <cell r="D60" t="str">
            <v>Mansingh Dhungal</v>
          </cell>
          <cell r="E60" t="str">
            <v>Male</v>
          </cell>
          <cell r="F60" t="str">
            <v>01-03-2020</v>
          </cell>
          <cell r="G60" t="str">
            <v>Operations</v>
          </cell>
          <cell r="H60" t="str">
            <v>1003TM</v>
          </cell>
          <cell r="I60" t="str">
            <v>Back of House</v>
          </cell>
          <cell r="J60" t="str">
            <v>Kitchen Associate</v>
          </cell>
        </row>
        <row r="61">
          <cell r="B61">
            <v>9000059</v>
          </cell>
          <cell r="C61" t="str">
            <v>LALIT PALI .</v>
          </cell>
          <cell r="E61" t="str">
            <v>Male</v>
          </cell>
          <cell r="F61" t="str">
            <v>01-03-2020</v>
          </cell>
          <cell r="G61" t="str">
            <v>Operations</v>
          </cell>
          <cell r="H61" t="str">
            <v>1001TM</v>
          </cell>
          <cell r="I61" t="str">
            <v>Front of House</v>
          </cell>
          <cell r="J61" t="str">
            <v>Team Member - Star 1</v>
          </cell>
        </row>
        <row r="62">
          <cell r="B62">
            <v>9000060</v>
          </cell>
          <cell r="C62" t="str">
            <v>BIDISHA MANDAL</v>
          </cell>
          <cell r="E62" t="str">
            <v>Female</v>
          </cell>
          <cell r="F62" t="str">
            <v>03-03-2020</v>
          </cell>
          <cell r="G62" t="str">
            <v>Operations</v>
          </cell>
          <cell r="H62" t="str">
            <v>1000TM</v>
          </cell>
          <cell r="I62" t="str">
            <v>Front of House</v>
          </cell>
          <cell r="J62" t="str">
            <v>Team Member</v>
          </cell>
        </row>
        <row r="63">
          <cell r="B63">
            <v>9000061</v>
          </cell>
          <cell r="C63" t="str">
            <v>ESTHERI .</v>
          </cell>
          <cell r="E63" t="str">
            <v>Female</v>
          </cell>
          <cell r="F63" t="str">
            <v>13-03-2020</v>
          </cell>
          <cell r="G63" t="str">
            <v>Operations</v>
          </cell>
          <cell r="H63" t="str">
            <v>1001TM</v>
          </cell>
          <cell r="I63" t="str">
            <v>Front of House</v>
          </cell>
          <cell r="J63" t="str">
            <v>Team Member - Star 1</v>
          </cell>
        </row>
        <row r="64">
          <cell r="B64">
            <v>9000062</v>
          </cell>
          <cell r="C64" t="str">
            <v>JITU SAHU</v>
          </cell>
          <cell r="E64" t="str">
            <v>Male</v>
          </cell>
          <cell r="F64" t="str">
            <v>09-03-2020</v>
          </cell>
          <cell r="G64" t="str">
            <v>Operations</v>
          </cell>
          <cell r="H64" t="str">
            <v>1001TM</v>
          </cell>
          <cell r="I64" t="str">
            <v>Front of House</v>
          </cell>
          <cell r="J64" t="str">
            <v>Team Member - Star 1</v>
          </cell>
        </row>
        <row r="65">
          <cell r="B65">
            <v>9000063</v>
          </cell>
          <cell r="C65" t="str">
            <v>PURENDRA HIKAKA</v>
          </cell>
          <cell r="E65" t="str">
            <v>Male</v>
          </cell>
          <cell r="F65" t="str">
            <v>04-03-2020</v>
          </cell>
          <cell r="G65" t="str">
            <v>Operations</v>
          </cell>
          <cell r="H65" t="str">
            <v>1001TM</v>
          </cell>
          <cell r="I65" t="str">
            <v>Front of House</v>
          </cell>
          <cell r="J65" t="str">
            <v>Team Member - Star 1</v>
          </cell>
        </row>
        <row r="66">
          <cell r="B66">
            <v>9000064</v>
          </cell>
          <cell r="C66" t="str">
            <v>PRATIMA DALEI</v>
          </cell>
          <cell r="E66" t="str">
            <v>Female</v>
          </cell>
          <cell r="F66" t="str">
            <v>08-03-2020</v>
          </cell>
          <cell r="G66" t="str">
            <v>Operations</v>
          </cell>
          <cell r="H66" t="str">
            <v>1003TM</v>
          </cell>
          <cell r="J66" t="str">
            <v>Senior Steward</v>
          </cell>
        </row>
        <row r="67">
          <cell r="B67">
            <v>9000065</v>
          </cell>
          <cell r="C67" t="str">
            <v>BOMMIREDDY VANITHA</v>
          </cell>
          <cell r="D67" t="str">
            <v>B Srinivas Reddy(Late)</v>
          </cell>
          <cell r="E67" t="str">
            <v>Female</v>
          </cell>
          <cell r="F67" t="str">
            <v>01-03-2020</v>
          </cell>
          <cell r="G67" t="str">
            <v>Operations</v>
          </cell>
          <cell r="H67" t="str">
            <v>1000TM</v>
          </cell>
          <cell r="I67" t="str">
            <v>Front of House</v>
          </cell>
          <cell r="J67" t="str">
            <v>Team Member</v>
          </cell>
        </row>
        <row r="68">
          <cell r="B68">
            <v>9000066</v>
          </cell>
          <cell r="C68" t="str">
            <v>BIJAYALAXMI PAIK</v>
          </cell>
          <cell r="E68" t="str">
            <v>Female</v>
          </cell>
          <cell r="F68" t="str">
            <v>08-03-2020</v>
          </cell>
          <cell r="G68" t="str">
            <v>Operations</v>
          </cell>
          <cell r="H68" t="str">
            <v>1003TM</v>
          </cell>
          <cell r="J68" t="str">
            <v>Senior Steward</v>
          </cell>
        </row>
        <row r="69">
          <cell r="B69">
            <v>9000067</v>
          </cell>
          <cell r="C69" t="str">
            <v>MONDITHOKA KUMARI</v>
          </cell>
          <cell r="E69" t="str">
            <v>Female</v>
          </cell>
          <cell r="F69" t="str">
            <v>08-03-2020</v>
          </cell>
          <cell r="G69" t="str">
            <v>Operations</v>
          </cell>
          <cell r="H69" t="str">
            <v>1001TM</v>
          </cell>
          <cell r="J69" t="str">
            <v>Utility</v>
          </cell>
        </row>
        <row r="70">
          <cell r="B70">
            <v>9000068</v>
          </cell>
          <cell r="C70" t="str">
            <v>RAIMATI SANTA</v>
          </cell>
          <cell r="E70" t="str">
            <v>Female</v>
          </cell>
          <cell r="F70" t="str">
            <v>08-03-2020</v>
          </cell>
          <cell r="G70" t="str">
            <v>Operations</v>
          </cell>
          <cell r="H70" t="str">
            <v>1003TM</v>
          </cell>
          <cell r="J70" t="str">
            <v>Senior Steward</v>
          </cell>
        </row>
        <row r="71">
          <cell r="B71">
            <v>9000069</v>
          </cell>
          <cell r="C71" t="str">
            <v>SANTHOSH BETHALO</v>
          </cell>
          <cell r="E71" t="str">
            <v>Male</v>
          </cell>
          <cell r="F71" t="str">
            <v>05-03-2020</v>
          </cell>
          <cell r="G71" t="str">
            <v>Operations</v>
          </cell>
          <cell r="H71" t="str">
            <v>1000TM</v>
          </cell>
          <cell r="I71" t="str">
            <v>Back of House</v>
          </cell>
          <cell r="J71" t="str">
            <v>Team Member</v>
          </cell>
        </row>
        <row r="72">
          <cell r="B72">
            <v>9000070</v>
          </cell>
          <cell r="C72" t="str">
            <v>SUDIP MANDAL</v>
          </cell>
          <cell r="E72" t="str">
            <v>Male</v>
          </cell>
          <cell r="F72" t="str">
            <v>24-02-2020</v>
          </cell>
          <cell r="G72" t="str">
            <v>Operations</v>
          </cell>
          <cell r="H72" t="str">
            <v>1001TM</v>
          </cell>
          <cell r="I72" t="str">
            <v>Front of House</v>
          </cell>
          <cell r="J72" t="str">
            <v>Team Member - Star 1</v>
          </cell>
        </row>
        <row r="73">
          <cell r="B73">
            <v>9000071</v>
          </cell>
          <cell r="C73" t="str">
            <v>Baby Halder</v>
          </cell>
          <cell r="E73" t="str">
            <v>Female</v>
          </cell>
          <cell r="F73" t="str">
            <v>14-03-2020</v>
          </cell>
          <cell r="G73" t="str">
            <v>Operations</v>
          </cell>
          <cell r="H73" t="str">
            <v>1005JM</v>
          </cell>
          <cell r="J73" t="str">
            <v>Shift Manager</v>
          </cell>
        </row>
        <row r="74">
          <cell r="B74">
            <v>9000072</v>
          </cell>
          <cell r="C74" t="str">
            <v>MAYNA BAIRAGI</v>
          </cell>
          <cell r="E74" t="str">
            <v>Female</v>
          </cell>
          <cell r="F74" t="str">
            <v>03-03-2020</v>
          </cell>
          <cell r="G74" t="str">
            <v>Operations</v>
          </cell>
          <cell r="H74" t="str">
            <v>1000TM</v>
          </cell>
          <cell r="I74" t="str">
            <v>Front of House</v>
          </cell>
          <cell r="J74" t="str">
            <v>Team Member</v>
          </cell>
        </row>
        <row r="75">
          <cell r="B75">
            <v>9000073</v>
          </cell>
          <cell r="C75" t="str">
            <v>PARVIN BOBY</v>
          </cell>
          <cell r="D75" t="str">
            <v>SK SANOWAR</v>
          </cell>
          <cell r="E75" t="str">
            <v>Female</v>
          </cell>
          <cell r="F75" t="str">
            <v>03-03-2020</v>
          </cell>
          <cell r="G75" t="str">
            <v>Operations</v>
          </cell>
          <cell r="H75" t="str">
            <v>1000TM</v>
          </cell>
          <cell r="I75" t="str">
            <v>Front of House</v>
          </cell>
          <cell r="J75" t="str">
            <v>Team Member</v>
          </cell>
        </row>
        <row r="76">
          <cell r="B76">
            <v>9000074</v>
          </cell>
          <cell r="C76" t="str">
            <v>Pradeep Kumar S</v>
          </cell>
          <cell r="D76" t="str">
            <v>Shiva Kumar</v>
          </cell>
          <cell r="E76" t="str">
            <v>Male</v>
          </cell>
          <cell r="F76" t="str">
            <v>16-03-2020</v>
          </cell>
          <cell r="G76" t="str">
            <v>Operations</v>
          </cell>
          <cell r="H76" t="str">
            <v>1006JM</v>
          </cell>
          <cell r="J76" t="str">
            <v>Assistant Restaurant Manager</v>
          </cell>
        </row>
        <row r="77">
          <cell r="B77">
            <v>9000075</v>
          </cell>
          <cell r="C77" t="str">
            <v>MOHMAD ASHRAF LONE .</v>
          </cell>
          <cell r="E77" t="str">
            <v>Male</v>
          </cell>
          <cell r="F77" t="str">
            <v>07-03-2020</v>
          </cell>
          <cell r="G77" t="str">
            <v>Operations</v>
          </cell>
          <cell r="H77" t="str">
            <v>1001TM</v>
          </cell>
          <cell r="I77" t="str">
            <v>Front of House</v>
          </cell>
          <cell r="J77" t="str">
            <v>Team Member - Star 1</v>
          </cell>
        </row>
        <row r="78">
          <cell r="B78">
            <v>9000076</v>
          </cell>
          <cell r="C78" t="str">
            <v>Sk Jahid Hossain</v>
          </cell>
          <cell r="E78" t="str">
            <v>Male</v>
          </cell>
          <cell r="F78" t="str">
            <v>03-03-2020</v>
          </cell>
          <cell r="G78" t="str">
            <v>Operations</v>
          </cell>
          <cell r="H78" t="str">
            <v>1000TM</v>
          </cell>
          <cell r="I78" t="str">
            <v>Back of House</v>
          </cell>
          <cell r="J78" t="str">
            <v>Team Member</v>
          </cell>
        </row>
        <row r="79">
          <cell r="B79">
            <v>9000077</v>
          </cell>
          <cell r="C79" t="str">
            <v>Niranjan Ray</v>
          </cell>
          <cell r="E79" t="str">
            <v>Male</v>
          </cell>
          <cell r="F79" t="str">
            <v>03-03-2020</v>
          </cell>
          <cell r="G79" t="str">
            <v>Operations</v>
          </cell>
          <cell r="H79" t="str">
            <v>1000TM</v>
          </cell>
          <cell r="I79" t="str">
            <v>Back of House</v>
          </cell>
          <cell r="J79" t="str">
            <v>Team Member</v>
          </cell>
        </row>
        <row r="80">
          <cell r="B80">
            <v>9000078</v>
          </cell>
          <cell r="C80" t="str">
            <v>Jahangir Mallik</v>
          </cell>
          <cell r="E80" t="str">
            <v>Male</v>
          </cell>
          <cell r="F80" t="str">
            <v>03-03-2020</v>
          </cell>
          <cell r="G80" t="str">
            <v>Operations</v>
          </cell>
          <cell r="H80" t="str">
            <v>1000TM</v>
          </cell>
          <cell r="I80" t="str">
            <v>Back of House</v>
          </cell>
          <cell r="J80" t="str">
            <v>Team Member</v>
          </cell>
        </row>
        <row r="81">
          <cell r="B81">
            <v>9000079</v>
          </cell>
          <cell r="C81" t="str">
            <v>BALEN BARO</v>
          </cell>
          <cell r="E81" t="str">
            <v>Male</v>
          </cell>
          <cell r="F81" t="str">
            <v>08-03-2020</v>
          </cell>
          <cell r="G81" t="str">
            <v>Operations</v>
          </cell>
          <cell r="H81" t="str">
            <v>1001TM</v>
          </cell>
          <cell r="I81" t="str">
            <v>Front of House</v>
          </cell>
          <cell r="J81" t="str">
            <v>Team Member - Star 1</v>
          </cell>
        </row>
        <row r="82">
          <cell r="B82">
            <v>9000080</v>
          </cell>
          <cell r="C82" t="str">
            <v>AHSAN ANSARI</v>
          </cell>
          <cell r="E82" t="str">
            <v>Male</v>
          </cell>
          <cell r="F82" t="str">
            <v>02-03-2020</v>
          </cell>
          <cell r="G82" t="str">
            <v>Operations</v>
          </cell>
          <cell r="H82" t="str">
            <v>1001TM</v>
          </cell>
          <cell r="I82" t="str">
            <v>Back of House</v>
          </cell>
          <cell r="J82" t="str">
            <v>Team Member - Star 1</v>
          </cell>
        </row>
        <row r="83">
          <cell r="B83">
            <v>9000081</v>
          </cell>
          <cell r="C83" t="str">
            <v>ABHISHEK KUMAR</v>
          </cell>
          <cell r="E83" t="str">
            <v>Male</v>
          </cell>
          <cell r="F83" t="str">
            <v>01-03-2020</v>
          </cell>
          <cell r="G83" t="str">
            <v>Operations</v>
          </cell>
          <cell r="H83" t="str">
            <v>1000TM</v>
          </cell>
          <cell r="I83" t="str">
            <v>Back of House</v>
          </cell>
          <cell r="J83" t="str">
            <v>Team Member</v>
          </cell>
        </row>
        <row r="84">
          <cell r="B84">
            <v>9000082</v>
          </cell>
          <cell r="C84" t="str">
            <v>RATHOD UMESH</v>
          </cell>
          <cell r="E84" t="str">
            <v>Male</v>
          </cell>
          <cell r="F84" t="str">
            <v>09-03-2020</v>
          </cell>
          <cell r="G84" t="str">
            <v>Operations</v>
          </cell>
          <cell r="H84" t="str">
            <v>1003TM</v>
          </cell>
          <cell r="I84" t="str">
            <v>Back of House</v>
          </cell>
          <cell r="J84" t="str">
            <v>Kitchen Associate</v>
          </cell>
        </row>
        <row r="85">
          <cell r="B85">
            <v>9000083</v>
          </cell>
          <cell r="C85" t="str">
            <v>AMIT PARICHHA</v>
          </cell>
          <cell r="E85" t="str">
            <v>Male</v>
          </cell>
          <cell r="F85" t="str">
            <v>10-03-2020</v>
          </cell>
          <cell r="G85" t="str">
            <v>Operations</v>
          </cell>
          <cell r="H85" t="str">
            <v>1002TM</v>
          </cell>
          <cell r="I85" t="str">
            <v>Back of House</v>
          </cell>
          <cell r="J85" t="str">
            <v>Assistant Kitchen Associate</v>
          </cell>
        </row>
        <row r="86">
          <cell r="B86">
            <v>9000084</v>
          </cell>
          <cell r="C86" t="str">
            <v>BHAIRO YADAV</v>
          </cell>
          <cell r="E86" t="str">
            <v>Male</v>
          </cell>
          <cell r="F86" t="str">
            <v>10-03-2020</v>
          </cell>
          <cell r="G86" t="str">
            <v>Operations</v>
          </cell>
          <cell r="H86" t="str">
            <v>1002TM</v>
          </cell>
          <cell r="J86" t="str">
            <v>Assistant Kitchen Associate</v>
          </cell>
        </row>
        <row r="87">
          <cell r="B87">
            <v>9000085</v>
          </cell>
          <cell r="C87" t="str">
            <v>SANJAY YADAV</v>
          </cell>
          <cell r="E87" t="str">
            <v>Male</v>
          </cell>
          <cell r="F87" t="str">
            <v>09-03-2020</v>
          </cell>
          <cell r="G87" t="str">
            <v>Operations</v>
          </cell>
          <cell r="H87" t="str">
            <v>1003TM</v>
          </cell>
          <cell r="I87" t="str">
            <v>Back of House</v>
          </cell>
          <cell r="J87" t="str">
            <v>Kitchen Associate</v>
          </cell>
        </row>
        <row r="88">
          <cell r="B88">
            <v>9000086</v>
          </cell>
          <cell r="C88" t="str">
            <v>RAVI KUMAR YADAV</v>
          </cell>
          <cell r="E88" t="str">
            <v>Male</v>
          </cell>
          <cell r="F88" t="str">
            <v>12-03-2020</v>
          </cell>
          <cell r="G88" t="str">
            <v>Operations</v>
          </cell>
          <cell r="H88" t="str">
            <v>1003TM</v>
          </cell>
          <cell r="I88" t="str">
            <v>Back of House</v>
          </cell>
          <cell r="J88" t="str">
            <v>Kitchen Associate</v>
          </cell>
        </row>
        <row r="89">
          <cell r="B89">
            <v>9000087</v>
          </cell>
          <cell r="C89" t="str">
            <v>Suraj Kumar</v>
          </cell>
          <cell r="E89" t="str">
            <v>Male</v>
          </cell>
          <cell r="F89" t="str">
            <v>07-03-2020</v>
          </cell>
          <cell r="G89" t="str">
            <v>Operations</v>
          </cell>
          <cell r="H89" t="str">
            <v>1002TM</v>
          </cell>
          <cell r="J89" t="str">
            <v>Assistant Kitchen Associate</v>
          </cell>
        </row>
        <row r="90">
          <cell r="B90">
            <v>9000088</v>
          </cell>
          <cell r="C90" t="str">
            <v>Bikram Samal</v>
          </cell>
          <cell r="E90" t="str">
            <v>Male</v>
          </cell>
          <cell r="F90" t="str">
            <v>03-03-2020</v>
          </cell>
          <cell r="G90" t="str">
            <v>Operations</v>
          </cell>
          <cell r="H90" t="str">
            <v>1002TM</v>
          </cell>
          <cell r="I90" t="str">
            <v>Back of House</v>
          </cell>
          <cell r="J90" t="str">
            <v>Assistant Kitchen Associate</v>
          </cell>
        </row>
        <row r="91">
          <cell r="B91">
            <v>9000089</v>
          </cell>
          <cell r="C91" t="str">
            <v>GUDDU TATI</v>
          </cell>
          <cell r="E91" t="str">
            <v>Male</v>
          </cell>
          <cell r="F91" t="str">
            <v>02-03-2020</v>
          </cell>
          <cell r="G91" t="str">
            <v>Operations</v>
          </cell>
          <cell r="H91" t="str">
            <v>1000TM</v>
          </cell>
          <cell r="I91" t="str">
            <v>Back of House</v>
          </cell>
          <cell r="J91" t="str">
            <v>Team Member</v>
          </cell>
        </row>
        <row r="92">
          <cell r="B92">
            <v>9000090</v>
          </cell>
          <cell r="C92" t="str">
            <v>ABDUL HANIF KHAN</v>
          </cell>
          <cell r="E92" t="str">
            <v>Male</v>
          </cell>
          <cell r="F92" t="str">
            <v>09-03-2020</v>
          </cell>
          <cell r="G92" t="str">
            <v>Operations</v>
          </cell>
          <cell r="H92" t="str">
            <v>1000TM</v>
          </cell>
          <cell r="I92" t="str">
            <v>Back of House</v>
          </cell>
          <cell r="J92" t="str">
            <v>Team Member</v>
          </cell>
        </row>
        <row r="93">
          <cell r="B93">
            <v>9000091</v>
          </cell>
          <cell r="C93" t="str">
            <v>PAMPA SUTRADHAR</v>
          </cell>
          <cell r="E93" t="str">
            <v>Female</v>
          </cell>
          <cell r="F93" t="str">
            <v>07-03-2020</v>
          </cell>
          <cell r="G93" t="str">
            <v>Operations</v>
          </cell>
          <cell r="H93" t="str">
            <v>1000TM</v>
          </cell>
          <cell r="I93" t="str">
            <v>Front of House</v>
          </cell>
          <cell r="J93" t="str">
            <v>Team Member</v>
          </cell>
        </row>
        <row r="94">
          <cell r="B94">
            <v>9000092</v>
          </cell>
          <cell r="C94" t="str">
            <v>MALLOJU MAHENDER</v>
          </cell>
          <cell r="E94" t="str">
            <v>Male</v>
          </cell>
          <cell r="F94" t="str">
            <v>08-03-2020</v>
          </cell>
          <cell r="G94" t="str">
            <v>Operations</v>
          </cell>
          <cell r="H94" t="str">
            <v>1001TM</v>
          </cell>
          <cell r="I94" t="str">
            <v>Front of House</v>
          </cell>
          <cell r="J94" t="str">
            <v>Team Member - Star 1</v>
          </cell>
        </row>
        <row r="95">
          <cell r="B95">
            <v>9000093</v>
          </cell>
          <cell r="C95" t="str">
            <v>ANIL MAROTI PELE</v>
          </cell>
          <cell r="E95" t="str">
            <v>Male</v>
          </cell>
          <cell r="F95" t="str">
            <v>08-03-2020</v>
          </cell>
          <cell r="G95" t="str">
            <v>Operations</v>
          </cell>
          <cell r="H95" t="str">
            <v>1000TM</v>
          </cell>
          <cell r="I95" t="str">
            <v>Front of House</v>
          </cell>
          <cell r="J95" t="str">
            <v>Team Member</v>
          </cell>
        </row>
        <row r="96">
          <cell r="B96">
            <v>9000094</v>
          </cell>
          <cell r="C96" t="str">
            <v>RAHUL PRASAD GAJULA</v>
          </cell>
          <cell r="E96" t="str">
            <v>Male</v>
          </cell>
          <cell r="F96" t="str">
            <v>07-03-2020</v>
          </cell>
          <cell r="G96" t="str">
            <v>Operations</v>
          </cell>
          <cell r="H96" t="str">
            <v>1000TM</v>
          </cell>
          <cell r="I96" t="str">
            <v>Back of House</v>
          </cell>
          <cell r="J96" t="str">
            <v>Team Member</v>
          </cell>
        </row>
        <row r="97">
          <cell r="B97">
            <v>9000095</v>
          </cell>
          <cell r="C97" t="str">
            <v>CHANDAN KUMAR DAS</v>
          </cell>
          <cell r="E97" t="str">
            <v>Male</v>
          </cell>
          <cell r="F97" t="str">
            <v>06-03-2020</v>
          </cell>
          <cell r="G97" t="str">
            <v>Operations</v>
          </cell>
          <cell r="H97" t="str">
            <v>1001TM</v>
          </cell>
          <cell r="I97" t="str">
            <v>Front of House</v>
          </cell>
          <cell r="J97" t="str">
            <v>Team Member - Star 1</v>
          </cell>
        </row>
        <row r="98">
          <cell r="B98">
            <v>9000096</v>
          </cell>
          <cell r="C98" t="str">
            <v>VIKRAM KUMAR</v>
          </cell>
          <cell r="E98" t="str">
            <v>Male</v>
          </cell>
          <cell r="F98" t="str">
            <v>09-03-2020</v>
          </cell>
          <cell r="G98" t="str">
            <v>Operations</v>
          </cell>
          <cell r="H98" t="str">
            <v>1000TM</v>
          </cell>
          <cell r="I98" t="str">
            <v>Back of House</v>
          </cell>
          <cell r="J98" t="str">
            <v>Team Member</v>
          </cell>
        </row>
        <row r="99">
          <cell r="B99">
            <v>9000097</v>
          </cell>
          <cell r="C99" t="str">
            <v>RAGHUVIR YADAV</v>
          </cell>
          <cell r="E99" t="str">
            <v>Male</v>
          </cell>
          <cell r="F99" t="str">
            <v>09-03-2020</v>
          </cell>
          <cell r="G99" t="str">
            <v>Operations</v>
          </cell>
          <cell r="H99" t="str">
            <v>1001TM</v>
          </cell>
          <cell r="I99" t="str">
            <v>Back of House</v>
          </cell>
          <cell r="J99" t="str">
            <v>Team Member - Star 1</v>
          </cell>
        </row>
        <row r="100">
          <cell r="B100">
            <v>9000098</v>
          </cell>
          <cell r="C100" t="str">
            <v>ALOK KUMAR NAYAK</v>
          </cell>
          <cell r="E100" t="str">
            <v>Male</v>
          </cell>
          <cell r="F100" t="str">
            <v>09-03-2020</v>
          </cell>
          <cell r="G100" t="str">
            <v>Operations</v>
          </cell>
          <cell r="H100" t="str">
            <v>1001TM</v>
          </cell>
          <cell r="I100" t="str">
            <v>Front of House</v>
          </cell>
          <cell r="J100" t="str">
            <v>Team Member - Star 1</v>
          </cell>
        </row>
        <row r="101">
          <cell r="B101">
            <v>9000099</v>
          </cell>
          <cell r="C101" t="str">
            <v>DAVALMALIK BABANNA</v>
          </cell>
          <cell r="E101" t="str">
            <v>Male</v>
          </cell>
          <cell r="F101" t="str">
            <v>09-03-2020</v>
          </cell>
          <cell r="G101" t="str">
            <v>Operations</v>
          </cell>
          <cell r="H101" t="str">
            <v>1000TM</v>
          </cell>
          <cell r="I101" t="str">
            <v>Back of House</v>
          </cell>
          <cell r="J101" t="str">
            <v>Team Member</v>
          </cell>
        </row>
        <row r="102">
          <cell r="B102">
            <v>9000100</v>
          </cell>
          <cell r="C102" t="str">
            <v>Vijaya Kumar G</v>
          </cell>
          <cell r="D102" t="str">
            <v>Goneshankarappa</v>
          </cell>
          <cell r="E102" t="str">
            <v>Male</v>
          </cell>
          <cell r="F102" t="str">
            <v>20-03-2020</v>
          </cell>
          <cell r="G102" t="str">
            <v>Training</v>
          </cell>
          <cell r="H102" t="str">
            <v>1008BMM</v>
          </cell>
          <cell r="I102" t="str">
            <v>Regional Support Centre</v>
          </cell>
          <cell r="J102" t="str">
            <v>Deputy Manager</v>
          </cell>
        </row>
        <row r="103">
          <cell r="B103">
            <v>9000101</v>
          </cell>
          <cell r="C103" t="str">
            <v>SOHEL AKHTAR .</v>
          </cell>
          <cell r="E103" t="str">
            <v>Male</v>
          </cell>
          <cell r="F103" t="str">
            <v>17-03-2020</v>
          </cell>
          <cell r="G103" t="str">
            <v>Operations</v>
          </cell>
          <cell r="H103" t="str">
            <v>1001TM</v>
          </cell>
          <cell r="I103" t="str">
            <v>Front of House</v>
          </cell>
          <cell r="J103" t="str">
            <v>Team Member - Star 1</v>
          </cell>
        </row>
        <row r="104">
          <cell r="B104">
            <v>9000102</v>
          </cell>
          <cell r="C104" t="str">
            <v>MADAN KUMAR</v>
          </cell>
          <cell r="E104" t="str">
            <v>Male</v>
          </cell>
          <cell r="F104" t="str">
            <v>13-03-2020</v>
          </cell>
          <cell r="G104" t="str">
            <v>Operations</v>
          </cell>
          <cell r="H104" t="str">
            <v>1004TM</v>
          </cell>
          <cell r="I104" t="str">
            <v>Back of House</v>
          </cell>
          <cell r="J104" t="str">
            <v>Senior Kitchen Associate</v>
          </cell>
        </row>
        <row r="105">
          <cell r="B105">
            <v>9000103</v>
          </cell>
          <cell r="C105" t="str">
            <v>BALBIR KUMAR</v>
          </cell>
          <cell r="E105" t="str">
            <v>Male</v>
          </cell>
          <cell r="F105" t="str">
            <v>13-03-2020</v>
          </cell>
          <cell r="G105" t="str">
            <v>Operations</v>
          </cell>
          <cell r="H105" t="str">
            <v>1004TM</v>
          </cell>
          <cell r="I105" t="str">
            <v>Back of House</v>
          </cell>
          <cell r="J105" t="str">
            <v>Senior Kitchen Associate</v>
          </cell>
        </row>
        <row r="106">
          <cell r="B106">
            <v>9000104</v>
          </cell>
          <cell r="C106" t="str">
            <v>MARIA ARULSELVI S</v>
          </cell>
          <cell r="E106" t="str">
            <v>Female</v>
          </cell>
          <cell r="F106" t="str">
            <v>13-03-2020</v>
          </cell>
          <cell r="G106" t="str">
            <v>Operations</v>
          </cell>
          <cell r="H106" t="str">
            <v>1003TM</v>
          </cell>
          <cell r="J106" t="str">
            <v>Cashier</v>
          </cell>
        </row>
        <row r="107">
          <cell r="B107">
            <v>9000105</v>
          </cell>
          <cell r="C107" t="str">
            <v xml:space="preserve">AJOY HAZRA </v>
          </cell>
          <cell r="E107" t="str">
            <v>Male</v>
          </cell>
          <cell r="F107" t="str">
            <v>29-02-2020</v>
          </cell>
          <cell r="G107" t="str">
            <v>Operations</v>
          </cell>
          <cell r="H107" t="str">
            <v>1004TM</v>
          </cell>
          <cell r="I107" t="str">
            <v>Back of House</v>
          </cell>
          <cell r="J107" t="str">
            <v>Team Member - Star 4</v>
          </cell>
        </row>
        <row r="108">
          <cell r="B108">
            <v>9000106</v>
          </cell>
          <cell r="C108" t="str">
            <v>SANTA MAJHI</v>
          </cell>
          <cell r="E108" t="str">
            <v>Male</v>
          </cell>
          <cell r="F108" t="str">
            <v>10-03-2020</v>
          </cell>
          <cell r="G108" t="str">
            <v>Operations</v>
          </cell>
          <cell r="H108" t="str">
            <v>1000TM</v>
          </cell>
          <cell r="I108" t="str">
            <v>Support</v>
          </cell>
          <cell r="J108" t="str">
            <v>Loader</v>
          </cell>
        </row>
        <row r="109">
          <cell r="B109">
            <v>9000107</v>
          </cell>
          <cell r="C109" t="str">
            <v>NARSAPPA MANNE</v>
          </cell>
          <cell r="D109" t="str">
            <v>SABANNA</v>
          </cell>
          <cell r="E109" t="str">
            <v>Male</v>
          </cell>
          <cell r="F109" t="str">
            <v>10-03-2020</v>
          </cell>
          <cell r="G109" t="str">
            <v>Operations</v>
          </cell>
          <cell r="H109" t="str">
            <v>1004TM</v>
          </cell>
          <cell r="I109" t="str">
            <v>Back of House</v>
          </cell>
          <cell r="J109" t="str">
            <v>Senior Kitchen Associate</v>
          </cell>
        </row>
        <row r="110">
          <cell r="B110">
            <v>9000108</v>
          </cell>
          <cell r="C110" t="str">
            <v>AKASH KUMAR</v>
          </cell>
          <cell r="E110" t="str">
            <v>Male</v>
          </cell>
          <cell r="F110" t="str">
            <v>07-03-2020</v>
          </cell>
          <cell r="G110" t="str">
            <v>Operations</v>
          </cell>
          <cell r="H110" t="str">
            <v>1003TM</v>
          </cell>
          <cell r="I110" t="str">
            <v>Back of House</v>
          </cell>
          <cell r="J110" t="str">
            <v>Kitchen Associate</v>
          </cell>
        </row>
        <row r="111">
          <cell r="B111">
            <v>9000109</v>
          </cell>
          <cell r="C111" t="str">
            <v>AJAY YADAV</v>
          </cell>
          <cell r="E111" t="str">
            <v>Male</v>
          </cell>
          <cell r="F111" t="str">
            <v>10-03-2020</v>
          </cell>
          <cell r="G111" t="str">
            <v>Operations</v>
          </cell>
          <cell r="H111" t="str">
            <v>1000TM</v>
          </cell>
          <cell r="I111" t="str">
            <v>Support</v>
          </cell>
          <cell r="J111" t="str">
            <v>Loader</v>
          </cell>
        </row>
        <row r="112">
          <cell r="B112">
            <v>9000110</v>
          </cell>
          <cell r="C112" t="str">
            <v>MYATHARI ANIL</v>
          </cell>
          <cell r="E112" t="str">
            <v>Male</v>
          </cell>
          <cell r="F112" t="str">
            <v>13-03-2020</v>
          </cell>
          <cell r="G112" t="str">
            <v>Operations</v>
          </cell>
          <cell r="H112" t="str">
            <v>1000TM</v>
          </cell>
          <cell r="I112" t="str">
            <v>Front of House</v>
          </cell>
          <cell r="J112" t="str">
            <v>Team Member</v>
          </cell>
        </row>
        <row r="113">
          <cell r="B113">
            <v>9000111</v>
          </cell>
          <cell r="C113" t="str">
            <v>CHANDRASHEKHAR .</v>
          </cell>
          <cell r="E113" t="str">
            <v>Male</v>
          </cell>
          <cell r="F113" t="str">
            <v>09-03-2020</v>
          </cell>
          <cell r="G113" t="str">
            <v>Operations</v>
          </cell>
          <cell r="H113" t="str">
            <v>1000TM</v>
          </cell>
          <cell r="I113" t="str">
            <v>Front of House</v>
          </cell>
          <cell r="J113" t="str">
            <v>Team Member</v>
          </cell>
        </row>
        <row r="114">
          <cell r="B114">
            <v>9000112</v>
          </cell>
          <cell r="C114" t="str">
            <v>SCALE TIRKEY .</v>
          </cell>
          <cell r="E114" t="str">
            <v>Male</v>
          </cell>
          <cell r="F114" t="str">
            <v>01-04-2020</v>
          </cell>
          <cell r="G114" t="str">
            <v>Operations</v>
          </cell>
          <cell r="H114" t="str">
            <v>1001TM</v>
          </cell>
          <cell r="J114" t="str">
            <v>House Keeping</v>
          </cell>
        </row>
        <row r="115">
          <cell r="B115">
            <v>9000113</v>
          </cell>
          <cell r="C115" t="str">
            <v>Amey Ramakant Marathe</v>
          </cell>
          <cell r="D115" t="str">
            <v>Hemant Diwakar Gorde</v>
          </cell>
          <cell r="E115" t="str">
            <v>Male</v>
          </cell>
          <cell r="F115" t="str">
            <v>01-04-2020</v>
          </cell>
          <cell r="G115" t="str">
            <v>Culinary Support</v>
          </cell>
          <cell r="H115" t="str">
            <v>1012SM</v>
          </cell>
          <cell r="J115" t="str">
            <v>General Manager</v>
          </cell>
        </row>
        <row r="116">
          <cell r="B116">
            <v>9000114</v>
          </cell>
          <cell r="C116" t="str">
            <v>Ramesh V</v>
          </cell>
          <cell r="E116" t="str">
            <v>Male</v>
          </cell>
          <cell r="F116" t="str">
            <v>18-05-2020</v>
          </cell>
          <cell r="G116" t="str">
            <v>Training</v>
          </cell>
          <cell r="H116" t="str">
            <v>1009MM</v>
          </cell>
          <cell r="J116" t="str">
            <v>Manager</v>
          </cell>
        </row>
        <row r="117">
          <cell r="B117">
            <v>9000115</v>
          </cell>
          <cell r="C117" t="str">
            <v xml:space="preserve">Agathamudi Rajanikanth </v>
          </cell>
          <cell r="E117" t="str">
            <v>Male</v>
          </cell>
          <cell r="F117" t="str">
            <v>18-05-2020</v>
          </cell>
          <cell r="G117" t="str">
            <v>Information Technology</v>
          </cell>
          <cell r="H117" t="str">
            <v>1013SM</v>
          </cell>
          <cell r="J117" t="str">
            <v>Assistant Vice President</v>
          </cell>
        </row>
        <row r="118">
          <cell r="B118">
            <v>9000116</v>
          </cell>
          <cell r="C118" t="str">
            <v xml:space="preserve">Addagiri Sirisha Pushkarini </v>
          </cell>
          <cell r="D118" t="str">
            <v>Addagiri V S N Rajani K</v>
          </cell>
          <cell r="E118" t="str">
            <v>Female</v>
          </cell>
          <cell r="F118" t="str">
            <v>15-07-2020</v>
          </cell>
          <cell r="G118" t="str">
            <v>Finance and Accounts</v>
          </cell>
          <cell r="H118" t="str">
            <v>1007JM</v>
          </cell>
          <cell r="J118" t="str">
            <v>Assistant Manager</v>
          </cell>
        </row>
        <row r="119">
          <cell r="B119">
            <v>9000116</v>
          </cell>
          <cell r="C119" t="str">
            <v xml:space="preserve">Addagiri Sirisha Pushkarini </v>
          </cell>
          <cell r="D119" t="str">
            <v>ADDAGIRI V S N RAJANIKUMAR</v>
          </cell>
          <cell r="E119" t="str">
            <v>Female</v>
          </cell>
          <cell r="F119" t="str">
            <v>15-07-2020</v>
          </cell>
          <cell r="G119" t="str">
            <v>Finance and Accounts</v>
          </cell>
          <cell r="H119" t="str">
            <v>1007JM</v>
          </cell>
          <cell r="J119" t="str">
            <v>Assistant Manager</v>
          </cell>
        </row>
        <row r="120">
          <cell r="B120">
            <v>9000117</v>
          </cell>
          <cell r="C120" t="str">
            <v>Kishore Kumar Mundada</v>
          </cell>
          <cell r="D120" t="str">
            <v>Mundada Ramesh Chandra</v>
          </cell>
          <cell r="E120" t="str">
            <v>Male</v>
          </cell>
          <cell r="F120" t="str">
            <v>01-08-2020</v>
          </cell>
          <cell r="G120" t="str">
            <v>Legal &amp; Secretarial</v>
          </cell>
          <cell r="H120" t="str">
            <v>1011MM</v>
          </cell>
          <cell r="J120" t="str">
            <v>Deputy General Manager</v>
          </cell>
        </row>
        <row r="121">
          <cell r="B121">
            <v>9000118</v>
          </cell>
          <cell r="C121" t="str">
            <v xml:space="preserve">Nasim Khan </v>
          </cell>
          <cell r="E121" t="str">
            <v>Male</v>
          </cell>
          <cell r="F121" t="str">
            <v>01-08-2020</v>
          </cell>
          <cell r="G121" t="str">
            <v>Operations</v>
          </cell>
          <cell r="H121" t="str">
            <v>1000TM</v>
          </cell>
          <cell r="I121" t="str">
            <v>Back of House</v>
          </cell>
          <cell r="J121" t="str">
            <v>Team Member</v>
          </cell>
        </row>
        <row r="122">
          <cell r="B122">
            <v>9000119</v>
          </cell>
          <cell r="C122" t="str">
            <v>Md Zahid</v>
          </cell>
          <cell r="D122" t="str">
            <v>MD Aslam</v>
          </cell>
          <cell r="E122" t="str">
            <v>Male</v>
          </cell>
          <cell r="F122" t="str">
            <v>01-08-2020</v>
          </cell>
          <cell r="G122" t="str">
            <v>Operations</v>
          </cell>
          <cell r="H122" t="str">
            <v>1004TM</v>
          </cell>
          <cell r="I122" t="str">
            <v>Back of House</v>
          </cell>
          <cell r="J122" t="str">
            <v>Team Member - Star 4</v>
          </cell>
        </row>
        <row r="123">
          <cell r="B123">
            <v>9000120</v>
          </cell>
          <cell r="C123" t="str">
            <v>Md Irfan</v>
          </cell>
          <cell r="E123" t="str">
            <v>Male</v>
          </cell>
          <cell r="F123" t="str">
            <v>01-08-2020</v>
          </cell>
          <cell r="G123" t="str">
            <v>Operations</v>
          </cell>
          <cell r="H123" t="str">
            <v>1000TM</v>
          </cell>
          <cell r="I123" t="str">
            <v>Front of House</v>
          </cell>
          <cell r="J123" t="str">
            <v>Team Member</v>
          </cell>
        </row>
        <row r="124">
          <cell r="B124">
            <v>9000121</v>
          </cell>
          <cell r="C124" t="str">
            <v>Nitesh Singh Thakur</v>
          </cell>
          <cell r="E124" t="str">
            <v>Male</v>
          </cell>
          <cell r="F124" t="str">
            <v>02-08-2020</v>
          </cell>
          <cell r="G124" t="str">
            <v>Operations</v>
          </cell>
          <cell r="H124" t="str">
            <v>1000TM</v>
          </cell>
          <cell r="I124" t="str">
            <v>Front of House</v>
          </cell>
          <cell r="J124" t="str">
            <v>Team Member</v>
          </cell>
        </row>
        <row r="125">
          <cell r="B125">
            <v>9000122</v>
          </cell>
          <cell r="C125" t="str">
            <v xml:space="preserve">Mallareddi kumari </v>
          </cell>
          <cell r="E125" t="str">
            <v>Female</v>
          </cell>
          <cell r="F125" t="str">
            <v>01-08-2020</v>
          </cell>
          <cell r="G125" t="str">
            <v>Operations</v>
          </cell>
          <cell r="H125" t="str">
            <v>1005JM</v>
          </cell>
          <cell r="I125" t="str">
            <v>Back of House</v>
          </cell>
          <cell r="J125" t="str">
            <v>Shift Manager</v>
          </cell>
        </row>
        <row r="126">
          <cell r="B126">
            <v>9000123</v>
          </cell>
          <cell r="C126" t="str">
            <v xml:space="preserve">Kunche Nageswararao </v>
          </cell>
          <cell r="D126" t="str">
            <v>SHANKARULU</v>
          </cell>
          <cell r="E126" t="str">
            <v>Male</v>
          </cell>
          <cell r="F126" t="str">
            <v>10-08-2020</v>
          </cell>
          <cell r="G126" t="str">
            <v>Operations</v>
          </cell>
          <cell r="H126" t="str">
            <v>1000TM</v>
          </cell>
          <cell r="I126" t="str">
            <v>Front of House</v>
          </cell>
          <cell r="J126" t="str">
            <v>Team Member</v>
          </cell>
        </row>
        <row r="127">
          <cell r="B127">
            <v>9000124</v>
          </cell>
          <cell r="C127" t="str">
            <v xml:space="preserve">Abhijit Debnath </v>
          </cell>
          <cell r="E127" t="str">
            <v>Male</v>
          </cell>
          <cell r="F127" t="str">
            <v>01-08-2020</v>
          </cell>
          <cell r="G127" t="str">
            <v>Operations</v>
          </cell>
          <cell r="H127" t="str">
            <v>1000TM</v>
          </cell>
          <cell r="I127" t="str">
            <v>Front of House</v>
          </cell>
          <cell r="J127" t="str">
            <v>Team Member</v>
          </cell>
        </row>
        <row r="128">
          <cell r="B128">
            <v>9000125</v>
          </cell>
          <cell r="C128" t="str">
            <v>Sukhnandan Sahu</v>
          </cell>
          <cell r="E128" t="str">
            <v>Male</v>
          </cell>
          <cell r="F128" t="str">
            <v>05-08-2020</v>
          </cell>
          <cell r="G128" t="str">
            <v>Operations</v>
          </cell>
          <cell r="H128" t="str">
            <v>1002TM</v>
          </cell>
          <cell r="I128" t="str">
            <v>Back of House</v>
          </cell>
          <cell r="J128" t="str">
            <v>Team Member - Star 2</v>
          </cell>
        </row>
        <row r="129">
          <cell r="B129">
            <v>9000126</v>
          </cell>
          <cell r="C129" t="str">
            <v>Sulegama Srinivas Sulegama</v>
          </cell>
          <cell r="E129" t="str">
            <v>Male</v>
          </cell>
          <cell r="F129" t="str">
            <v>14-08-2020</v>
          </cell>
          <cell r="G129" t="str">
            <v>Finance and Accounts</v>
          </cell>
          <cell r="H129" t="str">
            <v>1010MM</v>
          </cell>
          <cell r="J129" t="str">
            <v>Senior Manager</v>
          </cell>
        </row>
        <row r="130">
          <cell r="B130">
            <v>9000127</v>
          </cell>
          <cell r="C130" t="str">
            <v xml:space="preserve">Chakali Sangappa </v>
          </cell>
          <cell r="E130" t="str">
            <v>Male</v>
          </cell>
          <cell r="F130" t="str">
            <v>08-08-2020</v>
          </cell>
          <cell r="G130" t="str">
            <v>Operations</v>
          </cell>
          <cell r="H130" t="str">
            <v>1004TM A</v>
          </cell>
          <cell r="J130" t="str">
            <v>Cook</v>
          </cell>
        </row>
        <row r="131">
          <cell r="B131">
            <v>9000128</v>
          </cell>
          <cell r="C131" t="str">
            <v>Rabi Kumar Thakur</v>
          </cell>
          <cell r="D131" t="str">
            <v>Parashuram Thakur</v>
          </cell>
          <cell r="E131" t="str">
            <v>Male</v>
          </cell>
          <cell r="F131" t="str">
            <v>14-08-2020</v>
          </cell>
          <cell r="G131" t="str">
            <v>Operations</v>
          </cell>
          <cell r="H131" t="str">
            <v>1002TM</v>
          </cell>
          <cell r="I131" t="str">
            <v>Back of House</v>
          </cell>
          <cell r="J131" t="str">
            <v>Team Member - Star 2</v>
          </cell>
        </row>
        <row r="132">
          <cell r="B132">
            <v>9000129</v>
          </cell>
          <cell r="C132" t="str">
            <v xml:space="preserve">Mohammad Shaker </v>
          </cell>
          <cell r="E132" t="str">
            <v>Male</v>
          </cell>
          <cell r="F132" t="str">
            <v>12-08-2020</v>
          </cell>
          <cell r="G132" t="str">
            <v>Operations</v>
          </cell>
          <cell r="H132" t="str">
            <v>1000TM</v>
          </cell>
          <cell r="I132" t="str">
            <v>Front of House</v>
          </cell>
          <cell r="J132" t="str">
            <v>Team Member</v>
          </cell>
        </row>
        <row r="133">
          <cell r="B133">
            <v>9000130</v>
          </cell>
          <cell r="C133" t="str">
            <v>Vedula Jayanth Sumanth Krishna Kumar</v>
          </cell>
          <cell r="E133" t="str">
            <v>Male</v>
          </cell>
          <cell r="F133" t="str">
            <v>07-08-2020</v>
          </cell>
          <cell r="G133" t="str">
            <v>Operations</v>
          </cell>
          <cell r="H133" t="str">
            <v>1002TM</v>
          </cell>
          <cell r="J133" t="str">
            <v>Assistant Kitchen Associate</v>
          </cell>
        </row>
        <row r="134">
          <cell r="B134">
            <v>9000131</v>
          </cell>
          <cell r="C134" t="str">
            <v>Janige Karthik Yadav</v>
          </cell>
          <cell r="E134" t="str">
            <v>Male</v>
          </cell>
          <cell r="F134" t="str">
            <v>10-08-2020</v>
          </cell>
          <cell r="G134" t="str">
            <v>Operations</v>
          </cell>
          <cell r="H134" t="str">
            <v>1000TM</v>
          </cell>
          <cell r="I134" t="str">
            <v>Back of House</v>
          </cell>
          <cell r="J134" t="str">
            <v>Team Member</v>
          </cell>
        </row>
        <row r="135">
          <cell r="B135">
            <v>9000132</v>
          </cell>
          <cell r="C135" t="str">
            <v>Gaddam Sai Kiran YADAV</v>
          </cell>
          <cell r="E135" t="str">
            <v>Male</v>
          </cell>
          <cell r="F135" t="str">
            <v>10-08-2020</v>
          </cell>
          <cell r="G135" t="str">
            <v>Operations</v>
          </cell>
          <cell r="H135" t="str">
            <v>1000TM</v>
          </cell>
          <cell r="I135" t="str">
            <v>Back of House</v>
          </cell>
          <cell r="J135" t="str">
            <v>Team Member</v>
          </cell>
        </row>
        <row r="136">
          <cell r="B136">
            <v>9000133</v>
          </cell>
          <cell r="C136" t="str">
            <v>Omprakash Devilal Molpuriya</v>
          </cell>
          <cell r="E136" t="str">
            <v>Male</v>
          </cell>
          <cell r="F136" t="str">
            <v>07-08-2020</v>
          </cell>
          <cell r="G136" t="str">
            <v>Operations</v>
          </cell>
          <cell r="H136" t="str">
            <v>1000TM</v>
          </cell>
          <cell r="I136" t="str">
            <v>Back of House</v>
          </cell>
          <cell r="J136" t="str">
            <v>Team Member</v>
          </cell>
        </row>
        <row r="137">
          <cell r="B137">
            <v>9000134</v>
          </cell>
          <cell r="C137" t="str">
            <v>Palsum Indu Priya</v>
          </cell>
          <cell r="E137" t="str">
            <v>Female</v>
          </cell>
          <cell r="F137" t="str">
            <v>09-08-2020</v>
          </cell>
          <cell r="G137" t="str">
            <v>Operations</v>
          </cell>
          <cell r="H137" t="str">
            <v>1000TM</v>
          </cell>
          <cell r="I137" t="str">
            <v>Back of House</v>
          </cell>
          <cell r="J137" t="str">
            <v>Team Member</v>
          </cell>
        </row>
        <row r="138">
          <cell r="B138">
            <v>9000135</v>
          </cell>
          <cell r="C138" t="str">
            <v>Banoth Gouthami Sri</v>
          </cell>
          <cell r="E138" t="str">
            <v>Female</v>
          </cell>
          <cell r="F138" t="str">
            <v>09-08-2020</v>
          </cell>
          <cell r="G138" t="str">
            <v>Operations</v>
          </cell>
          <cell r="H138" t="str">
            <v>1000TM</v>
          </cell>
          <cell r="I138" t="str">
            <v>Back of House</v>
          </cell>
          <cell r="J138" t="str">
            <v>Team Member</v>
          </cell>
        </row>
        <row r="139">
          <cell r="B139">
            <v>9000136</v>
          </cell>
          <cell r="C139" t="str">
            <v>Annem Narayana Reddy</v>
          </cell>
          <cell r="E139" t="str">
            <v>Male</v>
          </cell>
          <cell r="F139" t="str">
            <v>10-08-2020</v>
          </cell>
          <cell r="G139" t="str">
            <v>Operations</v>
          </cell>
          <cell r="H139" t="str">
            <v>1000TM</v>
          </cell>
          <cell r="I139" t="str">
            <v>Back of House</v>
          </cell>
          <cell r="J139" t="str">
            <v>Team Member</v>
          </cell>
        </row>
        <row r="140">
          <cell r="B140">
            <v>9000137</v>
          </cell>
          <cell r="C140" t="str">
            <v>Anireddy Naresh Reddy</v>
          </cell>
          <cell r="E140" t="str">
            <v>Male</v>
          </cell>
          <cell r="F140" t="str">
            <v>10-08-2020</v>
          </cell>
          <cell r="G140" t="str">
            <v>Operations</v>
          </cell>
          <cell r="H140" t="str">
            <v>1000TM</v>
          </cell>
          <cell r="I140" t="str">
            <v>Back of House</v>
          </cell>
          <cell r="J140" t="str">
            <v>Team Member</v>
          </cell>
        </row>
        <row r="141">
          <cell r="B141">
            <v>9000138</v>
          </cell>
          <cell r="C141" t="str">
            <v>Aluvala Krishna Vamshi</v>
          </cell>
          <cell r="E141" t="str">
            <v>Male</v>
          </cell>
          <cell r="F141" t="str">
            <v>10-08-2020</v>
          </cell>
          <cell r="G141" t="str">
            <v>Operations</v>
          </cell>
          <cell r="H141" t="str">
            <v>1000TM</v>
          </cell>
          <cell r="I141" t="str">
            <v>Back of House</v>
          </cell>
          <cell r="J141" t="str">
            <v>Team Member</v>
          </cell>
        </row>
        <row r="142">
          <cell r="B142">
            <v>9000139</v>
          </cell>
          <cell r="C142" t="str">
            <v>Alturi Vamshikanth</v>
          </cell>
          <cell r="E142" t="str">
            <v>Male</v>
          </cell>
          <cell r="F142" t="str">
            <v>10-08-2020</v>
          </cell>
          <cell r="G142" t="str">
            <v>Operations</v>
          </cell>
          <cell r="H142" t="str">
            <v>1000TM</v>
          </cell>
          <cell r="I142" t="str">
            <v>Back of House</v>
          </cell>
          <cell r="J142" t="str">
            <v>Team Member</v>
          </cell>
        </row>
        <row r="143">
          <cell r="B143">
            <v>9000140</v>
          </cell>
          <cell r="C143" t="str">
            <v>Aeduve Sandeep</v>
          </cell>
          <cell r="E143" t="str">
            <v>Male</v>
          </cell>
          <cell r="F143" t="str">
            <v>10-08-2020</v>
          </cell>
          <cell r="G143" t="str">
            <v>Operations</v>
          </cell>
          <cell r="H143" t="str">
            <v>1000TM</v>
          </cell>
          <cell r="I143" t="str">
            <v>Back of House</v>
          </cell>
          <cell r="J143" t="str">
            <v>Team Member</v>
          </cell>
        </row>
        <row r="144">
          <cell r="B144">
            <v>9000141</v>
          </cell>
          <cell r="C144" t="str">
            <v>Abburi Shyam Kumar</v>
          </cell>
          <cell r="E144" t="str">
            <v>Male</v>
          </cell>
          <cell r="F144" t="str">
            <v>10-08-2020</v>
          </cell>
          <cell r="G144" t="str">
            <v>Operations</v>
          </cell>
          <cell r="H144" t="str">
            <v>1000TM</v>
          </cell>
          <cell r="I144" t="str">
            <v>Back of House</v>
          </cell>
          <cell r="J144" t="str">
            <v>Team Member</v>
          </cell>
        </row>
        <row r="145">
          <cell r="B145">
            <v>9000142</v>
          </cell>
          <cell r="C145" t="str">
            <v>Pavan Kalyan Singh</v>
          </cell>
          <cell r="E145" t="str">
            <v>Male</v>
          </cell>
          <cell r="F145" t="str">
            <v>06-08-2020</v>
          </cell>
          <cell r="G145" t="str">
            <v>Operations</v>
          </cell>
          <cell r="H145" t="str">
            <v>1003TM</v>
          </cell>
          <cell r="I145" t="str">
            <v>Back of House</v>
          </cell>
          <cell r="J145" t="str">
            <v>Kitchen Associate</v>
          </cell>
        </row>
        <row r="146">
          <cell r="B146">
            <v>9000143</v>
          </cell>
          <cell r="C146" t="str">
            <v>Sunar Dhan Raj</v>
          </cell>
          <cell r="E146" t="str">
            <v>Male</v>
          </cell>
          <cell r="F146" t="str">
            <v>10-08-2020</v>
          </cell>
          <cell r="G146" t="str">
            <v>Operations</v>
          </cell>
          <cell r="H146" t="str">
            <v>1003TM</v>
          </cell>
          <cell r="I146" t="str">
            <v>Back of House</v>
          </cell>
          <cell r="J146" t="str">
            <v>Kitchen Associate</v>
          </cell>
        </row>
        <row r="147">
          <cell r="B147">
            <v>9000144</v>
          </cell>
          <cell r="C147" t="str">
            <v>G Lohith Krishnan</v>
          </cell>
          <cell r="E147" t="str">
            <v>Male</v>
          </cell>
          <cell r="F147" t="str">
            <v>07-08-2020</v>
          </cell>
          <cell r="G147" t="str">
            <v>Operations</v>
          </cell>
          <cell r="H147" t="str">
            <v>1003TM</v>
          </cell>
          <cell r="I147" t="str">
            <v>Back of House</v>
          </cell>
          <cell r="J147" t="str">
            <v>Kitchen Associate</v>
          </cell>
        </row>
        <row r="148">
          <cell r="B148">
            <v>9000145</v>
          </cell>
          <cell r="C148" t="str">
            <v>Bandi Ravi</v>
          </cell>
          <cell r="E148" t="str">
            <v>Male</v>
          </cell>
          <cell r="F148" t="str">
            <v>01-08-2020</v>
          </cell>
          <cell r="G148" t="str">
            <v>Operations</v>
          </cell>
          <cell r="H148" t="str">
            <v>1004TM</v>
          </cell>
          <cell r="I148" t="str">
            <v>Back of House</v>
          </cell>
          <cell r="J148" t="str">
            <v>Senior Kitchen Associate</v>
          </cell>
        </row>
        <row r="149">
          <cell r="B149">
            <v>9000146</v>
          </cell>
          <cell r="C149" t="str">
            <v>Boddu Raviteja</v>
          </cell>
          <cell r="E149" t="str">
            <v>Male</v>
          </cell>
          <cell r="F149" t="str">
            <v>11-08-2020</v>
          </cell>
          <cell r="G149" t="str">
            <v>Operations</v>
          </cell>
          <cell r="H149" t="str">
            <v>1000TM</v>
          </cell>
          <cell r="I149" t="str">
            <v>Back of House</v>
          </cell>
          <cell r="J149" t="str">
            <v>Team Member</v>
          </cell>
        </row>
        <row r="150">
          <cell r="B150">
            <v>9000147</v>
          </cell>
          <cell r="C150" t="str">
            <v>Pattikayala Mogli</v>
          </cell>
          <cell r="E150" t="str">
            <v>Male</v>
          </cell>
          <cell r="F150" t="str">
            <v>10-08-2020</v>
          </cell>
          <cell r="G150" t="str">
            <v>Operations</v>
          </cell>
          <cell r="H150" t="str">
            <v>1003TM</v>
          </cell>
          <cell r="J150" t="str">
            <v>Kitchen Associate</v>
          </cell>
        </row>
        <row r="151">
          <cell r="B151">
            <v>9000148</v>
          </cell>
          <cell r="C151" t="str">
            <v>Kodudutti Mahendar</v>
          </cell>
          <cell r="E151" t="str">
            <v>Male</v>
          </cell>
          <cell r="F151" t="str">
            <v>20-08-2020</v>
          </cell>
          <cell r="G151" t="str">
            <v>Operations</v>
          </cell>
          <cell r="H151" t="str">
            <v>1000TM</v>
          </cell>
          <cell r="I151" t="str">
            <v>Back of House</v>
          </cell>
          <cell r="J151" t="str">
            <v>Team Member</v>
          </cell>
        </row>
        <row r="152">
          <cell r="B152">
            <v>9000149</v>
          </cell>
          <cell r="C152" t="str">
            <v>Muppavaram Mahesh chary</v>
          </cell>
          <cell r="E152" t="str">
            <v>Male</v>
          </cell>
          <cell r="F152" t="str">
            <v>20-08-2020</v>
          </cell>
          <cell r="G152" t="str">
            <v>Operations</v>
          </cell>
          <cell r="H152" t="str">
            <v>1001TM</v>
          </cell>
          <cell r="I152" t="str">
            <v>Back of House</v>
          </cell>
          <cell r="J152" t="str">
            <v>Team Member - Star 1</v>
          </cell>
        </row>
        <row r="153">
          <cell r="B153">
            <v>9000150</v>
          </cell>
          <cell r="C153" t="str">
            <v>Banam vijay Narayana rao</v>
          </cell>
          <cell r="E153" t="str">
            <v>Male</v>
          </cell>
          <cell r="F153" t="str">
            <v>20-08-2020</v>
          </cell>
          <cell r="G153" t="str">
            <v>Operations</v>
          </cell>
          <cell r="H153" t="str">
            <v>1000TM</v>
          </cell>
          <cell r="I153" t="str">
            <v>Front of House</v>
          </cell>
          <cell r="J153" t="str">
            <v>Team Member</v>
          </cell>
        </row>
        <row r="154">
          <cell r="B154">
            <v>9000151</v>
          </cell>
          <cell r="C154" t="str">
            <v>Ramavath Vamshi</v>
          </cell>
          <cell r="E154" t="str">
            <v>Male</v>
          </cell>
          <cell r="F154" t="str">
            <v>20-08-2020</v>
          </cell>
          <cell r="G154" t="str">
            <v>Operations</v>
          </cell>
          <cell r="H154" t="str">
            <v>1000TM</v>
          </cell>
          <cell r="I154" t="str">
            <v>Back of House</v>
          </cell>
          <cell r="J154" t="str">
            <v>Team Member</v>
          </cell>
        </row>
        <row r="155">
          <cell r="B155">
            <v>9000152</v>
          </cell>
          <cell r="C155" t="str">
            <v>Sanam Deepak</v>
          </cell>
          <cell r="E155" t="str">
            <v>Male</v>
          </cell>
          <cell r="F155" t="str">
            <v>20-08-2020</v>
          </cell>
          <cell r="G155" t="str">
            <v>Operations</v>
          </cell>
          <cell r="H155" t="str">
            <v>1000TM</v>
          </cell>
          <cell r="I155" t="str">
            <v>Back of House</v>
          </cell>
          <cell r="J155" t="str">
            <v>Team Member</v>
          </cell>
        </row>
        <row r="156">
          <cell r="B156">
            <v>9000153</v>
          </cell>
          <cell r="C156" t="str">
            <v>Madira Gopala Hari Krishna Reddy</v>
          </cell>
          <cell r="E156" t="str">
            <v>Male</v>
          </cell>
          <cell r="F156" t="str">
            <v>20-08-2020</v>
          </cell>
          <cell r="G156" t="str">
            <v>Operations</v>
          </cell>
          <cell r="H156" t="str">
            <v>1000TM</v>
          </cell>
          <cell r="I156" t="str">
            <v>Back of House</v>
          </cell>
          <cell r="J156" t="str">
            <v>Team Member</v>
          </cell>
        </row>
        <row r="157">
          <cell r="B157">
            <v>9000154</v>
          </cell>
          <cell r="C157" t="str">
            <v xml:space="preserve">Vasan Ganesh </v>
          </cell>
          <cell r="E157" t="str">
            <v>Male</v>
          </cell>
          <cell r="F157" t="str">
            <v>10-08-2020</v>
          </cell>
          <cell r="G157" t="str">
            <v>Operations</v>
          </cell>
          <cell r="H157" t="str">
            <v>1004TM</v>
          </cell>
          <cell r="J157" t="str">
            <v>Senior Kitchen Associate</v>
          </cell>
        </row>
        <row r="158">
          <cell r="B158">
            <v>9000155</v>
          </cell>
          <cell r="C158" t="str">
            <v>Sandeep Singh Negi</v>
          </cell>
          <cell r="D158" t="str">
            <v>Vijaypal Singh Negi</v>
          </cell>
          <cell r="E158" t="str">
            <v>Male</v>
          </cell>
          <cell r="F158" t="str">
            <v>19-08-2020</v>
          </cell>
          <cell r="G158" t="str">
            <v>Operations</v>
          </cell>
          <cell r="H158" t="str">
            <v>1001TM</v>
          </cell>
          <cell r="J158" t="str">
            <v>Team Member - Star 1</v>
          </cell>
        </row>
        <row r="159">
          <cell r="B159">
            <v>9000156</v>
          </cell>
          <cell r="C159" t="str">
            <v>Birju Kumar Dey</v>
          </cell>
          <cell r="D159" t="str">
            <v>Uttam Dey</v>
          </cell>
          <cell r="E159" t="str">
            <v>Male</v>
          </cell>
          <cell r="F159" t="str">
            <v>01-08-2020</v>
          </cell>
          <cell r="G159" t="str">
            <v>Operations</v>
          </cell>
          <cell r="H159" t="str">
            <v>1000TM</v>
          </cell>
          <cell r="I159" t="str">
            <v>Front of House</v>
          </cell>
          <cell r="J159" t="str">
            <v>Team Member</v>
          </cell>
        </row>
        <row r="160">
          <cell r="B160">
            <v>9000157</v>
          </cell>
          <cell r="C160" t="str">
            <v>MAINODDIN SHAHA SHA SHA</v>
          </cell>
          <cell r="E160" t="str">
            <v>Male</v>
          </cell>
          <cell r="F160" t="str">
            <v>01-08-2020</v>
          </cell>
          <cell r="G160" t="str">
            <v>Operations</v>
          </cell>
          <cell r="H160" t="str">
            <v>1000TM</v>
          </cell>
          <cell r="I160" t="str">
            <v>Support</v>
          </cell>
          <cell r="J160" t="str">
            <v>Warehouse Helper</v>
          </cell>
        </row>
        <row r="161">
          <cell r="B161">
            <v>9000158</v>
          </cell>
          <cell r="C161" t="str">
            <v>Mahesh Kumar Yadav</v>
          </cell>
          <cell r="E161" t="str">
            <v>Male</v>
          </cell>
          <cell r="F161" t="str">
            <v>02-08-2020</v>
          </cell>
          <cell r="G161" t="str">
            <v>Operations</v>
          </cell>
          <cell r="H161" t="str">
            <v>1004TM A</v>
          </cell>
          <cell r="I161" t="str">
            <v>Back of House</v>
          </cell>
          <cell r="J161" t="str">
            <v>Cook</v>
          </cell>
        </row>
        <row r="162">
          <cell r="B162">
            <v>9000159</v>
          </cell>
          <cell r="C162" t="str">
            <v>Abdullah Bin Saleh</v>
          </cell>
          <cell r="E162" t="str">
            <v>Male</v>
          </cell>
          <cell r="F162" t="str">
            <v>12-08-2020</v>
          </cell>
          <cell r="G162" t="str">
            <v>Operations</v>
          </cell>
          <cell r="H162" t="str">
            <v>1004TM A</v>
          </cell>
          <cell r="I162" t="str">
            <v>Back of House</v>
          </cell>
          <cell r="J162" t="str">
            <v>Cook</v>
          </cell>
        </row>
        <row r="163">
          <cell r="B163">
            <v>9000160</v>
          </cell>
          <cell r="C163" t="str">
            <v>Priyanka Jain</v>
          </cell>
          <cell r="E163" t="str">
            <v>Female</v>
          </cell>
          <cell r="F163" t="str">
            <v>17-08-2020</v>
          </cell>
          <cell r="G163" t="str">
            <v>Operations</v>
          </cell>
          <cell r="H163" t="str">
            <v>1000TM</v>
          </cell>
          <cell r="I163" t="str">
            <v>Back of House</v>
          </cell>
          <cell r="J163" t="str">
            <v>Team Member</v>
          </cell>
        </row>
        <row r="164">
          <cell r="B164">
            <v>9000161</v>
          </cell>
          <cell r="C164" t="str">
            <v>Apurva Sahu</v>
          </cell>
          <cell r="E164" t="str">
            <v>Female</v>
          </cell>
          <cell r="F164" t="str">
            <v>17-08-2020</v>
          </cell>
          <cell r="G164" t="str">
            <v>Operations</v>
          </cell>
          <cell r="H164" t="str">
            <v>1000TM</v>
          </cell>
          <cell r="I164" t="str">
            <v>Back of House</v>
          </cell>
          <cell r="J164" t="str">
            <v>Team Member</v>
          </cell>
        </row>
        <row r="165">
          <cell r="B165">
            <v>9000162</v>
          </cell>
          <cell r="C165" t="str">
            <v>BHUPEN GOGOI</v>
          </cell>
          <cell r="E165" t="str">
            <v>Male</v>
          </cell>
          <cell r="F165" t="str">
            <v>13-08-2020</v>
          </cell>
          <cell r="G165" t="str">
            <v>Operations</v>
          </cell>
          <cell r="H165" t="str">
            <v>1000TM</v>
          </cell>
          <cell r="I165" t="str">
            <v>Front of House</v>
          </cell>
          <cell r="J165" t="str">
            <v>Team Member</v>
          </cell>
        </row>
        <row r="166">
          <cell r="B166">
            <v>9000163</v>
          </cell>
          <cell r="C166" t="str">
            <v>RAJ CHETRY</v>
          </cell>
          <cell r="D166" t="str">
            <v>Hiralal Chetry</v>
          </cell>
          <cell r="E166" t="str">
            <v>Male</v>
          </cell>
          <cell r="F166" t="str">
            <v>13-08-2020</v>
          </cell>
          <cell r="G166" t="str">
            <v>Operations</v>
          </cell>
          <cell r="H166" t="str">
            <v>1000TM</v>
          </cell>
          <cell r="I166" t="str">
            <v>Front of House</v>
          </cell>
          <cell r="J166" t="str">
            <v>Team Member</v>
          </cell>
        </row>
        <row r="167">
          <cell r="B167">
            <v>9000164</v>
          </cell>
          <cell r="C167" t="str">
            <v>BIKASH SHERPA</v>
          </cell>
          <cell r="E167" t="str">
            <v>Male</v>
          </cell>
          <cell r="F167" t="str">
            <v>13-08-2020</v>
          </cell>
          <cell r="G167" t="str">
            <v>Operations</v>
          </cell>
          <cell r="H167" t="str">
            <v>1002TM</v>
          </cell>
          <cell r="I167" t="str">
            <v>Back of House</v>
          </cell>
          <cell r="J167" t="str">
            <v>Assistant Kitchen Associate</v>
          </cell>
        </row>
        <row r="168">
          <cell r="B168">
            <v>9000165</v>
          </cell>
          <cell r="C168" t="str">
            <v>UJJAL BORAH</v>
          </cell>
          <cell r="E168" t="str">
            <v>Male</v>
          </cell>
          <cell r="F168" t="str">
            <v>13-08-2020</v>
          </cell>
          <cell r="G168" t="str">
            <v>Operations</v>
          </cell>
          <cell r="H168" t="str">
            <v>1002TM</v>
          </cell>
          <cell r="I168" t="str">
            <v>Back of House</v>
          </cell>
          <cell r="J168" t="str">
            <v>Assistant Kitchen Associate</v>
          </cell>
        </row>
        <row r="169">
          <cell r="B169">
            <v>9000166</v>
          </cell>
          <cell r="C169" t="str">
            <v>JOY ACHARYA</v>
          </cell>
          <cell r="E169" t="str">
            <v>Male</v>
          </cell>
          <cell r="F169" t="str">
            <v>13-08-2020</v>
          </cell>
          <cell r="G169" t="str">
            <v>Operations</v>
          </cell>
          <cell r="H169" t="str">
            <v>1002TM</v>
          </cell>
          <cell r="I169" t="str">
            <v>Back of House</v>
          </cell>
          <cell r="J169" t="str">
            <v>Assistant Kitchen Associate</v>
          </cell>
        </row>
        <row r="170">
          <cell r="B170">
            <v>9000167</v>
          </cell>
          <cell r="C170" t="str">
            <v>HEMANTA KHULAL CHETRY</v>
          </cell>
          <cell r="E170" t="str">
            <v>Male</v>
          </cell>
          <cell r="F170" t="str">
            <v>13-08-2020</v>
          </cell>
          <cell r="G170" t="str">
            <v>Operations</v>
          </cell>
          <cell r="H170" t="str">
            <v>1002TM</v>
          </cell>
          <cell r="I170" t="str">
            <v>Back of House</v>
          </cell>
          <cell r="J170" t="str">
            <v>Assistant Kitchen Associate</v>
          </cell>
        </row>
        <row r="171">
          <cell r="B171">
            <v>9000168</v>
          </cell>
          <cell r="C171" t="str">
            <v>HEM GIRI</v>
          </cell>
          <cell r="E171" t="str">
            <v>Male</v>
          </cell>
          <cell r="F171" t="str">
            <v>13-08-2020</v>
          </cell>
          <cell r="G171" t="str">
            <v>Operations</v>
          </cell>
          <cell r="H171" t="str">
            <v>1002TM</v>
          </cell>
          <cell r="I171" t="str">
            <v>Back of House</v>
          </cell>
          <cell r="J171" t="str">
            <v>Assistant Kitchen Associate</v>
          </cell>
        </row>
        <row r="172">
          <cell r="B172">
            <v>9000169</v>
          </cell>
          <cell r="C172" t="str">
            <v>ARJUN GIRI</v>
          </cell>
          <cell r="E172" t="str">
            <v>Male</v>
          </cell>
          <cell r="F172" t="str">
            <v>13-08-2020</v>
          </cell>
          <cell r="G172" t="str">
            <v>Operations</v>
          </cell>
          <cell r="H172" t="str">
            <v>1002TM</v>
          </cell>
          <cell r="I172" t="str">
            <v>Back of House</v>
          </cell>
          <cell r="J172" t="str">
            <v>Assistant Kitchen Associate</v>
          </cell>
        </row>
        <row r="173">
          <cell r="B173">
            <v>9000170</v>
          </cell>
          <cell r="C173" t="str">
            <v>MAHAMAD NURDDIN</v>
          </cell>
          <cell r="E173" t="str">
            <v>Male</v>
          </cell>
          <cell r="F173" t="str">
            <v>18-08-2020</v>
          </cell>
          <cell r="G173" t="str">
            <v>Operations</v>
          </cell>
          <cell r="H173" t="str">
            <v>1003TM</v>
          </cell>
          <cell r="J173" t="str">
            <v>Team Member - Star 3</v>
          </cell>
        </row>
        <row r="174">
          <cell r="B174">
            <v>9000171</v>
          </cell>
          <cell r="C174" t="str">
            <v>Dibbi Srinu</v>
          </cell>
          <cell r="E174" t="str">
            <v>Male</v>
          </cell>
          <cell r="F174" t="str">
            <v>18-08-2020</v>
          </cell>
          <cell r="G174" t="str">
            <v>Operations</v>
          </cell>
          <cell r="H174" t="str">
            <v>1004TM A</v>
          </cell>
          <cell r="J174" t="str">
            <v>Cook 2</v>
          </cell>
        </row>
        <row r="175">
          <cell r="B175">
            <v>9000172</v>
          </cell>
          <cell r="C175" t="str">
            <v>Bathula Shiva Shankar</v>
          </cell>
          <cell r="E175" t="str">
            <v>Male</v>
          </cell>
          <cell r="F175" t="str">
            <v>11-08-2020</v>
          </cell>
          <cell r="G175" t="str">
            <v>Operations</v>
          </cell>
          <cell r="H175" t="str">
            <v>1003TM</v>
          </cell>
          <cell r="I175" t="str">
            <v>Back of House</v>
          </cell>
          <cell r="J175" t="str">
            <v>Kitchen Associate</v>
          </cell>
        </row>
        <row r="176">
          <cell r="B176">
            <v>9000173</v>
          </cell>
          <cell r="C176" t="str">
            <v>Amit Biswas</v>
          </cell>
          <cell r="D176" t="str">
            <v>Bimal Krishna Biswas</v>
          </cell>
          <cell r="E176" t="str">
            <v>Male</v>
          </cell>
          <cell r="F176" t="str">
            <v>12-08-2020</v>
          </cell>
          <cell r="G176" t="str">
            <v>Operations</v>
          </cell>
          <cell r="H176" t="str">
            <v>1004TM A</v>
          </cell>
          <cell r="I176" t="str">
            <v>Back of House</v>
          </cell>
          <cell r="J176" t="str">
            <v>Cook</v>
          </cell>
        </row>
        <row r="177">
          <cell r="B177">
            <v>9000174</v>
          </cell>
          <cell r="C177" t="str">
            <v>Dnyaneshwar Dnyaneshwar Kamble</v>
          </cell>
          <cell r="E177" t="str">
            <v>Male</v>
          </cell>
          <cell r="F177" t="str">
            <v>18-08-2020</v>
          </cell>
          <cell r="G177" t="str">
            <v>Operations</v>
          </cell>
          <cell r="H177" t="str">
            <v>1002TM</v>
          </cell>
          <cell r="J177" t="str">
            <v>Assistant Kitchen Associate</v>
          </cell>
        </row>
        <row r="178">
          <cell r="B178">
            <v>9000175</v>
          </cell>
          <cell r="C178" t="str">
            <v>Sachin Mohanty</v>
          </cell>
          <cell r="E178" t="str">
            <v>Male</v>
          </cell>
          <cell r="F178" t="str">
            <v>11-08-2020</v>
          </cell>
          <cell r="G178" t="str">
            <v>Operations</v>
          </cell>
          <cell r="H178" t="str">
            <v>1004TM</v>
          </cell>
          <cell r="J178" t="str">
            <v>Senior Kitchen Associate</v>
          </cell>
        </row>
        <row r="179">
          <cell r="B179">
            <v>9000176</v>
          </cell>
          <cell r="C179" t="str">
            <v>T.H Laxman Singh</v>
          </cell>
          <cell r="D179" t="str">
            <v>Ahanjao Singh</v>
          </cell>
          <cell r="E179" t="str">
            <v>Male</v>
          </cell>
          <cell r="F179" t="str">
            <v>20-08-2020</v>
          </cell>
          <cell r="G179" t="str">
            <v>Operations</v>
          </cell>
          <cell r="H179" t="str">
            <v>1000TM</v>
          </cell>
          <cell r="I179" t="str">
            <v>Front of House</v>
          </cell>
          <cell r="J179" t="str">
            <v>Team Member</v>
          </cell>
        </row>
        <row r="180">
          <cell r="B180">
            <v>9000177</v>
          </cell>
          <cell r="C180" t="str">
            <v>Matpathi Sunil</v>
          </cell>
          <cell r="E180" t="str">
            <v>Male</v>
          </cell>
          <cell r="F180" t="str">
            <v>24-08-2020</v>
          </cell>
          <cell r="G180" t="str">
            <v>Operations</v>
          </cell>
          <cell r="H180" t="str">
            <v>1000TM</v>
          </cell>
          <cell r="I180" t="str">
            <v>Back of House</v>
          </cell>
          <cell r="J180" t="str">
            <v>Team Member</v>
          </cell>
        </row>
        <row r="181">
          <cell r="B181">
            <v>9000178</v>
          </cell>
          <cell r="C181" t="str">
            <v>Sreekar Rao Marati</v>
          </cell>
          <cell r="E181" t="str">
            <v>Male</v>
          </cell>
          <cell r="F181" t="str">
            <v>06-08-2020</v>
          </cell>
          <cell r="G181" t="str">
            <v>Operations</v>
          </cell>
          <cell r="H181" t="str">
            <v>1003TM</v>
          </cell>
          <cell r="J181" t="str">
            <v>Kitchen Associate</v>
          </cell>
        </row>
        <row r="182">
          <cell r="B182">
            <v>9000179</v>
          </cell>
          <cell r="C182" t="str">
            <v>D S Suraj</v>
          </cell>
          <cell r="E182" t="str">
            <v>Male</v>
          </cell>
          <cell r="F182" t="str">
            <v>10-08-2020</v>
          </cell>
          <cell r="G182" t="str">
            <v>Operations</v>
          </cell>
          <cell r="H182" t="str">
            <v>1003TM</v>
          </cell>
          <cell r="I182" t="str">
            <v>Back of House</v>
          </cell>
          <cell r="J182" t="str">
            <v>Kitchen Associate</v>
          </cell>
        </row>
        <row r="183">
          <cell r="B183">
            <v>9000180</v>
          </cell>
          <cell r="C183" t="str">
            <v>MONUJ GOGOI</v>
          </cell>
          <cell r="E183" t="str">
            <v>Male</v>
          </cell>
          <cell r="F183" t="str">
            <v>13-08-2020</v>
          </cell>
          <cell r="G183" t="str">
            <v>Operations</v>
          </cell>
          <cell r="H183" t="str">
            <v>1002TM</v>
          </cell>
          <cell r="J183" t="str">
            <v>Assistant Kitchen Associate</v>
          </cell>
        </row>
        <row r="184">
          <cell r="B184">
            <v>9000181</v>
          </cell>
          <cell r="C184" t="str">
            <v>CHUMCHUM BARUAH</v>
          </cell>
          <cell r="E184" t="str">
            <v>Male</v>
          </cell>
          <cell r="F184" t="str">
            <v>13-08-2020</v>
          </cell>
          <cell r="G184" t="str">
            <v>Operations</v>
          </cell>
          <cell r="H184" t="str">
            <v>1000TM</v>
          </cell>
          <cell r="I184" t="str">
            <v>Back of House</v>
          </cell>
          <cell r="J184" t="str">
            <v>Team Member</v>
          </cell>
        </row>
        <row r="185">
          <cell r="B185">
            <v>9000182</v>
          </cell>
          <cell r="C185" t="str">
            <v>ABHIJIT GOGOI</v>
          </cell>
          <cell r="E185" t="str">
            <v>Male</v>
          </cell>
          <cell r="F185" t="str">
            <v>13-08-2020</v>
          </cell>
          <cell r="G185" t="str">
            <v>Operations</v>
          </cell>
          <cell r="H185" t="str">
            <v>1000TM</v>
          </cell>
          <cell r="I185" t="str">
            <v>Back of House</v>
          </cell>
          <cell r="J185" t="str">
            <v>Team Member</v>
          </cell>
        </row>
        <row r="186">
          <cell r="B186">
            <v>9000183</v>
          </cell>
          <cell r="C186" t="str">
            <v>RATUL GOGOI</v>
          </cell>
          <cell r="E186" t="str">
            <v>Male</v>
          </cell>
          <cell r="F186" t="str">
            <v>13-08-2020</v>
          </cell>
          <cell r="G186" t="str">
            <v>Operations</v>
          </cell>
          <cell r="H186" t="str">
            <v>1000TM</v>
          </cell>
          <cell r="I186" t="str">
            <v>Back of House</v>
          </cell>
          <cell r="J186" t="str">
            <v>Team Member</v>
          </cell>
        </row>
        <row r="187">
          <cell r="B187">
            <v>9000184</v>
          </cell>
          <cell r="C187" t="str">
            <v>Prafulla Kumar Jena</v>
          </cell>
          <cell r="E187" t="str">
            <v>Male</v>
          </cell>
          <cell r="F187" t="str">
            <v>19-08-2020</v>
          </cell>
          <cell r="G187" t="str">
            <v>Operations</v>
          </cell>
          <cell r="H187" t="str">
            <v>1000TM</v>
          </cell>
          <cell r="I187" t="str">
            <v>Front of House</v>
          </cell>
          <cell r="J187" t="str">
            <v>Team Member</v>
          </cell>
        </row>
        <row r="188">
          <cell r="B188">
            <v>9000185</v>
          </cell>
          <cell r="C188" t="str">
            <v xml:space="preserve">Chandi Das </v>
          </cell>
          <cell r="E188" t="str">
            <v>Male</v>
          </cell>
          <cell r="F188" t="str">
            <v>19-08-2020</v>
          </cell>
          <cell r="G188" t="str">
            <v>Operations</v>
          </cell>
          <cell r="H188" t="str">
            <v>1003TM</v>
          </cell>
          <cell r="I188" t="str">
            <v>Front of House</v>
          </cell>
          <cell r="J188" t="str">
            <v>Team Member - Star 3</v>
          </cell>
        </row>
        <row r="189">
          <cell r="B189">
            <v>9000186</v>
          </cell>
          <cell r="C189" t="str">
            <v xml:space="preserve">Takur Sachin </v>
          </cell>
          <cell r="E189" t="str">
            <v>Male</v>
          </cell>
          <cell r="F189" t="str">
            <v>04-08-2020</v>
          </cell>
          <cell r="G189" t="str">
            <v>Operations</v>
          </cell>
          <cell r="H189" t="str">
            <v>1000TM</v>
          </cell>
          <cell r="I189" t="str">
            <v>Front of House</v>
          </cell>
          <cell r="J189" t="str">
            <v>Team Member</v>
          </cell>
        </row>
        <row r="190">
          <cell r="B190">
            <v>9000187</v>
          </cell>
          <cell r="C190" t="str">
            <v>Puja Das</v>
          </cell>
          <cell r="D190" t="str">
            <v>Late Krishna Das</v>
          </cell>
          <cell r="E190" t="str">
            <v>Female</v>
          </cell>
          <cell r="F190" t="str">
            <v>28-08-2020</v>
          </cell>
          <cell r="G190" t="str">
            <v>Operations</v>
          </cell>
          <cell r="H190" t="str">
            <v>1003TM</v>
          </cell>
          <cell r="I190" t="str">
            <v>Front of House</v>
          </cell>
          <cell r="J190" t="str">
            <v>Team Member - Star 3</v>
          </cell>
        </row>
        <row r="191">
          <cell r="B191">
            <v>9000188</v>
          </cell>
          <cell r="C191" t="str">
            <v>Sangita Kumari</v>
          </cell>
          <cell r="D191" t="str">
            <v>Sadhu Sharan Singh</v>
          </cell>
          <cell r="E191" t="str">
            <v>Female</v>
          </cell>
          <cell r="F191" t="str">
            <v>29-08-2020</v>
          </cell>
          <cell r="G191" t="str">
            <v>Operations</v>
          </cell>
          <cell r="H191" t="str">
            <v>1004TM</v>
          </cell>
          <cell r="I191" t="str">
            <v>Front of House</v>
          </cell>
          <cell r="J191" t="str">
            <v>Team Member - Star 4</v>
          </cell>
        </row>
        <row r="192">
          <cell r="B192">
            <v>9000189</v>
          </cell>
          <cell r="C192" t="str">
            <v>Shashank G</v>
          </cell>
          <cell r="E192" t="str">
            <v>Male</v>
          </cell>
          <cell r="F192" t="str">
            <v>31-08-2020</v>
          </cell>
          <cell r="G192" t="str">
            <v>Operations</v>
          </cell>
          <cell r="H192" t="str">
            <v>1000TM</v>
          </cell>
          <cell r="I192" t="str">
            <v>Front of House</v>
          </cell>
          <cell r="J192" t="str">
            <v>Team Member</v>
          </cell>
        </row>
        <row r="193">
          <cell r="B193">
            <v>9000190</v>
          </cell>
          <cell r="C193" t="str">
            <v xml:space="preserve">Raju R </v>
          </cell>
          <cell r="E193" t="str">
            <v>Male</v>
          </cell>
          <cell r="F193" t="str">
            <v>05-09-2020</v>
          </cell>
          <cell r="G193" t="str">
            <v>Operations</v>
          </cell>
          <cell r="H193" t="str">
            <v>1001TM</v>
          </cell>
          <cell r="J193" t="str">
            <v>Loader</v>
          </cell>
        </row>
        <row r="194">
          <cell r="B194">
            <v>9000191</v>
          </cell>
          <cell r="C194" t="str">
            <v>S GOPI NAIK</v>
          </cell>
          <cell r="E194" t="str">
            <v>Male</v>
          </cell>
          <cell r="F194" t="str">
            <v>02-09-2020</v>
          </cell>
          <cell r="G194" t="str">
            <v>Operations</v>
          </cell>
          <cell r="H194" t="str">
            <v>1000TM</v>
          </cell>
          <cell r="I194" t="str">
            <v>Front of House</v>
          </cell>
          <cell r="J194" t="str">
            <v>Team Member</v>
          </cell>
        </row>
        <row r="195">
          <cell r="B195">
            <v>9000192</v>
          </cell>
          <cell r="C195" t="str">
            <v>Rashmi Sharma</v>
          </cell>
          <cell r="E195" t="str">
            <v>Female</v>
          </cell>
          <cell r="F195" t="str">
            <v>27-08-2020</v>
          </cell>
          <cell r="G195" t="str">
            <v>Operations</v>
          </cell>
          <cell r="H195" t="str">
            <v>1000TM</v>
          </cell>
          <cell r="I195" t="str">
            <v>Front of House</v>
          </cell>
          <cell r="J195" t="str">
            <v>Team Member</v>
          </cell>
        </row>
        <row r="196">
          <cell r="B196">
            <v>9000193</v>
          </cell>
          <cell r="C196" t="str">
            <v>Mohammad Harun</v>
          </cell>
          <cell r="E196" t="str">
            <v>Male</v>
          </cell>
          <cell r="F196" t="str">
            <v>03-09-2020</v>
          </cell>
          <cell r="G196" t="str">
            <v>Operations</v>
          </cell>
          <cell r="H196" t="str">
            <v>1004TM A</v>
          </cell>
          <cell r="J196" t="str">
            <v>Cook</v>
          </cell>
        </row>
        <row r="197">
          <cell r="B197">
            <v>9000194</v>
          </cell>
          <cell r="C197" t="str">
            <v>Satish Mahali Minj</v>
          </cell>
          <cell r="D197" t="str">
            <v>Laxman Mahali</v>
          </cell>
          <cell r="E197" t="str">
            <v>Male</v>
          </cell>
          <cell r="F197" t="str">
            <v>08-09-2020</v>
          </cell>
          <cell r="G197" t="str">
            <v>Operations</v>
          </cell>
          <cell r="H197" t="str">
            <v>1004TM</v>
          </cell>
          <cell r="J197" t="str">
            <v>Team Member - Star 4</v>
          </cell>
        </row>
        <row r="198">
          <cell r="B198">
            <v>9000195</v>
          </cell>
          <cell r="C198" t="str">
            <v xml:space="preserve">Dattatray Madhav Thake </v>
          </cell>
          <cell r="E198" t="str">
            <v>Male</v>
          </cell>
          <cell r="F198" t="str">
            <v>09-09-2020</v>
          </cell>
          <cell r="G198" t="str">
            <v>Operations</v>
          </cell>
          <cell r="H198" t="str">
            <v>1001TM</v>
          </cell>
          <cell r="I198" t="str">
            <v>Front of House</v>
          </cell>
          <cell r="J198" t="str">
            <v>Team Member - Star 1</v>
          </cell>
        </row>
        <row r="199">
          <cell r="B199">
            <v>9000196</v>
          </cell>
          <cell r="C199" t="str">
            <v>Arman Rai</v>
          </cell>
          <cell r="D199" t="str">
            <v>Bini Kumar Rai</v>
          </cell>
          <cell r="E199" t="str">
            <v>Male</v>
          </cell>
          <cell r="F199" t="str">
            <v>04-09-2020</v>
          </cell>
          <cell r="G199" t="str">
            <v>Operations</v>
          </cell>
          <cell r="H199" t="str">
            <v>1002TM</v>
          </cell>
          <cell r="J199" t="str">
            <v>Team Member - Star 2</v>
          </cell>
        </row>
        <row r="200">
          <cell r="B200">
            <v>9000197</v>
          </cell>
          <cell r="C200" t="str">
            <v>RALLABANDI VENKATA MALLIKHARJUNA RAJU</v>
          </cell>
          <cell r="D200" t="str">
            <v>KOTILINGA RAJU</v>
          </cell>
          <cell r="E200" t="str">
            <v>Male</v>
          </cell>
          <cell r="F200" t="str">
            <v>29-08-2020</v>
          </cell>
          <cell r="G200" t="str">
            <v>Operations</v>
          </cell>
          <cell r="H200" t="str">
            <v>1003TM</v>
          </cell>
          <cell r="J200" t="str">
            <v>Kitchen Associate</v>
          </cell>
        </row>
        <row r="201">
          <cell r="B201">
            <v>9000198</v>
          </cell>
          <cell r="C201" t="str">
            <v>Hiralal Yadav</v>
          </cell>
          <cell r="E201" t="str">
            <v>Male</v>
          </cell>
          <cell r="F201" t="str">
            <v>01-09-2020</v>
          </cell>
          <cell r="G201" t="str">
            <v>Operations</v>
          </cell>
          <cell r="H201" t="str">
            <v>1004TM</v>
          </cell>
          <cell r="J201" t="str">
            <v>Senior Kitchen Associate</v>
          </cell>
        </row>
        <row r="202">
          <cell r="B202">
            <v>9000199</v>
          </cell>
          <cell r="C202" t="str">
            <v>BIBHUTI BHUSAN CHOUDHURY</v>
          </cell>
          <cell r="E202" t="str">
            <v>Male</v>
          </cell>
          <cell r="F202" t="str">
            <v>10-09-2020</v>
          </cell>
          <cell r="G202" t="str">
            <v>Operations</v>
          </cell>
          <cell r="H202" t="str">
            <v>1003TM</v>
          </cell>
          <cell r="J202" t="str">
            <v>Kitchen Associate</v>
          </cell>
        </row>
        <row r="203">
          <cell r="B203">
            <v>9000200</v>
          </cell>
          <cell r="C203" t="str">
            <v>Rajesh Kumar</v>
          </cell>
          <cell r="E203" t="str">
            <v>Male</v>
          </cell>
          <cell r="F203" t="str">
            <v>01-09-2020</v>
          </cell>
          <cell r="G203" t="str">
            <v>Operations</v>
          </cell>
          <cell r="H203" t="str">
            <v>1004TM A</v>
          </cell>
          <cell r="J203" t="str">
            <v>Cook</v>
          </cell>
        </row>
        <row r="204">
          <cell r="B204">
            <v>9000201</v>
          </cell>
          <cell r="C204" t="str">
            <v xml:space="preserve">Kotah Venu </v>
          </cell>
          <cell r="E204" t="str">
            <v>Male</v>
          </cell>
          <cell r="F204" t="str">
            <v>09-09-2020</v>
          </cell>
          <cell r="G204" t="str">
            <v>Operations</v>
          </cell>
          <cell r="H204" t="str">
            <v>1004TM</v>
          </cell>
          <cell r="J204" t="str">
            <v>Senior Kitchen Associate</v>
          </cell>
        </row>
        <row r="205">
          <cell r="B205">
            <v>9000202</v>
          </cell>
          <cell r="C205" t="str">
            <v xml:space="preserve">Mithilesh yadav </v>
          </cell>
          <cell r="E205" t="str">
            <v>Male</v>
          </cell>
          <cell r="F205" t="str">
            <v>07-09-2020</v>
          </cell>
          <cell r="G205" t="str">
            <v>Operations</v>
          </cell>
          <cell r="H205" t="str">
            <v>1004TM</v>
          </cell>
          <cell r="J205" t="str">
            <v>Senior Kitchen Associate</v>
          </cell>
        </row>
        <row r="206">
          <cell r="B206">
            <v>9000203</v>
          </cell>
          <cell r="C206" t="str">
            <v xml:space="preserve">Mirza Inus Beg </v>
          </cell>
          <cell r="E206" t="str">
            <v>Male</v>
          </cell>
          <cell r="F206" t="str">
            <v>08-09-2020</v>
          </cell>
          <cell r="G206" t="str">
            <v>Operations</v>
          </cell>
          <cell r="H206" t="str">
            <v>1004TM A</v>
          </cell>
          <cell r="J206" t="str">
            <v>Cook</v>
          </cell>
        </row>
        <row r="207">
          <cell r="B207">
            <v>9000204</v>
          </cell>
          <cell r="C207" t="str">
            <v>Koppu Jangaiah</v>
          </cell>
          <cell r="E207" t="str">
            <v>Male</v>
          </cell>
          <cell r="F207" t="str">
            <v>08-09-2020</v>
          </cell>
          <cell r="G207" t="str">
            <v>Operations</v>
          </cell>
          <cell r="H207" t="str">
            <v>1004TM</v>
          </cell>
          <cell r="I207" t="str">
            <v>Front of House</v>
          </cell>
          <cell r="J207" t="str">
            <v>Team Member - Star 4</v>
          </cell>
        </row>
        <row r="208">
          <cell r="B208">
            <v>9000205</v>
          </cell>
          <cell r="C208" t="str">
            <v>Vadthyavath Rajaram</v>
          </cell>
          <cell r="E208" t="str">
            <v>Male</v>
          </cell>
          <cell r="F208" t="str">
            <v>12-09-2020</v>
          </cell>
          <cell r="G208" t="str">
            <v>Operations</v>
          </cell>
          <cell r="H208" t="str">
            <v>1004TM</v>
          </cell>
          <cell r="J208" t="str">
            <v>Senior Kitchen Associate</v>
          </cell>
        </row>
        <row r="209">
          <cell r="B209">
            <v>9000206</v>
          </cell>
          <cell r="C209" t="str">
            <v xml:space="preserve">BHAIGYESWARI TAYE </v>
          </cell>
          <cell r="E209" t="str">
            <v>Female</v>
          </cell>
          <cell r="F209" t="str">
            <v>27-08-2020</v>
          </cell>
          <cell r="G209" t="str">
            <v>Operations</v>
          </cell>
          <cell r="H209" t="str">
            <v>1000TM</v>
          </cell>
          <cell r="I209" t="str">
            <v>Front of House</v>
          </cell>
          <cell r="J209" t="str">
            <v>Team Member</v>
          </cell>
        </row>
        <row r="210">
          <cell r="B210">
            <v>9000207</v>
          </cell>
          <cell r="C210" t="str">
            <v xml:space="preserve">GAYATRI DEUJA CHETRY </v>
          </cell>
          <cell r="E210" t="str">
            <v>Female</v>
          </cell>
          <cell r="F210" t="str">
            <v>27-08-2020</v>
          </cell>
          <cell r="G210" t="str">
            <v>Operations</v>
          </cell>
          <cell r="H210" t="str">
            <v>1000TM</v>
          </cell>
          <cell r="I210" t="str">
            <v>Front of House</v>
          </cell>
          <cell r="J210" t="str">
            <v>Team Member</v>
          </cell>
        </row>
        <row r="211">
          <cell r="B211">
            <v>9000208</v>
          </cell>
          <cell r="C211" t="str">
            <v>Kotha Jaya Satya Sai Kumar</v>
          </cell>
          <cell r="E211" t="str">
            <v>Male</v>
          </cell>
          <cell r="F211" t="str">
            <v>10-09-2020</v>
          </cell>
          <cell r="G211" t="str">
            <v>Operations</v>
          </cell>
          <cell r="H211" t="str">
            <v>1000TM</v>
          </cell>
          <cell r="I211" t="str">
            <v>Front of House</v>
          </cell>
          <cell r="J211" t="str">
            <v>Team Member</v>
          </cell>
        </row>
        <row r="212">
          <cell r="B212">
            <v>9000209</v>
          </cell>
          <cell r="C212" t="str">
            <v xml:space="preserve">Kamble Nithin </v>
          </cell>
          <cell r="E212" t="str">
            <v>Male</v>
          </cell>
          <cell r="F212" t="str">
            <v>15-09-2020</v>
          </cell>
          <cell r="G212" t="str">
            <v>Operations</v>
          </cell>
          <cell r="H212" t="str">
            <v>1004TM</v>
          </cell>
          <cell r="I212" t="str">
            <v>Front of House</v>
          </cell>
          <cell r="J212" t="str">
            <v>Team Member - Star 4</v>
          </cell>
        </row>
        <row r="213">
          <cell r="B213">
            <v>9000210</v>
          </cell>
          <cell r="C213" t="str">
            <v xml:space="preserve">Tandra Dayakar </v>
          </cell>
          <cell r="E213" t="str">
            <v>Male</v>
          </cell>
          <cell r="F213" t="str">
            <v>12-09-2020</v>
          </cell>
          <cell r="G213" t="str">
            <v>Operations</v>
          </cell>
          <cell r="H213" t="str">
            <v>1004TM</v>
          </cell>
          <cell r="J213" t="str">
            <v>Senior Kitchen Associate</v>
          </cell>
        </row>
        <row r="214">
          <cell r="B214">
            <v>9000211</v>
          </cell>
          <cell r="C214" t="str">
            <v>Kavadi Ramu</v>
          </cell>
          <cell r="E214" t="str">
            <v>Male</v>
          </cell>
          <cell r="F214" t="str">
            <v>14-09-2020</v>
          </cell>
          <cell r="G214" t="str">
            <v>Operations</v>
          </cell>
          <cell r="H214" t="str">
            <v>1004TM</v>
          </cell>
          <cell r="J214" t="str">
            <v>Team Member - Star 4</v>
          </cell>
        </row>
        <row r="215">
          <cell r="B215">
            <v>9000212</v>
          </cell>
          <cell r="C215" t="str">
            <v xml:space="preserve">Chiranjeevi V </v>
          </cell>
          <cell r="E215" t="str">
            <v>Male</v>
          </cell>
          <cell r="F215" t="str">
            <v>17-09-2020</v>
          </cell>
          <cell r="G215" t="str">
            <v>Operations</v>
          </cell>
          <cell r="H215" t="str">
            <v>1002TM</v>
          </cell>
          <cell r="J215" t="str">
            <v>Steward</v>
          </cell>
        </row>
        <row r="216">
          <cell r="B216">
            <v>9000213</v>
          </cell>
          <cell r="C216" t="str">
            <v>Godawari Markam</v>
          </cell>
          <cell r="D216" t="str">
            <v>Bal Singh Markam</v>
          </cell>
          <cell r="E216" t="str">
            <v>Female</v>
          </cell>
          <cell r="F216" t="str">
            <v>16-09-2020</v>
          </cell>
          <cell r="G216" t="str">
            <v>Operations</v>
          </cell>
          <cell r="H216" t="str">
            <v>1004TM</v>
          </cell>
          <cell r="I216" t="str">
            <v>Front of House</v>
          </cell>
          <cell r="J216" t="str">
            <v>Team Member - Star 4</v>
          </cell>
        </row>
        <row r="217">
          <cell r="B217">
            <v>9000214</v>
          </cell>
          <cell r="C217" t="str">
            <v>Bishu Majumder</v>
          </cell>
          <cell r="E217" t="str">
            <v>Male</v>
          </cell>
          <cell r="F217" t="str">
            <v>02-09-2020</v>
          </cell>
          <cell r="G217" t="str">
            <v>Operations</v>
          </cell>
          <cell r="H217" t="str">
            <v>1004TM</v>
          </cell>
          <cell r="J217" t="str">
            <v>Senior Kitchen Associate</v>
          </cell>
        </row>
        <row r="218">
          <cell r="B218">
            <v>9000215</v>
          </cell>
          <cell r="C218" t="str">
            <v>Ajeet Kumar</v>
          </cell>
          <cell r="E218" t="str">
            <v>Male</v>
          </cell>
          <cell r="F218" t="str">
            <v>18-09-2020</v>
          </cell>
          <cell r="G218" t="str">
            <v>Operations</v>
          </cell>
          <cell r="H218" t="str">
            <v>1001TM</v>
          </cell>
          <cell r="I218" t="str">
            <v>Front of House</v>
          </cell>
          <cell r="J218" t="str">
            <v>Team Member - Star 1</v>
          </cell>
        </row>
        <row r="219">
          <cell r="B219">
            <v>9000216</v>
          </cell>
          <cell r="C219" t="str">
            <v>Chinna Bai Kudmul</v>
          </cell>
          <cell r="E219" t="str">
            <v>Female</v>
          </cell>
          <cell r="F219" t="str">
            <v>16-09-2020</v>
          </cell>
          <cell r="G219" t="str">
            <v>Operations</v>
          </cell>
          <cell r="H219" t="str">
            <v>1003TM</v>
          </cell>
          <cell r="I219" t="str">
            <v>Front of House</v>
          </cell>
          <cell r="J219" t="str">
            <v>Team Member - Star 3</v>
          </cell>
        </row>
        <row r="220">
          <cell r="B220">
            <v>9000217</v>
          </cell>
          <cell r="C220" t="str">
            <v>K Santosh</v>
          </cell>
          <cell r="E220" t="str">
            <v>Male</v>
          </cell>
          <cell r="F220" t="str">
            <v>10-09-2020</v>
          </cell>
          <cell r="G220" t="str">
            <v>Operations</v>
          </cell>
          <cell r="H220" t="str">
            <v>1002TM</v>
          </cell>
          <cell r="J220" t="str">
            <v>Assistant Kitchen Associate</v>
          </cell>
        </row>
        <row r="221">
          <cell r="B221">
            <v>9000218</v>
          </cell>
          <cell r="C221" t="str">
            <v>Puja Pertin</v>
          </cell>
          <cell r="E221" t="str">
            <v>Female</v>
          </cell>
          <cell r="F221" t="str">
            <v>05-09-2020</v>
          </cell>
          <cell r="G221" t="str">
            <v>Operations</v>
          </cell>
          <cell r="H221" t="str">
            <v>1000TM</v>
          </cell>
          <cell r="I221" t="str">
            <v>Front of House</v>
          </cell>
          <cell r="J221" t="str">
            <v>Team Member</v>
          </cell>
        </row>
        <row r="222">
          <cell r="B222">
            <v>9000219</v>
          </cell>
          <cell r="C222" t="str">
            <v xml:space="preserve">Mohammed Abdul </v>
          </cell>
          <cell r="E222" t="str">
            <v>Male</v>
          </cell>
          <cell r="F222" t="str">
            <v>12-09-2020</v>
          </cell>
          <cell r="G222" t="str">
            <v>Operations</v>
          </cell>
          <cell r="H222" t="str">
            <v>1003TM</v>
          </cell>
          <cell r="J222" t="str">
            <v>Kitchen Associate</v>
          </cell>
        </row>
        <row r="223">
          <cell r="B223">
            <v>9000220</v>
          </cell>
          <cell r="C223" t="str">
            <v>Sidda Manish kumar</v>
          </cell>
          <cell r="E223" t="str">
            <v>Male</v>
          </cell>
          <cell r="F223" t="str">
            <v>15-09-2020</v>
          </cell>
          <cell r="G223" t="str">
            <v>Operations</v>
          </cell>
          <cell r="H223" t="str">
            <v>1003TM</v>
          </cell>
          <cell r="J223" t="str">
            <v>Kitchen Associate</v>
          </cell>
        </row>
        <row r="224">
          <cell r="B224">
            <v>9000221</v>
          </cell>
          <cell r="C224" t="str">
            <v>Bagepalli Krishnakanth</v>
          </cell>
          <cell r="E224" t="str">
            <v>Male</v>
          </cell>
          <cell r="F224" t="str">
            <v>31-08-2020</v>
          </cell>
          <cell r="G224" t="str">
            <v>Operations</v>
          </cell>
          <cell r="H224" t="str">
            <v>1003TM</v>
          </cell>
          <cell r="J224" t="str">
            <v>Kitchen Associate</v>
          </cell>
        </row>
        <row r="225">
          <cell r="B225">
            <v>9000222</v>
          </cell>
          <cell r="C225" t="str">
            <v>Alivi Ovung</v>
          </cell>
          <cell r="D225" t="str">
            <v>Vithoha</v>
          </cell>
          <cell r="E225" t="str">
            <v>Female</v>
          </cell>
          <cell r="F225" t="str">
            <v>12-09-2020</v>
          </cell>
          <cell r="G225" t="str">
            <v>Operations</v>
          </cell>
          <cell r="H225" t="str">
            <v>1001TM</v>
          </cell>
          <cell r="I225" t="str">
            <v>Front of House</v>
          </cell>
          <cell r="J225" t="str">
            <v>Team Member - Star 1</v>
          </cell>
        </row>
        <row r="226">
          <cell r="B226">
            <v>9000223</v>
          </cell>
          <cell r="C226" t="str">
            <v>Mithlesh Kumar</v>
          </cell>
          <cell r="E226" t="str">
            <v>Male</v>
          </cell>
          <cell r="F226" t="str">
            <v>07-09-2020</v>
          </cell>
          <cell r="G226" t="str">
            <v>Operations</v>
          </cell>
          <cell r="H226" t="str">
            <v>1002TM</v>
          </cell>
          <cell r="J226" t="str">
            <v>Assistant Kitchen Associate</v>
          </cell>
        </row>
        <row r="227">
          <cell r="B227">
            <v>9000224</v>
          </cell>
          <cell r="C227" t="str">
            <v>Shivkumar Basvaraj Mathpati</v>
          </cell>
          <cell r="E227" t="str">
            <v>Male</v>
          </cell>
          <cell r="F227" t="str">
            <v>06-09-2020</v>
          </cell>
          <cell r="G227" t="str">
            <v>Operations</v>
          </cell>
          <cell r="H227" t="str">
            <v>1003TM</v>
          </cell>
          <cell r="J227" t="str">
            <v>Kitchen Associate</v>
          </cell>
        </row>
        <row r="228">
          <cell r="B228">
            <v>9000225</v>
          </cell>
          <cell r="C228" t="str">
            <v>SUNIL KUMAR TRIPATHY</v>
          </cell>
          <cell r="D228" t="str">
            <v>Shivram Tripathy</v>
          </cell>
          <cell r="E228" t="str">
            <v>Male</v>
          </cell>
          <cell r="F228" t="str">
            <v>12-09-2020</v>
          </cell>
          <cell r="G228" t="str">
            <v>Operations</v>
          </cell>
          <cell r="H228" t="str">
            <v>1003TM</v>
          </cell>
          <cell r="J228" t="str">
            <v>Kitchen Associate</v>
          </cell>
        </row>
        <row r="229">
          <cell r="B229">
            <v>9000226</v>
          </cell>
          <cell r="C229" t="str">
            <v>Khaleel Madarsab Shaikh</v>
          </cell>
          <cell r="E229" t="str">
            <v>Male</v>
          </cell>
          <cell r="F229" t="str">
            <v>13-09-2020</v>
          </cell>
          <cell r="G229" t="str">
            <v>Operations</v>
          </cell>
          <cell r="H229" t="str">
            <v>1004TM</v>
          </cell>
          <cell r="J229" t="str">
            <v>Senior Kitchen Associate</v>
          </cell>
        </row>
        <row r="230">
          <cell r="B230">
            <v>9000227</v>
          </cell>
          <cell r="C230" t="str">
            <v>Niraj Kumar Yadav</v>
          </cell>
          <cell r="E230" t="str">
            <v>Male</v>
          </cell>
          <cell r="F230" t="str">
            <v>12-09-2020</v>
          </cell>
          <cell r="G230" t="str">
            <v>Operations</v>
          </cell>
          <cell r="H230" t="str">
            <v>1004TM</v>
          </cell>
          <cell r="J230" t="str">
            <v>Senior Kitchen Associate</v>
          </cell>
        </row>
        <row r="231">
          <cell r="B231">
            <v>9000228</v>
          </cell>
          <cell r="C231" t="str">
            <v>Ramanakolu Kishore</v>
          </cell>
          <cell r="E231" t="str">
            <v>Male</v>
          </cell>
          <cell r="F231" t="str">
            <v>16-09-2020</v>
          </cell>
          <cell r="G231" t="str">
            <v>Operations</v>
          </cell>
          <cell r="H231" t="str">
            <v>1003TM</v>
          </cell>
          <cell r="J231" t="str">
            <v>Kitchen Associate</v>
          </cell>
        </row>
        <row r="232">
          <cell r="B232">
            <v>9000229</v>
          </cell>
          <cell r="C232" t="str">
            <v>Fantush Yadav</v>
          </cell>
          <cell r="E232" t="str">
            <v>Male</v>
          </cell>
          <cell r="F232" t="str">
            <v>13-09-2020</v>
          </cell>
          <cell r="G232" t="str">
            <v>Operations</v>
          </cell>
          <cell r="H232" t="str">
            <v>1001TM</v>
          </cell>
          <cell r="I232" t="str">
            <v>Support</v>
          </cell>
          <cell r="J232" t="str">
            <v>Security Guard</v>
          </cell>
        </row>
        <row r="233">
          <cell r="B233">
            <v>9000230</v>
          </cell>
          <cell r="C233" t="str">
            <v xml:space="preserve">Nandigama Karun </v>
          </cell>
          <cell r="E233" t="str">
            <v>Male</v>
          </cell>
          <cell r="F233" t="str">
            <v>19-09-2020</v>
          </cell>
          <cell r="G233" t="str">
            <v>Operations</v>
          </cell>
          <cell r="H233" t="str">
            <v>1004TM</v>
          </cell>
          <cell r="J233" t="str">
            <v>Senior Kitchen Associate</v>
          </cell>
        </row>
        <row r="234">
          <cell r="B234">
            <v>9000231</v>
          </cell>
          <cell r="C234" t="str">
            <v>Md Tanwir Alam</v>
          </cell>
          <cell r="D234" t="str">
            <v>MD Satar</v>
          </cell>
          <cell r="E234" t="str">
            <v>Male</v>
          </cell>
          <cell r="F234" t="str">
            <v>18-09-2020</v>
          </cell>
          <cell r="G234" t="str">
            <v>Operations</v>
          </cell>
          <cell r="H234" t="str">
            <v>1001TM</v>
          </cell>
          <cell r="J234" t="str">
            <v>Kitchen Helper</v>
          </cell>
        </row>
        <row r="235">
          <cell r="B235">
            <v>9000232</v>
          </cell>
          <cell r="C235" t="str">
            <v>Ganesh Mishra</v>
          </cell>
          <cell r="D235" t="str">
            <v>Mukti Kant Mishra</v>
          </cell>
          <cell r="E235" t="str">
            <v>Male</v>
          </cell>
          <cell r="F235" t="str">
            <v>14-09-2020</v>
          </cell>
          <cell r="G235" t="str">
            <v>Operations</v>
          </cell>
          <cell r="H235" t="str">
            <v>1003TM</v>
          </cell>
          <cell r="J235" t="str">
            <v>Cashier</v>
          </cell>
        </row>
        <row r="236">
          <cell r="B236">
            <v>9000233</v>
          </cell>
          <cell r="C236" t="str">
            <v xml:space="preserve">Boya Anjappa </v>
          </cell>
          <cell r="E236" t="str">
            <v>Male</v>
          </cell>
          <cell r="F236" t="str">
            <v>18-09-2020</v>
          </cell>
          <cell r="G236" t="str">
            <v>Operations</v>
          </cell>
          <cell r="H236" t="str">
            <v>1004TM</v>
          </cell>
          <cell r="J236" t="str">
            <v>Senior Kitchen Associate</v>
          </cell>
        </row>
        <row r="237">
          <cell r="B237">
            <v>9000234</v>
          </cell>
          <cell r="C237" t="str">
            <v xml:space="preserve">Mushti Raju </v>
          </cell>
          <cell r="E237" t="str">
            <v>Male</v>
          </cell>
          <cell r="F237" t="str">
            <v>20-09-2020</v>
          </cell>
          <cell r="G237" t="str">
            <v>Operations</v>
          </cell>
          <cell r="H237" t="str">
            <v>1001TM</v>
          </cell>
          <cell r="I237" t="str">
            <v>Front of House</v>
          </cell>
          <cell r="J237" t="str">
            <v>Team Member - Star 1</v>
          </cell>
        </row>
        <row r="238">
          <cell r="B238">
            <v>9000235</v>
          </cell>
          <cell r="C238" t="str">
            <v xml:space="preserve">MD.Saddam Husain </v>
          </cell>
          <cell r="E238" t="str">
            <v>Male</v>
          </cell>
          <cell r="F238" t="str">
            <v>18-09-2020</v>
          </cell>
          <cell r="G238" t="str">
            <v>Operations</v>
          </cell>
          <cell r="H238" t="str">
            <v>1004TM</v>
          </cell>
          <cell r="J238" t="str">
            <v>Senior Kitchen Associate</v>
          </cell>
        </row>
        <row r="239">
          <cell r="B239">
            <v>9000236</v>
          </cell>
          <cell r="C239" t="str">
            <v xml:space="preserve">Niyamath Khan </v>
          </cell>
          <cell r="E239" t="str">
            <v>Male</v>
          </cell>
          <cell r="F239" t="str">
            <v>16-09-2020</v>
          </cell>
          <cell r="G239" t="str">
            <v>Operations</v>
          </cell>
          <cell r="H239" t="str">
            <v>1001TM</v>
          </cell>
          <cell r="I239" t="str">
            <v>Back of House</v>
          </cell>
          <cell r="J239" t="str">
            <v>Team Member - Star 1</v>
          </cell>
        </row>
        <row r="240">
          <cell r="B240">
            <v>9000237</v>
          </cell>
          <cell r="C240" t="str">
            <v>Yogesh Thiruvengadam</v>
          </cell>
          <cell r="D240" t="str">
            <v>S Thiruvengadam</v>
          </cell>
          <cell r="E240" t="str">
            <v>Male</v>
          </cell>
          <cell r="F240" t="str">
            <v>17-09-2020</v>
          </cell>
          <cell r="G240" t="str">
            <v>Operations</v>
          </cell>
          <cell r="H240" t="str">
            <v>1007JM</v>
          </cell>
          <cell r="J240" t="str">
            <v>Restaurant CEO</v>
          </cell>
        </row>
        <row r="241">
          <cell r="B241">
            <v>9000237</v>
          </cell>
          <cell r="C241" t="str">
            <v>Yogesh Thiruvengadam</v>
          </cell>
          <cell r="D241" t="str">
            <v>S.Thiruvengadam</v>
          </cell>
          <cell r="E241" t="str">
            <v>Male</v>
          </cell>
          <cell r="F241" t="str">
            <v>17-09-2020</v>
          </cell>
          <cell r="G241" t="str">
            <v>Operations</v>
          </cell>
          <cell r="H241" t="str">
            <v>1007JM</v>
          </cell>
          <cell r="J241" t="str">
            <v>Restaurant CEO</v>
          </cell>
        </row>
        <row r="242">
          <cell r="B242">
            <v>9000238</v>
          </cell>
          <cell r="C242" t="str">
            <v>Bodabandda Ramesh</v>
          </cell>
          <cell r="E242" t="str">
            <v>Male</v>
          </cell>
          <cell r="F242" t="str">
            <v>19-09-2020</v>
          </cell>
          <cell r="G242" t="str">
            <v>Operations</v>
          </cell>
          <cell r="H242" t="str">
            <v>1004TM</v>
          </cell>
          <cell r="J242" t="str">
            <v>Senior Kitchen Associate</v>
          </cell>
        </row>
        <row r="243">
          <cell r="B243">
            <v>9000239</v>
          </cell>
          <cell r="C243" t="str">
            <v>Maripalli Venkata Anudeep</v>
          </cell>
          <cell r="D243" t="str">
            <v>Janardhan M</v>
          </cell>
          <cell r="E243" t="str">
            <v>Male</v>
          </cell>
          <cell r="F243" t="str">
            <v>18-09-2020</v>
          </cell>
          <cell r="G243" t="str">
            <v>Operations</v>
          </cell>
          <cell r="H243" t="str">
            <v>1000TM</v>
          </cell>
          <cell r="I243" t="str">
            <v>Front of House</v>
          </cell>
          <cell r="J243" t="str">
            <v>Team Member</v>
          </cell>
        </row>
        <row r="244">
          <cell r="B244">
            <v>9000240</v>
          </cell>
          <cell r="C244" t="str">
            <v xml:space="preserve">Mongal Ree </v>
          </cell>
          <cell r="E244" t="str">
            <v>Male</v>
          </cell>
          <cell r="F244" t="str">
            <v>19-09-2020</v>
          </cell>
          <cell r="G244" t="str">
            <v>Operations</v>
          </cell>
          <cell r="H244" t="str">
            <v>1000TM</v>
          </cell>
          <cell r="I244" t="str">
            <v>Support</v>
          </cell>
          <cell r="J244" t="str">
            <v>House Keeping</v>
          </cell>
        </row>
        <row r="245">
          <cell r="B245">
            <v>9000241</v>
          </cell>
          <cell r="C245" t="str">
            <v>Durge Srikanth</v>
          </cell>
          <cell r="D245" t="str">
            <v>Durge Bhavurao</v>
          </cell>
          <cell r="E245" t="str">
            <v>Male</v>
          </cell>
          <cell r="F245" t="str">
            <v>12-09-2020</v>
          </cell>
          <cell r="G245" t="str">
            <v>Operations</v>
          </cell>
          <cell r="H245" t="str">
            <v>1000TM</v>
          </cell>
          <cell r="I245" t="str">
            <v>Front of House</v>
          </cell>
          <cell r="J245" t="str">
            <v>Team Member</v>
          </cell>
        </row>
        <row r="246">
          <cell r="B246">
            <v>9000242</v>
          </cell>
          <cell r="C246" t="str">
            <v>Mohammed Muneer</v>
          </cell>
          <cell r="E246" t="str">
            <v>Male</v>
          </cell>
          <cell r="F246" t="str">
            <v>12-09-2020</v>
          </cell>
          <cell r="G246" t="str">
            <v>Operations</v>
          </cell>
          <cell r="H246" t="str">
            <v>1002TM</v>
          </cell>
          <cell r="J246" t="str">
            <v>Bouncer</v>
          </cell>
        </row>
        <row r="247">
          <cell r="B247">
            <v>9000243</v>
          </cell>
          <cell r="C247" t="str">
            <v>Shaik Ayaz</v>
          </cell>
          <cell r="E247" t="str">
            <v>Male</v>
          </cell>
          <cell r="F247" t="str">
            <v>16-09-2020</v>
          </cell>
          <cell r="G247" t="str">
            <v>Operations</v>
          </cell>
          <cell r="H247" t="str">
            <v>1003TM</v>
          </cell>
          <cell r="J247" t="str">
            <v>Kitchen Associate</v>
          </cell>
        </row>
        <row r="248">
          <cell r="B248">
            <v>9000244</v>
          </cell>
          <cell r="C248" t="str">
            <v>Sujan Roy</v>
          </cell>
          <cell r="E248" t="str">
            <v>Male</v>
          </cell>
          <cell r="F248" t="str">
            <v>16-09-2020</v>
          </cell>
          <cell r="G248" t="str">
            <v>Operations</v>
          </cell>
          <cell r="H248" t="str">
            <v>1004TM</v>
          </cell>
          <cell r="J248" t="str">
            <v>Senior Kitchen Associate</v>
          </cell>
        </row>
        <row r="249">
          <cell r="B249">
            <v>9000245</v>
          </cell>
          <cell r="C249" t="str">
            <v>Pochampally Rahul</v>
          </cell>
          <cell r="E249" t="str">
            <v>Male</v>
          </cell>
          <cell r="F249" t="str">
            <v>17-09-2020</v>
          </cell>
          <cell r="G249" t="str">
            <v>Operations</v>
          </cell>
          <cell r="H249" t="str">
            <v>1003TM</v>
          </cell>
          <cell r="J249" t="str">
            <v>Kitchen Associate</v>
          </cell>
        </row>
        <row r="250">
          <cell r="B250">
            <v>9000246</v>
          </cell>
          <cell r="C250" t="str">
            <v>Sunki Joseph Paul</v>
          </cell>
          <cell r="E250" t="str">
            <v>Male</v>
          </cell>
          <cell r="F250" t="str">
            <v>17-09-2020</v>
          </cell>
          <cell r="G250" t="str">
            <v>Operations</v>
          </cell>
          <cell r="H250" t="str">
            <v>1003TM</v>
          </cell>
          <cell r="J250" t="str">
            <v>Kitchen Associate</v>
          </cell>
        </row>
        <row r="251">
          <cell r="B251">
            <v>9000247</v>
          </cell>
          <cell r="C251" t="str">
            <v>SONU KUMAR</v>
          </cell>
          <cell r="D251" t="str">
            <v>PRAMOD YADAV</v>
          </cell>
          <cell r="E251" t="str">
            <v>Male</v>
          </cell>
          <cell r="F251" t="str">
            <v>18-09-2020</v>
          </cell>
          <cell r="G251" t="str">
            <v>Operations</v>
          </cell>
          <cell r="H251" t="str">
            <v>1004TM</v>
          </cell>
          <cell r="I251" t="str">
            <v>Front of House</v>
          </cell>
          <cell r="J251" t="str">
            <v>Team Member - Star 4</v>
          </cell>
        </row>
        <row r="252">
          <cell r="B252">
            <v>9000248</v>
          </cell>
          <cell r="C252" t="str">
            <v>DASARI HANMADAS</v>
          </cell>
          <cell r="D252" t="str">
            <v>RAMULU</v>
          </cell>
          <cell r="E252" t="str">
            <v>Male</v>
          </cell>
          <cell r="F252" t="str">
            <v>18-09-2020</v>
          </cell>
          <cell r="G252" t="str">
            <v>Operations</v>
          </cell>
          <cell r="H252" t="str">
            <v>1004TM</v>
          </cell>
          <cell r="J252" t="str">
            <v>Senior Kitchen Associate</v>
          </cell>
        </row>
        <row r="253">
          <cell r="B253">
            <v>9000249</v>
          </cell>
          <cell r="C253" t="str">
            <v>JARAGADDA LOVARAJU</v>
          </cell>
          <cell r="D253" t="str">
            <v>CHINNAYA</v>
          </cell>
          <cell r="E253" t="str">
            <v>Male</v>
          </cell>
          <cell r="F253" t="str">
            <v>19-09-2020</v>
          </cell>
          <cell r="G253" t="str">
            <v>Maintenance</v>
          </cell>
          <cell r="H253" t="str">
            <v>1003TM</v>
          </cell>
          <cell r="J253" t="str">
            <v>General Pratices Mechanics</v>
          </cell>
        </row>
        <row r="254">
          <cell r="B254">
            <v>9000250</v>
          </cell>
          <cell r="C254" t="str">
            <v>DHAKATE NAVEEN</v>
          </cell>
          <cell r="D254" t="str">
            <v>GANAPATH</v>
          </cell>
          <cell r="E254" t="str">
            <v>Male</v>
          </cell>
          <cell r="F254" t="str">
            <v>13-09-2020</v>
          </cell>
          <cell r="G254" t="str">
            <v>Operations</v>
          </cell>
          <cell r="H254" t="str">
            <v>1000TM</v>
          </cell>
          <cell r="I254" t="str">
            <v>Front of House</v>
          </cell>
          <cell r="J254" t="str">
            <v>Team Member</v>
          </cell>
        </row>
        <row r="255">
          <cell r="B255">
            <v>9000251</v>
          </cell>
          <cell r="C255" t="str">
            <v>LOTADI SONI</v>
          </cell>
          <cell r="E255" t="str">
            <v>Female</v>
          </cell>
          <cell r="F255" t="str">
            <v>19-09-2020</v>
          </cell>
          <cell r="G255" t="str">
            <v>Operations</v>
          </cell>
          <cell r="H255" t="str">
            <v>1002TM</v>
          </cell>
          <cell r="J255" t="str">
            <v>Steward</v>
          </cell>
        </row>
        <row r="256">
          <cell r="B256">
            <v>9000252</v>
          </cell>
          <cell r="C256" t="str">
            <v xml:space="preserve">SOHAN KUMAR </v>
          </cell>
          <cell r="E256" t="str">
            <v>Male</v>
          </cell>
          <cell r="F256" t="str">
            <v>18-09-2020</v>
          </cell>
          <cell r="G256" t="str">
            <v>Operations</v>
          </cell>
          <cell r="H256" t="str">
            <v>1003TM</v>
          </cell>
          <cell r="I256" t="str">
            <v>Front of House</v>
          </cell>
          <cell r="J256" t="str">
            <v>Team Member - Star 3</v>
          </cell>
        </row>
        <row r="257">
          <cell r="B257">
            <v>9000253</v>
          </cell>
          <cell r="C257" t="str">
            <v>KUNCHEPU SHARADA</v>
          </cell>
          <cell r="E257" t="str">
            <v>Female</v>
          </cell>
          <cell r="F257" t="str">
            <v>19-09-2020</v>
          </cell>
          <cell r="G257" t="str">
            <v>Operations</v>
          </cell>
          <cell r="H257" t="str">
            <v>1002TM</v>
          </cell>
          <cell r="J257" t="str">
            <v>Steward</v>
          </cell>
        </row>
        <row r="258">
          <cell r="B258">
            <v>9000254</v>
          </cell>
          <cell r="C258" t="str">
            <v xml:space="preserve">Korra Shankar Nayak </v>
          </cell>
          <cell r="E258" t="str">
            <v>Male</v>
          </cell>
          <cell r="F258" t="str">
            <v>21-09-2020</v>
          </cell>
          <cell r="G258" t="str">
            <v>Operations</v>
          </cell>
          <cell r="H258" t="str">
            <v>1001TM</v>
          </cell>
          <cell r="I258" t="str">
            <v>Front of House</v>
          </cell>
          <cell r="J258" t="str">
            <v>Team Member - Star 1</v>
          </cell>
        </row>
        <row r="259">
          <cell r="B259">
            <v>9000255</v>
          </cell>
          <cell r="C259" t="str">
            <v xml:space="preserve">Chandrandas Ramji Chavhan </v>
          </cell>
          <cell r="E259" t="str">
            <v>Male</v>
          </cell>
          <cell r="F259" t="str">
            <v>22-09-2020</v>
          </cell>
          <cell r="G259" t="str">
            <v>Operations</v>
          </cell>
          <cell r="H259" t="str">
            <v>1003TM</v>
          </cell>
          <cell r="J259" t="str">
            <v>Senior Steward</v>
          </cell>
        </row>
        <row r="260">
          <cell r="B260">
            <v>9000256</v>
          </cell>
          <cell r="C260" t="str">
            <v>Myadari Bikshapati</v>
          </cell>
          <cell r="E260" t="str">
            <v>Male</v>
          </cell>
          <cell r="F260" t="str">
            <v>12-09-2020</v>
          </cell>
          <cell r="G260" t="str">
            <v>Operations</v>
          </cell>
          <cell r="H260" t="str">
            <v>1004TM</v>
          </cell>
          <cell r="J260" t="str">
            <v>Senior Kitchen Associate</v>
          </cell>
        </row>
        <row r="261">
          <cell r="B261">
            <v>9000257</v>
          </cell>
          <cell r="C261" t="str">
            <v xml:space="preserve">Komati Venkatesh </v>
          </cell>
          <cell r="E261" t="str">
            <v>Male</v>
          </cell>
          <cell r="F261" t="str">
            <v>21-09-2020</v>
          </cell>
          <cell r="G261" t="str">
            <v>Operations</v>
          </cell>
          <cell r="H261" t="str">
            <v>1002TM</v>
          </cell>
          <cell r="I261" t="str">
            <v>Back of House</v>
          </cell>
          <cell r="J261" t="str">
            <v>Team Member - Star 2</v>
          </cell>
        </row>
        <row r="262">
          <cell r="B262">
            <v>9000258</v>
          </cell>
          <cell r="C262" t="str">
            <v xml:space="preserve">G Srikanth </v>
          </cell>
          <cell r="E262" t="str">
            <v>Male</v>
          </cell>
          <cell r="F262" t="str">
            <v>12-09-2020</v>
          </cell>
          <cell r="G262" t="str">
            <v>Operations</v>
          </cell>
          <cell r="H262" t="str">
            <v>1001TM</v>
          </cell>
          <cell r="I262" t="str">
            <v>Back of House</v>
          </cell>
          <cell r="J262" t="str">
            <v>Team Member - Star 1</v>
          </cell>
        </row>
        <row r="263">
          <cell r="B263">
            <v>9000259</v>
          </cell>
          <cell r="C263" t="str">
            <v xml:space="preserve">NARESH PASWAN </v>
          </cell>
          <cell r="E263" t="str">
            <v>Male</v>
          </cell>
          <cell r="F263" t="str">
            <v>19-09-2020</v>
          </cell>
          <cell r="G263" t="str">
            <v>Operations</v>
          </cell>
          <cell r="H263" t="str">
            <v>1004TM</v>
          </cell>
          <cell r="J263" t="str">
            <v>Senior Kitchen Associate</v>
          </cell>
        </row>
        <row r="264">
          <cell r="B264">
            <v>9000260</v>
          </cell>
          <cell r="C264" t="str">
            <v>G Narsimahulu</v>
          </cell>
          <cell r="E264" t="str">
            <v>Male</v>
          </cell>
          <cell r="F264" t="str">
            <v>16-09-2020</v>
          </cell>
          <cell r="G264" t="str">
            <v>Operations</v>
          </cell>
          <cell r="H264" t="str">
            <v>1000TM B</v>
          </cell>
          <cell r="J264" t="str">
            <v>Loader 2</v>
          </cell>
        </row>
        <row r="265">
          <cell r="B265">
            <v>9000261</v>
          </cell>
          <cell r="C265" t="str">
            <v>Mithilesh Paswan</v>
          </cell>
          <cell r="E265" t="str">
            <v>Male</v>
          </cell>
          <cell r="F265" t="str">
            <v>23-09-2020</v>
          </cell>
          <cell r="G265" t="str">
            <v>Operations</v>
          </cell>
          <cell r="H265" t="str">
            <v>1000TM</v>
          </cell>
          <cell r="I265" t="str">
            <v>Support</v>
          </cell>
          <cell r="J265" t="str">
            <v>Loader</v>
          </cell>
        </row>
        <row r="266">
          <cell r="B266">
            <v>9000262</v>
          </cell>
          <cell r="C266" t="str">
            <v>Mahantesh .</v>
          </cell>
          <cell r="E266" t="str">
            <v>Male</v>
          </cell>
          <cell r="F266" t="str">
            <v>13-09-2020</v>
          </cell>
          <cell r="G266" t="str">
            <v>Operations</v>
          </cell>
          <cell r="H266" t="str">
            <v>1000TM B</v>
          </cell>
          <cell r="J266" t="str">
            <v>Loader 2</v>
          </cell>
        </row>
        <row r="267">
          <cell r="B267">
            <v>9000263</v>
          </cell>
          <cell r="C267" t="str">
            <v>ABDUL KADER SK</v>
          </cell>
          <cell r="E267" t="str">
            <v>Male</v>
          </cell>
          <cell r="F267" t="str">
            <v>12-09-2020</v>
          </cell>
          <cell r="G267" t="str">
            <v>Operations</v>
          </cell>
          <cell r="H267" t="str">
            <v>1000TM A</v>
          </cell>
          <cell r="J267" t="str">
            <v>Loader 1</v>
          </cell>
        </row>
        <row r="268">
          <cell r="B268">
            <v>9000264</v>
          </cell>
          <cell r="C268" t="str">
            <v>Gundla Subhash</v>
          </cell>
          <cell r="E268" t="str">
            <v>Male</v>
          </cell>
          <cell r="F268" t="str">
            <v>12-09-2020</v>
          </cell>
          <cell r="G268" t="str">
            <v>Operations</v>
          </cell>
          <cell r="H268" t="str">
            <v>1000TM B</v>
          </cell>
          <cell r="J268" t="str">
            <v>Loader 2</v>
          </cell>
        </row>
        <row r="269">
          <cell r="B269">
            <v>9000265</v>
          </cell>
          <cell r="C269" t="str">
            <v>MD Azhar</v>
          </cell>
          <cell r="E269" t="str">
            <v>Male</v>
          </cell>
          <cell r="F269" t="str">
            <v>14-09-2020</v>
          </cell>
          <cell r="G269" t="str">
            <v>Operations</v>
          </cell>
          <cell r="H269" t="str">
            <v>1004TM A</v>
          </cell>
          <cell r="J269" t="str">
            <v>Cook 2</v>
          </cell>
        </row>
        <row r="270">
          <cell r="B270">
            <v>9000266</v>
          </cell>
          <cell r="C270" t="str">
            <v>Arun Ray</v>
          </cell>
          <cell r="E270" t="str">
            <v>Male</v>
          </cell>
          <cell r="F270" t="str">
            <v>23-09-2020</v>
          </cell>
          <cell r="G270" t="str">
            <v>Operations</v>
          </cell>
          <cell r="H270" t="str">
            <v>1000TM A</v>
          </cell>
          <cell r="J270" t="str">
            <v>Loader 1</v>
          </cell>
        </row>
        <row r="271">
          <cell r="B271">
            <v>9000267</v>
          </cell>
          <cell r="C271" t="str">
            <v>Dilip Sabnis</v>
          </cell>
          <cell r="D271" t="str">
            <v>Narayan Srinivas Sabnis</v>
          </cell>
          <cell r="E271" t="str">
            <v>Male</v>
          </cell>
          <cell r="F271" t="str">
            <v>28-09-2020</v>
          </cell>
          <cell r="G271" t="str">
            <v>Training</v>
          </cell>
          <cell r="H271" t="str">
            <v>1007JM</v>
          </cell>
          <cell r="I271" t="str">
            <v>Regional Support Centre</v>
          </cell>
          <cell r="J271" t="str">
            <v>Assistant Manager</v>
          </cell>
        </row>
        <row r="272">
          <cell r="B272">
            <v>9000268</v>
          </cell>
          <cell r="C272" t="str">
            <v>HUNTORA DOHUTIA</v>
          </cell>
          <cell r="E272" t="str">
            <v>Male</v>
          </cell>
          <cell r="F272" t="str">
            <v>27-08-2020</v>
          </cell>
          <cell r="G272" t="str">
            <v>Operations</v>
          </cell>
          <cell r="H272" t="str">
            <v>1002TM</v>
          </cell>
          <cell r="J272" t="str">
            <v>Steward</v>
          </cell>
        </row>
        <row r="273">
          <cell r="B273">
            <v>9000269</v>
          </cell>
          <cell r="C273" t="str">
            <v>Junmoni Moran</v>
          </cell>
          <cell r="E273" t="str">
            <v>Female</v>
          </cell>
          <cell r="F273" t="str">
            <v>27-08-2020</v>
          </cell>
          <cell r="G273" t="str">
            <v>Operations</v>
          </cell>
          <cell r="H273" t="str">
            <v>1002TM</v>
          </cell>
          <cell r="I273" t="str">
            <v>Front of House</v>
          </cell>
          <cell r="J273" t="str">
            <v>Team Member - Star 2</v>
          </cell>
        </row>
        <row r="274">
          <cell r="B274">
            <v>9000270</v>
          </cell>
          <cell r="C274" t="str">
            <v>Nama Yellaiah</v>
          </cell>
          <cell r="E274" t="str">
            <v>Male</v>
          </cell>
          <cell r="F274" t="str">
            <v>28-08-2020</v>
          </cell>
          <cell r="G274" t="str">
            <v>Operations</v>
          </cell>
          <cell r="H274" t="str">
            <v>1003TM</v>
          </cell>
          <cell r="J274" t="str">
            <v>Kitchen Associate</v>
          </cell>
        </row>
        <row r="275">
          <cell r="B275">
            <v>9000271</v>
          </cell>
          <cell r="C275" t="str">
            <v>Kethavath Shiva Raju</v>
          </cell>
          <cell r="D275" t="str">
            <v>Lalu Kethavath</v>
          </cell>
          <cell r="E275" t="str">
            <v>Male</v>
          </cell>
          <cell r="F275" t="str">
            <v>29-09-2020</v>
          </cell>
          <cell r="G275" t="str">
            <v>Marketing</v>
          </cell>
          <cell r="H275" t="str">
            <v>1009MM</v>
          </cell>
          <cell r="I275" t="str">
            <v>Corporate Support Centre</v>
          </cell>
          <cell r="J275" t="str">
            <v>Manager</v>
          </cell>
        </row>
        <row r="276">
          <cell r="B276">
            <v>9000272</v>
          </cell>
          <cell r="C276" t="str">
            <v>RATIKANTA BARIK</v>
          </cell>
          <cell r="E276" t="str">
            <v>Male</v>
          </cell>
          <cell r="F276" t="str">
            <v>19-09-2020</v>
          </cell>
          <cell r="G276" t="str">
            <v>Operations</v>
          </cell>
          <cell r="H276" t="str">
            <v>1002TM</v>
          </cell>
          <cell r="I276" t="str">
            <v>Front of House</v>
          </cell>
          <cell r="J276" t="str">
            <v>Team Member - Star 2</v>
          </cell>
        </row>
        <row r="277">
          <cell r="B277">
            <v>9000273</v>
          </cell>
          <cell r="C277" t="str">
            <v xml:space="preserve">NAIDU GOPI KRISHNA </v>
          </cell>
          <cell r="E277" t="str">
            <v>Male</v>
          </cell>
          <cell r="F277" t="str">
            <v>16-09-2020</v>
          </cell>
          <cell r="G277" t="str">
            <v>Operations</v>
          </cell>
          <cell r="H277" t="str">
            <v>1000TM</v>
          </cell>
          <cell r="I277" t="str">
            <v>Front of House</v>
          </cell>
          <cell r="J277" t="str">
            <v>Team Member</v>
          </cell>
        </row>
        <row r="278">
          <cell r="B278">
            <v>9000274</v>
          </cell>
          <cell r="C278" t="str">
            <v xml:space="preserve">ARUKONDA RAMU </v>
          </cell>
          <cell r="E278" t="str">
            <v>Male</v>
          </cell>
          <cell r="F278" t="str">
            <v>16-09-2020</v>
          </cell>
          <cell r="G278" t="str">
            <v>Operations</v>
          </cell>
          <cell r="H278" t="str">
            <v>1004TM</v>
          </cell>
          <cell r="J278" t="str">
            <v>Senior Kitchen Associate</v>
          </cell>
        </row>
        <row r="279">
          <cell r="B279">
            <v>9000275</v>
          </cell>
          <cell r="C279" t="str">
            <v xml:space="preserve">CHANDAN YADAV </v>
          </cell>
          <cell r="E279" t="str">
            <v>Male</v>
          </cell>
          <cell r="F279" t="str">
            <v>19-09-2020</v>
          </cell>
          <cell r="G279" t="str">
            <v>Operations</v>
          </cell>
          <cell r="H279" t="str">
            <v>1003TM</v>
          </cell>
          <cell r="J279" t="str">
            <v>Kitchen Associate</v>
          </cell>
        </row>
        <row r="280">
          <cell r="B280">
            <v>9000276</v>
          </cell>
          <cell r="C280" t="str">
            <v xml:space="preserve">AERRA SAI BHARATH YADAV </v>
          </cell>
          <cell r="E280" t="str">
            <v>Male</v>
          </cell>
          <cell r="F280" t="str">
            <v>17-09-2020</v>
          </cell>
          <cell r="G280" t="str">
            <v>Operations</v>
          </cell>
          <cell r="H280" t="str">
            <v>1004TM</v>
          </cell>
          <cell r="J280" t="str">
            <v>Senior Kitchen Associate</v>
          </cell>
        </row>
        <row r="281">
          <cell r="B281">
            <v>9000277</v>
          </cell>
          <cell r="C281" t="str">
            <v xml:space="preserve">SUNKARI VINAY </v>
          </cell>
          <cell r="E281" t="str">
            <v>Male</v>
          </cell>
          <cell r="F281" t="str">
            <v>16-09-2020</v>
          </cell>
          <cell r="G281" t="str">
            <v>Operations</v>
          </cell>
          <cell r="H281" t="str">
            <v>1000TM</v>
          </cell>
          <cell r="I281" t="str">
            <v>Front of House</v>
          </cell>
          <cell r="J281" t="str">
            <v>Team Member</v>
          </cell>
        </row>
        <row r="282">
          <cell r="B282">
            <v>9000278</v>
          </cell>
          <cell r="C282" t="str">
            <v xml:space="preserve">PATURI ASIF BASHA </v>
          </cell>
          <cell r="E282" t="str">
            <v>Male</v>
          </cell>
          <cell r="F282" t="str">
            <v>16-09-2020</v>
          </cell>
          <cell r="G282" t="str">
            <v>Operations</v>
          </cell>
          <cell r="H282" t="str">
            <v>1000TM</v>
          </cell>
          <cell r="I282" t="str">
            <v>Front of House</v>
          </cell>
          <cell r="J282" t="str">
            <v>Team Member</v>
          </cell>
        </row>
        <row r="283">
          <cell r="B283">
            <v>9000279</v>
          </cell>
          <cell r="C283" t="str">
            <v xml:space="preserve">EUNUS SARKAR </v>
          </cell>
          <cell r="E283" t="str">
            <v>Male</v>
          </cell>
          <cell r="F283" t="str">
            <v>16-09-2020</v>
          </cell>
          <cell r="G283" t="str">
            <v>Operations</v>
          </cell>
          <cell r="H283" t="str">
            <v>1001TM</v>
          </cell>
          <cell r="I283" t="str">
            <v>Front of House</v>
          </cell>
          <cell r="J283" t="str">
            <v>Team Member - Star 1</v>
          </cell>
        </row>
        <row r="284">
          <cell r="B284">
            <v>9000280</v>
          </cell>
          <cell r="C284" t="str">
            <v xml:space="preserve">KORRATUL AYEN </v>
          </cell>
          <cell r="E284" t="str">
            <v>Male</v>
          </cell>
          <cell r="F284" t="str">
            <v>16-09-2020</v>
          </cell>
          <cell r="G284" t="str">
            <v>Operations</v>
          </cell>
          <cell r="H284" t="str">
            <v>1000TM</v>
          </cell>
          <cell r="I284" t="str">
            <v>Front of House</v>
          </cell>
          <cell r="J284" t="str">
            <v>Team Member</v>
          </cell>
        </row>
        <row r="285">
          <cell r="B285">
            <v>9000281</v>
          </cell>
          <cell r="C285" t="str">
            <v xml:space="preserve">PRAKASH KUMAR </v>
          </cell>
          <cell r="E285" t="str">
            <v>Male</v>
          </cell>
          <cell r="F285" t="str">
            <v>16-09-2020</v>
          </cell>
          <cell r="G285" t="str">
            <v>Operations</v>
          </cell>
          <cell r="H285" t="str">
            <v>1000TM</v>
          </cell>
          <cell r="I285" t="str">
            <v>Front of House</v>
          </cell>
          <cell r="J285" t="str">
            <v>Team Member</v>
          </cell>
        </row>
        <row r="286">
          <cell r="B286">
            <v>9000282</v>
          </cell>
          <cell r="C286" t="str">
            <v xml:space="preserve">MD SHAHANWAJ </v>
          </cell>
          <cell r="E286" t="str">
            <v>Male</v>
          </cell>
          <cell r="F286" t="str">
            <v>16-09-2020</v>
          </cell>
          <cell r="G286" t="str">
            <v>Operations</v>
          </cell>
          <cell r="H286" t="str">
            <v>1004TM</v>
          </cell>
          <cell r="J286" t="str">
            <v>Senior Kitchen Associate</v>
          </cell>
        </row>
        <row r="287">
          <cell r="B287">
            <v>9000283</v>
          </cell>
          <cell r="C287" t="str">
            <v xml:space="preserve">RAJESH BISAI </v>
          </cell>
          <cell r="E287" t="str">
            <v>Male</v>
          </cell>
          <cell r="F287" t="str">
            <v>16-09-2020</v>
          </cell>
          <cell r="G287" t="str">
            <v>Operations</v>
          </cell>
          <cell r="H287" t="str">
            <v>1004TM</v>
          </cell>
          <cell r="I287" t="str">
            <v>Front of House</v>
          </cell>
          <cell r="J287" t="str">
            <v>Team Member - Star 4</v>
          </cell>
        </row>
        <row r="288">
          <cell r="B288">
            <v>9000284</v>
          </cell>
          <cell r="C288" t="str">
            <v>SK JAFAR</v>
          </cell>
          <cell r="E288" t="str">
            <v>Male</v>
          </cell>
          <cell r="F288" t="str">
            <v>16-09-2020</v>
          </cell>
          <cell r="G288" t="str">
            <v>Operations</v>
          </cell>
          <cell r="H288" t="str">
            <v>1001TM</v>
          </cell>
          <cell r="I288" t="str">
            <v>Front of House</v>
          </cell>
          <cell r="J288" t="str">
            <v>Team Member - Star 1</v>
          </cell>
        </row>
        <row r="289">
          <cell r="B289">
            <v>9000285</v>
          </cell>
          <cell r="C289" t="str">
            <v>Piu Bera</v>
          </cell>
          <cell r="D289" t="str">
            <v>Ajit Bera</v>
          </cell>
          <cell r="E289" t="str">
            <v>Female</v>
          </cell>
          <cell r="F289" t="str">
            <v>27-09-2020</v>
          </cell>
          <cell r="G289" t="str">
            <v>Operations</v>
          </cell>
          <cell r="H289" t="str">
            <v>1000TM</v>
          </cell>
          <cell r="I289" t="str">
            <v>Front of House</v>
          </cell>
          <cell r="J289" t="str">
            <v>Team Member</v>
          </cell>
        </row>
        <row r="290">
          <cell r="B290">
            <v>9000286</v>
          </cell>
          <cell r="C290" t="str">
            <v>Bejjam Mohan</v>
          </cell>
          <cell r="D290" t="str">
            <v>VENKATESWARA RAO</v>
          </cell>
          <cell r="E290" t="str">
            <v>Male</v>
          </cell>
          <cell r="F290" t="str">
            <v>21-09-2020</v>
          </cell>
          <cell r="G290" t="str">
            <v>Operations</v>
          </cell>
          <cell r="H290" t="str">
            <v>1004TM</v>
          </cell>
          <cell r="J290" t="str">
            <v>Senior Kitchen Associate</v>
          </cell>
        </row>
        <row r="291">
          <cell r="B291">
            <v>9000287</v>
          </cell>
          <cell r="C291" t="str">
            <v>Thati Ravindra Kumar</v>
          </cell>
          <cell r="D291" t="str">
            <v>T Krishna</v>
          </cell>
          <cell r="E291" t="str">
            <v>Male</v>
          </cell>
          <cell r="F291" t="str">
            <v>28-09-2020</v>
          </cell>
          <cell r="G291" t="str">
            <v>Operations</v>
          </cell>
          <cell r="H291" t="str">
            <v>1006JM</v>
          </cell>
          <cell r="J291" t="str">
            <v>Assistant Restaurant Manager</v>
          </cell>
        </row>
        <row r="292">
          <cell r="B292">
            <v>9000288</v>
          </cell>
          <cell r="C292" t="str">
            <v xml:space="preserve">Md Subed Alam </v>
          </cell>
          <cell r="E292" t="str">
            <v>Male</v>
          </cell>
          <cell r="F292" t="str">
            <v>04-09-2020</v>
          </cell>
          <cell r="G292" t="str">
            <v>Operations</v>
          </cell>
          <cell r="H292" t="str">
            <v>1001TM</v>
          </cell>
          <cell r="I292" t="str">
            <v>Back of House</v>
          </cell>
          <cell r="J292" t="str">
            <v>Team Member - Star 1</v>
          </cell>
        </row>
        <row r="293">
          <cell r="B293">
            <v>9000289</v>
          </cell>
          <cell r="C293" t="str">
            <v>PROSENJIT PAL</v>
          </cell>
          <cell r="D293" t="str">
            <v>Asok Pal</v>
          </cell>
          <cell r="E293" t="str">
            <v>Male</v>
          </cell>
          <cell r="F293" t="str">
            <v>20-09-2020</v>
          </cell>
          <cell r="G293" t="str">
            <v>Operations</v>
          </cell>
          <cell r="H293" t="str">
            <v>1004TM</v>
          </cell>
          <cell r="J293" t="str">
            <v>Team Member - Star 4</v>
          </cell>
        </row>
        <row r="294">
          <cell r="B294">
            <v>9000290</v>
          </cell>
          <cell r="C294" t="str">
            <v xml:space="preserve">SHIBA NAYAK </v>
          </cell>
          <cell r="E294" t="str">
            <v>Male</v>
          </cell>
          <cell r="F294" t="str">
            <v>20-09-2020</v>
          </cell>
          <cell r="G294" t="str">
            <v>Operations</v>
          </cell>
          <cell r="H294" t="str">
            <v>1002TM</v>
          </cell>
          <cell r="I294" t="str">
            <v>Back of House</v>
          </cell>
          <cell r="J294" t="str">
            <v>Team Member - Star 2</v>
          </cell>
        </row>
        <row r="295">
          <cell r="B295">
            <v>9000291</v>
          </cell>
          <cell r="C295" t="str">
            <v>KHWAJA TAJUDDIN</v>
          </cell>
          <cell r="E295" t="str">
            <v>Male</v>
          </cell>
          <cell r="F295" t="str">
            <v>20-09-2020</v>
          </cell>
          <cell r="G295" t="str">
            <v>Operations</v>
          </cell>
          <cell r="H295" t="str">
            <v>1002TM</v>
          </cell>
          <cell r="I295" t="str">
            <v>Back of House</v>
          </cell>
          <cell r="J295" t="str">
            <v>Team Member - Star 2</v>
          </cell>
        </row>
        <row r="296">
          <cell r="B296">
            <v>9000292</v>
          </cell>
          <cell r="C296" t="str">
            <v>Bashudev Taye</v>
          </cell>
          <cell r="E296" t="str">
            <v>Male</v>
          </cell>
          <cell r="F296" t="str">
            <v>22-09-2020</v>
          </cell>
          <cell r="G296" t="str">
            <v>Operations</v>
          </cell>
          <cell r="H296" t="str">
            <v>1000TM</v>
          </cell>
          <cell r="I296" t="str">
            <v>Front of House</v>
          </cell>
          <cell r="J296" t="str">
            <v>Team Member</v>
          </cell>
        </row>
        <row r="297">
          <cell r="B297">
            <v>9000293</v>
          </cell>
          <cell r="C297" t="str">
            <v>Baddi Baskar</v>
          </cell>
          <cell r="D297" t="str">
            <v>Baddi Galappa</v>
          </cell>
          <cell r="E297" t="str">
            <v>Male</v>
          </cell>
          <cell r="F297" t="str">
            <v>23-09-2020</v>
          </cell>
          <cell r="G297" t="str">
            <v>Operations</v>
          </cell>
          <cell r="H297" t="str">
            <v>1004TM A</v>
          </cell>
          <cell r="J297" t="str">
            <v>Cook 2</v>
          </cell>
        </row>
        <row r="298">
          <cell r="B298">
            <v>9000294</v>
          </cell>
          <cell r="C298" t="str">
            <v>Mukesh Paswan</v>
          </cell>
          <cell r="E298" t="str">
            <v>Male</v>
          </cell>
          <cell r="F298" t="str">
            <v>24-09-2020</v>
          </cell>
          <cell r="G298" t="str">
            <v>Operations</v>
          </cell>
          <cell r="H298" t="str">
            <v>1000TM B</v>
          </cell>
          <cell r="J298" t="str">
            <v>Loader 2</v>
          </cell>
        </row>
        <row r="299">
          <cell r="B299">
            <v>9000295</v>
          </cell>
          <cell r="C299" t="str">
            <v xml:space="preserve">Sabonkar Akhil </v>
          </cell>
          <cell r="E299" t="str">
            <v>Male</v>
          </cell>
          <cell r="F299" t="str">
            <v>18-09-2020</v>
          </cell>
          <cell r="G299" t="str">
            <v>Operations</v>
          </cell>
          <cell r="H299" t="str">
            <v>1002TM</v>
          </cell>
          <cell r="J299" t="str">
            <v>Steward</v>
          </cell>
        </row>
        <row r="300">
          <cell r="B300">
            <v>9000296</v>
          </cell>
          <cell r="C300" t="str">
            <v>Sudipta Majumdar</v>
          </cell>
          <cell r="E300" t="str">
            <v>Male</v>
          </cell>
          <cell r="F300" t="str">
            <v>01-10-2020</v>
          </cell>
          <cell r="G300" t="str">
            <v>Operations</v>
          </cell>
          <cell r="H300" t="str">
            <v>1002TM</v>
          </cell>
          <cell r="J300" t="str">
            <v>Assistant Kitchen Associate</v>
          </cell>
        </row>
        <row r="301">
          <cell r="B301">
            <v>9000297</v>
          </cell>
          <cell r="C301" t="str">
            <v xml:space="preserve">Mithun Biswas </v>
          </cell>
          <cell r="E301" t="str">
            <v>Male</v>
          </cell>
          <cell r="F301" t="str">
            <v>01-10-2020</v>
          </cell>
          <cell r="G301" t="str">
            <v>Operations</v>
          </cell>
          <cell r="H301" t="str">
            <v>1001TM</v>
          </cell>
          <cell r="I301" t="str">
            <v>Front of House</v>
          </cell>
          <cell r="J301" t="str">
            <v>Team Member - Star 1</v>
          </cell>
        </row>
        <row r="302">
          <cell r="B302">
            <v>9000298</v>
          </cell>
          <cell r="C302" t="str">
            <v>AMRUTH WAR ANJABOYI</v>
          </cell>
          <cell r="D302" t="str">
            <v>AMRUTH WAR ANJABOYI</v>
          </cell>
          <cell r="E302" t="str">
            <v>Male</v>
          </cell>
          <cell r="F302" t="str">
            <v>01-10-2020</v>
          </cell>
          <cell r="G302" t="str">
            <v>Operations</v>
          </cell>
          <cell r="H302" t="str">
            <v>1000TM</v>
          </cell>
          <cell r="I302" t="str">
            <v>Front of House</v>
          </cell>
          <cell r="J302" t="str">
            <v>Team Member</v>
          </cell>
        </row>
        <row r="303">
          <cell r="B303">
            <v>9000299</v>
          </cell>
          <cell r="C303" t="str">
            <v>Amit Singh</v>
          </cell>
          <cell r="D303" t="str">
            <v>RAGHUVENDR SINGH</v>
          </cell>
          <cell r="E303" t="str">
            <v>Male</v>
          </cell>
          <cell r="F303" t="str">
            <v>29-09-2020</v>
          </cell>
          <cell r="G303" t="str">
            <v>Operations</v>
          </cell>
          <cell r="H303" t="str">
            <v>1003TM</v>
          </cell>
          <cell r="J303" t="str">
            <v>Kitchen Associate</v>
          </cell>
        </row>
        <row r="304">
          <cell r="B304">
            <v>9000300</v>
          </cell>
          <cell r="C304" t="str">
            <v>NAVANATH YADAV MENDAKE</v>
          </cell>
          <cell r="D304" t="str">
            <v>YADAV MENDAKE</v>
          </cell>
          <cell r="E304" t="str">
            <v>Male</v>
          </cell>
          <cell r="F304" t="str">
            <v>29-09-2020</v>
          </cell>
          <cell r="G304" t="str">
            <v>Operations</v>
          </cell>
          <cell r="H304" t="str">
            <v>1002TM</v>
          </cell>
          <cell r="I304" t="str">
            <v>Front of House</v>
          </cell>
          <cell r="J304" t="str">
            <v>Team Member - Star 2</v>
          </cell>
        </row>
        <row r="305">
          <cell r="B305">
            <v>9000301</v>
          </cell>
          <cell r="C305" t="str">
            <v>ERRA RADHIKA</v>
          </cell>
          <cell r="E305" t="str">
            <v>Female</v>
          </cell>
          <cell r="F305" t="str">
            <v>01-10-2020</v>
          </cell>
          <cell r="G305" t="str">
            <v>Operations</v>
          </cell>
          <cell r="H305" t="str">
            <v>1000TM</v>
          </cell>
          <cell r="I305" t="str">
            <v>Front of House</v>
          </cell>
          <cell r="J305" t="str">
            <v>Team Member</v>
          </cell>
        </row>
        <row r="306">
          <cell r="B306">
            <v>9000302</v>
          </cell>
          <cell r="C306" t="str">
            <v>MIRZA IMTIAZ BEG</v>
          </cell>
          <cell r="D306" t="str">
            <v>MIRZA MUNTAZ BEG</v>
          </cell>
          <cell r="E306" t="str">
            <v>Male</v>
          </cell>
          <cell r="F306" t="str">
            <v>29-09-2020</v>
          </cell>
          <cell r="G306" t="str">
            <v>Operations</v>
          </cell>
          <cell r="H306" t="str">
            <v>1004TM</v>
          </cell>
          <cell r="I306" t="str">
            <v>Front of House</v>
          </cell>
          <cell r="J306" t="str">
            <v>Team Member - Star 4</v>
          </cell>
        </row>
        <row r="307">
          <cell r="B307">
            <v>9000303</v>
          </cell>
          <cell r="C307" t="str">
            <v>RAJESH PATEL</v>
          </cell>
          <cell r="D307" t="str">
            <v>AMRENDRA SINGH</v>
          </cell>
          <cell r="E307" t="str">
            <v>Male</v>
          </cell>
          <cell r="F307" t="str">
            <v>29-09-2020</v>
          </cell>
          <cell r="G307" t="str">
            <v>Operations</v>
          </cell>
          <cell r="H307" t="str">
            <v>1002TM</v>
          </cell>
          <cell r="I307" t="str">
            <v>Front of House</v>
          </cell>
          <cell r="J307" t="str">
            <v>Team Member - Star 2</v>
          </cell>
        </row>
        <row r="308">
          <cell r="B308">
            <v>9000304</v>
          </cell>
          <cell r="C308" t="str">
            <v>Goudu Dhanusoro</v>
          </cell>
          <cell r="D308" t="str">
            <v>Hari</v>
          </cell>
          <cell r="E308" t="str">
            <v>Male</v>
          </cell>
          <cell r="F308" t="str">
            <v>27-09-2020</v>
          </cell>
          <cell r="G308" t="str">
            <v>Operations</v>
          </cell>
          <cell r="H308" t="str">
            <v>1001TM</v>
          </cell>
          <cell r="I308" t="str">
            <v>Support</v>
          </cell>
          <cell r="J308" t="str">
            <v>Team Member - Star 1</v>
          </cell>
        </row>
        <row r="309">
          <cell r="B309">
            <v>9000305</v>
          </cell>
          <cell r="C309" t="str">
            <v>Biswajit Rout</v>
          </cell>
          <cell r="E309" t="str">
            <v>Male</v>
          </cell>
          <cell r="F309" t="str">
            <v>27-09-2020</v>
          </cell>
          <cell r="G309" t="str">
            <v>Operations</v>
          </cell>
          <cell r="H309" t="str">
            <v>1004TM A</v>
          </cell>
          <cell r="J309" t="str">
            <v>Cook</v>
          </cell>
        </row>
        <row r="310">
          <cell r="B310">
            <v>9000306</v>
          </cell>
          <cell r="C310" t="str">
            <v>SIBORAM GOUDO</v>
          </cell>
          <cell r="D310" t="str">
            <v>Madhu Goudo(Late)</v>
          </cell>
          <cell r="E310" t="str">
            <v>Male</v>
          </cell>
          <cell r="F310" t="str">
            <v>27-09-2020</v>
          </cell>
          <cell r="G310" t="str">
            <v>Operations</v>
          </cell>
          <cell r="H310" t="str">
            <v>1003TM</v>
          </cell>
          <cell r="I310" t="str">
            <v>Front of House</v>
          </cell>
          <cell r="J310" t="str">
            <v>Team Member - Star 3</v>
          </cell>
        </row>
        <row r="311">
          <cell r="B311">
            <v>9000307</v>
          </cell>
          <cell r="C311" t="str">
            <v>Sonkamble Ramdas</v>
          </cell>
          <cell r="D311" t="str">
            <v>Sonkamble Ashok</v>
          </cell>
          <cell r="E311" t="str">
            <v>Male</v>
          </cell>
          <cell r="F311" t="str">
            <v>03-10-2020</v>
          </cell>
          <cell r="G311" t="str">
            <v>Operations</v>
          </cell>
          <cell r="H311" t="str">
            <v>1001TM</v>
          </cell>
          <cell r="I311" t="str">
            <v>Back of House</v>
          </cell>
          <cell r="J311" t="str">
            <v>Team Member - Star 1</v>
          </cell>
        </row>
        <row r="312">
          <cell r="B312">
            <v>9000308</v>
          </cell>
          <cell r="C312" t="str">
            <v>Udyavath Ravi</v>
          </cell>
          <cell r="D312" t="str">
            <v>Udyavath Raju</v>
          </cell>
          <cell r="E312" t="str">
            <v>Male</v>
          </cell>
          <cell r="F312" t="str">
            <v>07-10-2020</v>
          </cell>
          <cell r="G312" t="str">
            <v>Operations</v>
          </cell>
          <cell r="H312" t="str">
            <v>1003TM</v>
          </cell>
          <cell r="J312" t="str">
            <v>Kitchen Associate</v>
          </cell>
        </row>
        <row r="313">
          <cell r="B313">
            <v>9000309</v>
          </cell>
          <cell r="C313" t="str">
            <v>Putti Laalappa</v>
          </cell>
          <cell r="D313" t="str">
            <v>Eshwar</v>
          </cell>
          <cell r="E313" t="str">
            <v>Male</v>
          </cell>
          <cell r="F313" t="str">
            <v>28-09-2020</v>
          </cell>
          <cell r="G313" t="str">
            <v>Operations</v>
          </cell>
          <cell r="H313" t="str">
            <v>1004TM</v>
          </cell>
          <cell r="J313" t="str">
            <v>Senior Kitchen Associate</v>
          </cell>
        </row>
        <row r="314">
          <cell r="B314">
            <v>9000310</v>
          </cell>
          <cell r="C314" t="str">
            <v>Ujwala Wasanta Wadichar</v>
          </cell>
          <cell r="D314" t="str">
            <v>Wasanta Wadichar</v>
          </cell>
          <cell r="E314" t="str">
            <v>Female</v>
          </cell>
          <cell r="F314" t="str">
            <v>29-09-2020</v>
          </cell>
          <cell r="G314" t="str">
            <v>Operations</v>
          </cell>
          <cell r="H314" t="str">
            <v>1004TM</v>
          </cell>
          <cell r="I314" t="str">
            <v>Front of House</v>
          </cell>
          <cell r="J314" t="str">
            <v>Team Member - Star 4</v>
          </cell>
        </row>
        <row r="315">
          <cell r="B315">
            <v>9000311</v>
          </cell>
          <cell r="C315" t="str">
            <v>Mulkala Ranjith</v>
          </cell>
          <cell r="D315" t="str">
            <v>Mulkala Ramesh</v>
          </cell>
          <cell r="E315" t="str">
            <v>Male</v>
          </cell>
          <cell r="F315" t="str">
            <v>28-09-2020</v>
          </cell>
          <cell r="G315" t="str">
            <v>Operations</v>
          </cell>
          <cell r="H315" t="str">
            <v>1002TM</v>
          </cell>
          <cell r="I315" t="str">
            <v>Front of House</v>
          </cell>
          <cell r="J315" t="str">
            <v>Team Member - Star 2</v>
          </cell>
        </row>
        <row r="316">
          <cell r="B316">
            <v>9000312</v>
          </cell>
          <cell r="C316" t="str">
            <v>MD Dawood</v>
          </cell>
          <cell r="D316" t="str">
            <v>MD Dawood</v>
          </cell>
          <cell r="E316" t="str">
            <v>Male</v>
          </cell>
          <cell r="F316" t="str">
            <v>30-09-2020</v>
          </cell>
          <cell r="G316" t="str">
            <v>Operations</v>
          </cell>
          <cell r="H316" t="str">
            <v>1001TM</v>
          </cell>
          <cell r="I316" t="str">
            <v>Front of House</v>
          </cell>
          <cell r="J316" t="str">
            <v>Team Member - Star 1</v>
          </cell>
        </row>
        <row r="317">
          <cell r="B317">
            <v>9000313</v>
          </cell>
          <cell r="C317" t="str">
            <v>Mallareddy Rajeswari</v>
          </cell>
          <cell r="E317" t="str">
            <v>Female</v>
          </cell>
          <cell r="F317" t="str">
            <v>28-09-2020</v>
          </cell>
          <cell r="G317" t="str">
            <v>Operations</v>
          </cell>
          <cell r="H317" t="str">
            <v>1001TM</v>
          </cell>
          <cell r="I317" t="str">
            <v>Front of House</v>
          </cell>
          <cell r="J317" t="str">
            <v>Team Member - Star 1</v>
          </cell>
        </row>
        <row r="318">
          <cell r="B318">
            <v>9000314</v>
          </cell>
          <cell r="C318" t="str">
            <v>Baleswar Baliarsingh</v>
          </cell>
          <cell r="D318" t="str">
            <v>Pramod Baliarsingh</v>
          </cell>
          <cell r="E318" t="str">
            <v>Male</v>
          </cell>
          <cell r="F318" t="str">
            <v>28-09-2020</v>
          </cell>
          <cell r="G318" t="str">
            <v>Operations</v>
          </cell>
          <cell r="H318" t="str">
            <v>1004TM</v>
          </cell>
          <cell r="I318" t="str">
            <v>Front of House</v>
          </cell>
          <cell r="J318" t="str">
            <v>Team Member - Star 4</v>
          </cell>
        </row>
        <row r="319">
          <cell r="B319">
            <v>9000315</v>
          </cell>
          <cell r="C319" t="str">
            <v>Chiluka Srikanth</v>
          </cell>
          <cell r="D319" t="str">
            <v>Ch Ramulu (Late)</v>
          </cell>
          <cell r="E319" t="str">
            <v>Male</v>
          </cell>
          <cell r="F319" t="str">
            <v>05-10-2020</v>
          </cell>
          <cell r="G319" t="str">
            <v>Operations</v>
          </cell>
          <cell r="H319" t="str">
            <v>1007JM</v>
          </cell>
          <cell r="J319" t="str">
            <v>Restaurant CEO</v>
          </cell>
        </row>
        <row r="320">
          <cell r="B320">
            <v>9000316</v>
          </cell>
          <cell r="C320" t="str">
            <v>Mohammed Javeed</v>
          </cell>
          <cell r="D320" t="str">
            <v>Mohammad Ankus (Late)</v>
          </cell>
          <cell r="E320" t="str">
            <v>Male</v>
          </cell>
          <cell r="F320" t="str">
            <v>05-10-2020</v>
          </cell>
          <cell r="G320" t="str">
            <v>Operations</v>
          </cell>
          <cell r="H320" t="str">
            <v>1007JM</v>
          </cell>
          <cell r="J320" t="str">
            <v>Restaurant CEO</v>
          </cell>
        </row>
        <row r="321">
          <cell r="B321">
            <v>9000317</v>
          </cell>
          <cell r="C321" t="str">
            <v xml:space="preserve">Nukala Vikranth </v>
          </cell>
          <cell r="E321" t="str">
            <v>Male</v>
          </cell>
          <cell r="F321" t="str">
            <v>05-10-2020</v>
          </cell>
          <cell r="G321" t="str">
            <v>Operations</v>
          </cell>
          <cell r="H321" t="str">
            <v>1006JM</v>
          </cell>
          <cell r="J321" t="str">
            <v>Assistant Restaurant Manager</v>
          </cell>
        </row>
        <row r="322">
          <cell r="B322">
            <v>9000318</v>
          </cell>
          <cell r="C322" t="str">
            <v>Muthani Chakradhar Reddy</v>
          </cell>
          <cell r="D322" t="str">
            <v>Muthani Sudhakar Reddy</v>
          </cell>
          <cell r="E322" t="str">
            <v>Male</v>
          </cell>
          <cell r="F322" t="str">
            <v>28-09-2020</v>
          </cell>
          <cell r="G322" t="str">
            <v>Operations</v>
          </cell>
          <cell r="H322" t="str">
            <v>1003TM</v>
          </cell>
          <cell r="J322" t="str">
            <v>Kitchen Associate</v>
          </cell>
        </row>
        <row r="323">
          <cell r="B323">
            <v>9000319</v>
          </cell>
          <cell r="C323" t="str">
            <v>Kiran Kumari</v>
          </cell>
          <cell r="D323" t="str">
            <v>Shatrudhan Sngh</v>
          </cell>
          <cell r="E323" t="str">
            <v>Female</v>
          </cell>
          <cell r="F323" t="str">
            <v>28-09-2020</v>
          </cell>
          <cell r="G323" t="str">
            <v>Operations</v>
          </cell>
          <cell r="H323" t="str">
            <v>1001TM</v>
          </cell>
          <cell r="I323" t="str">
            <v>Front of House</v>
          </cell>
          <cell r="J323" t="str">
            <v>Team Member - Star 1</v>
          </cell>
        </row>
        <row r="324">
          <cell r="B324">
            <v>9000320</v>
          </cell>
          <cell r="C324" t="str">
            <v>Kajal Kumari</v>
          </cell>
          <cell r="D324" t="str">
            <v>Pramod Yadav</v>
          </cell>
          <cell r="E324" t="str">
            <v>Female</v>
          </cell>
          <cell r="F324" t="str">
            <v>28-09-2020</v>
          </cell>
          <cell r="G324" t="str">
            <v>Operations</v>
          </cell>
          <cell r="H324" t="str">
            <v>1001TM</v>
          </cell>
          <cell r="I324" t="str">
            <v>Front of House</v>
          </cell>
          <cell r="J324" t="str">
            <v>Team Member - Star 1</v>
          </cell>
        </row>
        <row r="325">
          <cell r="B325">
            <v>9000321</v>
          </cell>
          <cell r="C325" t="str">
            <v>Nibashi Lohar</v>
          </cell>
          <cell r="D325" t="str">
            <v>Jaharlal</v>
          </cell>
          <cell r="E325" t="str">
            <v>Male</v>
          </cell>
          <cell r="F325" t="str">
            <v>28-09-2020</v>
          </cell>
          <cell r="G325" t="str">
            <v>Operations</v>
          </cell>
          <cell r="H325" t="str">
            <v>1001TM</v>
          </cell>
          <cell r="I325" t="str">
            <v>Front of House</v>
          </cell>
          <cell r="J325" t="str">
            <v>Team Member - Star 1</v>
          </cell>
        </row>
        <row r="326">
          <cell r="B326">
            <v>9000322</v>
          </cell>
          <cell r="C326" t="str">
            <v>Diya Kumari Karva</v>
          </cell>
          <cell r="D326" t="str">
            <v>Trilochan Karva</v>
          </cell>
          <cell r="E326" t="str">
            <v>Female</v>
          </cell>
          <cell r="F326" t="str">
            <v>28-09-2020</v>
          </cell>
          <cell r="G326" t="str">
            <v>Operations</v>
          </cell>
          <cell r="H326" t="str">
            <v>1000TM</v>
          </cell>
          <cell r="I326" t="str">
            <v>Front of House</v>
          </cell>
          <cell r="J326" t="str">
            <v>Team Member</v>
          </cell>
        </row>
        <row r="327">
          <cell r="B327">
            <v>9000323</v>
          </cell>
          <cell r="C327" t="str">
            <v>Bhupender Kumar</v>
          </cell>
          <cell r="D327" t="str">
            <v>Mast Ram</v>
          </cell>
          <cell r="E327" t="str">
            <v>Male</v>
          </cell>
          <cell r="F327" t="str">
            <v>13-10-2020</v>
          </cell>
          <cell r="G327" t="str">
            <v>Operations</v>
          </cell>
          <cell r="H327" t="str">
            <v>1006JM</v>
          </cell>
          <cell r="J327" t="str">
            <v>Assistant Restaurant Manager</v>
          </cell>
        </row>
        <row r="328">
          <cell r="B328">
            <v>9000324</v>
          </cell>
          <cell r="C328" t="str">
            <v>SURE VENKATA PHANIKAR</v>
          </cell>
          <cell r="D328" t="str">
            <v>SURE LAXMI SARASWATHI</v>
          </cell>
          <cell r="E328" t="str">
            <v>Male</v>
          </cell>
          <cell r="F328" t="str">
            <v>07-10-2020</v>
          </cell>
          <cell r="G328" t="str">
            <v>Operations</v>
          </cell>
          <cell r="H328" t="str">
            <v>1000TM</v>
          </cell>
          <cell r="I328" t="str">
            <v>Front of House</v>
          </cell>
          <cell r="J328" t="str">
            <v>Team Member</v>
          </cell>
        </row>
        <row r="329">
          <cell r="B329">
            <v>9000325</v>
          </cell>
          <cell r="C329" t="str">
            <v>Reyaj Ansari</v>
          </cell>
          <cell r="D329" t="str">
            <v>Jamal Ansari</v>
          </cell>
          <cell r="E329" t="str">
            <v>Male</v>
          </cell>
          <cell r="F329" t="str">
            <v>01-10-2020</v>
          </cell>
          <cell r="G329" t="str">
            <v>Operations</v>
          </cell>
          <cell r="H329" t="str">
            <v>1004TM A</v>
          </cell>
          <cell r="I329" t="str">
            <v>Back of House</v>
          </cell>
          <cell r="J329" t="str">
            <v>Cook</v>
          </cell>
        </row>
        <row r="330">
          <cell r="B330">
            <v>9000326</v>
          </cell>
          <cell r="C330" t="str">
            <v xml:space="preserve">K RAJATHIRAJAN </v>
          </cell>
          <cell r="E330" t="str">
            <v>Male</v>
          </cell>
          <cell r="F330" t="str">
            <v>11-10-2020</v>
          </cell>
          <cell r="G330" t="str">
            <v>Operations</v>
          </cell>
          <cell r="H330" t="str">
            <v>1000TM</v>
          </cell>
          <cell r="I330" t="str">
            <v>Front of House</v>
          </cell>
          <cell r="J330" t="str">
            <v>Team Member</v>
          </cell>
        </row>
        <row r="331">
          <cell r="B331">
            <v>9000327</v>
          </cell>
          <cell r="C331" t="str">
            <v xml:space="preserve">Manikandan M </v>
          </cell>
          <cell r="E331" t="str">
            <v>Male</v>
          </cell>
          <cell r="F331" t="str">
            <v>10-10-2020</v>
          </cell>
          <cell r="G331" t="str">
            <v>Operations</v>
          </cell>
          <cell r="H331" t="str">
            <v>1000TM</v>
          </cell>
          <cell r="I331" t="str">
            <v>Front of House</v>
          </cell>
          <cell r="J331" t="str">
            <v>Team Member</v>
          </cell>
        </row>
        <row r="332">
          <cell r="B332">
            <v>9000328</v>
          </cell>
          <cell r="C332" t="str">
            <v>Naluguri Saiganesh</v>
          </cell>
          <cell r="D332" t="str">
            <v>Naluguru Mallaiah</v>
          </cell>
          <cell r="E332" t="str">
            <v>Male</v>
          </cell>
          <cell r="F332" t="str">
            <v>09-10-2020</v>
          </cell>
          <cell r="G332" t="str">
            <v>Operations</v>
          </cell>
          <cell r="H332" t="str">
            <v>1002TM</v>
          </cell>
          <cell r="I332" t="str">
            <v>Front of House</v>
          </cell>
          <cell r="J332" t="str">
            <v>Team Member - Star 2</v>
          </cell>
        </row>
        <row r="333">
          <cell r="B333">
            <v>9000329</v>
          </cell>
          <cell r="C333" t="str">
            <v>SK Saber</v>
          </cell>
          <cell r="D333" t="str">
            <v>SK Nur</v>
          </cell>
          <cell r="E333" t="str">
            <v>Male</v>
          </cell>
          <cell r="F333" t="str">
            <v>13-10-2020</v>
          </cell>
          <cell r="G333" t="str">
            <v>Operations</v>
          </cell>
          <cell r="H333" t="str">
            <v>1001TM</v>
          </cell>
          <cell r="I333" t="str">
            <v>Back of House</v>
          </cell>
          <cell r="J333" t="str">
            <v>Team Member - Star 1</v>
          </cell>
        </row>
        <row r="334">
          <cell r="B334">
            <v>9000330</v>
          </cell>
          <cell r="C334" t="str">
            <v>Bishnu Prasad Bastia</v>
          </cell>
          <cell r="E334" t="str">
            <v>Male</v>
          </cell>
          <cell r="F334" t="str">
            <v>13-10-2020</v>
          </cell>
          <cell r="G334" t="str">
            <v>Operations</v>
          </cell>
          <cell r="H334" t="str">
            <v>1004TM</v>
          </cell>
          <cell r="I334" t="str">
            <v>Back of House</v>
          </cell>
          <cell r="J334" t="str">
            <v>Senior Kitchen Associate</v>
          </cell>
        </row>
        <row r="335">
          <cell r="B335">
            <v>9000331</v>
          </cell>
          <cell r="C335" t="str">
            <v>Macha Sunil</v>
          </cell>
          <cell r="D335" t="str">
            <v>M Srinu</v>
          </cell>
          <cell r="E335" t="str">
            <v>Male</v>
          </cell>
          <cell r="F335" t="str">
            <v>10-10-2020</v>
          </cell>
          <cell r="G335" t="str">
            <v>Operations</v>
          </cell>
          <cell r="H335" t="str">
            <v>1000TM</v>
          </cell>
          <cell r="I335" t="str">
            <v>Front of House</v>
          </cell>
          <cell r="J335" t="str">
            <v>Team Member</v>
          </cell>
        </row>
        <row r="336">
          <cell r="B336">
            <v>9000332</v>
          </cell>
          <cell r="C336" t="str">
            <v>Gudiya Shiva</v>
          </cell>
          <cell r="D336" t="str">
            <v>G Devaraj</v>
          </cell>
          <cell r="E336" t="str">
            <v>Male</v>
          </cell>
          <cell r="F336" t="str">
            <v>10-10-2020</v>
          </cell>
          <cell r="G336" t="str">
            <v>Operations</v>
          </cell>
          <cell r="H336" t="str">
            <v>1000TM</v>
          </cell>
          <cell r="I336" t="str">
            <v>Front of House</v>
          </cell>
          <cell r="J336" t="str">
            <v>Team Member</v>
          </cell>
        </row>
        <row r="337">
          <cell r="B337">
            <v>9000333</v>
          </cell>
          <cell r="C337" t="str">
            <v>Satyabrat pradhan</v>
          </cell>
          <cell r="D337" t="str">
            <v>Abhimanyu Pradhan</v>
          </cell>
          <cell r="E337" t="str">
            <v>Male</v>
          </cell>
          <cell r="F337" t="str">
            <v>16-10-2020</v>
          </cell>
          <cell r="G337" t="str">
            <v>Operations</v>
          </cell>
          <cell r="H337" t="str">
            <v>1001TM</v>
          </cell>
          <cell r="I337" t="str">
            <v>Back of House</v>
          </cell>
          <cell r="J337" t="str">
            <v>Team Member - Star 1</v>
          </cell>
        </row>
        <row r="338">
          <cell r="B338">
            <v>9000334</v>
          </cell>
          <cell r="C338" t="str">
            <v>Radha Krushna Behera</v>
          </cell>
          <cell r="D338" t="str">
            <v>Sankarson Behera</v>
          </cell>
          <cell r="E338" t="str">
            <v>Male</v>
          </cell>
          <cell r="F338" t="str">
            <v>11-10-2020</v>
          </cell>
          <cell r="G338" t="str">
            <v>Operations</v>
          </cell>
          <cell r="H338" t="str">
            <v>1005JM</v>
          </cell>
          <cell r="I338" t="str">
            <v>Back of House</v>
          </cell>
          <cell r="J338" t="str">
            <v>Shift Manager</v>
          </cell>
        </row>
        <row r="339">
          <cell r="B339">
            <v>9000335</v>
          </cell>
          <cell r="C339" t="str">
            <v>Kailash Chandra Pagal</v>
          </cell>
          <cell r="D339" t="str">
            <v>Shashibhushan pagal</v>
          </cell>
          <cell r="E339" t="str">
            <v>Male</v>
          </cell>
          <cell r="F339" t="str">
            <v>19-10-2020</v>
          </cell>
          <cell r="G339" t="str">
            <v>Operations</v>
          </cell>
          <cell r="H339" t="str">
            <v>1001TM</v>
          </cell>
          <cell r="I339" t="str">
            <v>Back of House</v>
          </cell>
          <cell r="J339" t="str">
            <v>Team Member - Star 1</v>
          </cell>
        </row>
        <row r="340">
          <cell r="B340">
            <v>9000336</v>
          </cell>
          <cell r="C340" t="str">
            <v>Sagar kumar Mohapatra</v>
          </cell>
          <cell r="D340" t="str">
            <v>Abhaya Kumar Mohapatra</v>
          </cell>
          <cell r="E340" t="str">
            <v>Male</v>
          </cell>
          <cell r="F340" t="str">
            <v>19-10-2020</v>
          </cell>
          <cell r="G340" t="str">
            <v>Operations</v>
          </cell>
          <cell r="H340" t="str">
            <v>1001TM</v>
          </cell>
          <cell r="I340" t="str">
            <v>Front of House</v>
          </cell>
          <cell r="J340" t="str">
            <v>Team Member - Star 1</v>
          </cell>
        </row>
        <row r="341">
          <cell r="B341">
            <v>9000337</v>
          </cell>
          <cell r="C341" t="str">
            <v>E Shivappa</v>
          </cell>
          <cell r="D341" t="str">
            <v>Yerra Narsappa</v>
          </cell>
          <cell r="E341" t="str">
            <v>Male</v>
          </cell>
          <cell r="F341" t="str">
            <v>01-10-2020</v>
          </cell>
          <cell r="G341" t="str">
            <v>Operations</v>
          </cell>
          <cell r="H341" t="str">
            <v>1003TM</v>
          </cell>
          <cell r="J341" t="str">
            <v>Kitchen Associate</v>
          </cell>
        </row>
        <row r="342">
          <cell r="B342">
            <v>9000338</v>
          </cell>
          <cell r="C342" t="str">
            <v>Guntupally Vikram</v>
          </cell>
          <cell r="D342" t="str">
            <v>G Prabhakar</v>
          </cell>
          <cell r="E342" t="str">
            <v>Male</v>
          </cell>
          <cell r="F342" t="str">
            <v>10-10-2020</v>
          </cell>
          <cell r="G342" t="str">
            <v>Operations</v>
          </cell>
          <cell r="H342" t="str">
            <v>1003TM</v>
          </cell>
          <cell r="J342" t="str">
            <v>Cashier</v>
          </cell>
        </row>
        <row r="343">
          <cell r="B343">
            <v>9000339</v>
          </cell>
          <cell r="C343" t="str">
            <v>Annaram Madhusudhan</v>
          </cell>
          <cell r="D343" t="str">
            <v>Annaram Babu Vara Prasad</v>
          </cell>
          <cell r="E343" t="str">
            <v>Male</v>
          </cell>
          <cell r="F343" t="str">
            <v>30-09-2020</v>
          </cell>
          <cell r="G343" t="str">
            <v>Operations</v>
          </cell>
          <cell r="H343" t="str">
            <v>1000TM</v>
          </cell>
          <cell r="I343" t="str">
            <v>Front of House</v>
          </cell>
          <cell r="J343" t="str">
            <v>Team Member</v>
          </cell>
        </row>
        <row r="344">
          <cell r="B344">
            <v>9000340</v>
          </cell>
          <cell r="C344" t="str">
            <v>Mohd Hafeez Uddin</v>
          </cell>
          <cell r="D344" t="str">
            <v>Mohd Aziz Uddin</v>
          </cell>
          <cell r="E344" t="str">
            <v>Male</v>
          </cell>
          <cell r="F344" t="str">
            <v>06-10-2020</v>
          </cell>
          <cell r="G344" t="str">
            <v>Operations</v>
          </cell>
          <cell r="H344" t="str">
            <v>1003TM</v>
          </cell>
          <cell r="J344" t="str">
            <v>Cashier</v>
          </cell>
        </row>
        <row r="345">
          <cell r="B345">
            <v>9000341</v>
          </cell>
          <cell r="C345" t="str">
            <v>Mohammed Shabbir Baba</v>
          </cell>
          <cell r="D345" t="str">
            <v>Shaik Basheer</v>
          </cell>
          <cell r="E345" t="str">
            <v>Male</v>
          </cell>
          <cell r="F345" t="str">
            <v>01-10-2020</v>
          </cell>
          <cell r="G345" t="str">
            <v>Operations</v>
          </cell>
          <cell r="H345" t="str">
            <v>1004TM</v>
          </cell>
          <cell r="I345" t="str">
            <v>Front of House</v>
          </cell>
          <cell r="J345" t="str">
            <v>Team Member - Star 4</v>
          </cell>
        </row>
        <row r="346">
          <cell r="B346">
            <v>9000342</v>
          </cell>
          <cell r="C346" t="str">
            <v>SANDEEP KUMAR YADAV</v>
          </cell>
          <cell r="D346" t="str">
            <v>YOGENDRA YADAV</v>
          </cell>
          <cell r="E346" t="str">
            <v>Male</v>
          </cell>
          <cell r="F346" t="str">
            <v>27-09-2020</v>
          </cell>
          <cell r="G346" t="str">
            <v>Operations</v>
          </cell>
          <cell r="H346" t="str">
            <v>1001TM</v>
          </cell>
          <cell r="I346" t="str">
            <v>Back of House</v>
          </cell>
          <cell r="J346" t="str">
            <v>Team Member - Star 1</v>
          </cell>
        </row>
        <row r="347">
          <cell r="B347">
            <v>9000343</v>
          </cell>
          <cell r="C347" t="str">
            <v>Sujauddin SK</v>
          </cell>
          <cell r="D347" t="str">
            <v>Sajahan SK</v>
          </cell>
          <cell r="E347" t="str">
            <v>Male</v>
          </cell>
          <cell r="F347" t="str">
            <v>06-10-2020</v>
          </cell>
          <cell r="G347" t="str">
            <v>Operations</v>
          </cell>
          <cell r="H347" t="str">
            <v>1001TM</v>
          </cell>
          <cell r="I347" t="str">
            <v>Front of House</v>
          </cell>
          <cell r="J347" t="str">
            <v>Team Member - Star 1</v>
          </cell>
        </row>
        <row r="348">
          <cell r="B348">
            <v>9000344</v>
          </cell>
          <cell r="C348" t="str">
            <v>AMBADAS</v>
          </cell>
          <cell r="D348" t="str">
            <v>MALIKARJUN</v>
          </cell>
          <cell r="E348" t="str">
            <v>Male</v>
          </cell>
          <cell r="F348" t="str">
            <v>10-10-2020</v>
          </cell>
          <cell r="G348" t="str">
            <v>Operations</v>
          </cell>
          <cell r="H348" t="str">
            <v>1003TM</v>
          </cell>
          <cell r="J348" t="str">
            <v>Kitchen Associate</v>
          </cell>
        </row>
        <row r="349">
          <cell r="B349">
            <v>9000345</v>
          </cell>
          <cell r="C349" t="str">
            <v>Ashish Kushwah</v>
          </cell>
          <cell r="D349" t="str">
            <v>Jagadish Prashad Kushwah</v>
          </cell>
          <cell r="E349" t="str">
            <v>Male</v>
          </cell>
          <cell r="F349" t="str">
            <v>22-10-2020</v>
          </cell>
          <cell r="G349" t="str">
            <v>Operations</v>
          </cell>
          <cell r="H349" t="str">
            <v>1001TM</v>
          </cell>
          <cell r="I349" t="str">
            <v>Back of House</v>
          </cell>
          <cell r="J349" t="str">
            <v>Team Member - Star 1</v>
          </cell>
        </row>
        <row r="350">
          <cell r="B350">
            <v>9000346</v>
          </cell>
          <cell r="C350" t="str">
            <v>Satish Vitthal Bhure</v>
          </cell>
          <cell r="D350" t="str">
            <v>Vitthal Bhure</v>
          </cell>
          <cell r="E350" t="str">
            <v>Male</v>
          </cell>
          <cell r="F350" t="str">
            <v>22-10-2020</v>
          </cell>
          <cell r="G350" t="str">
            <v>Operations</v>
          </cell>
          <cell r="H350" t="str">
            <v>1001TM</v>
          </cell>
          <cell r="I350" t="str">
            <v>Back of House</v>
          </cell>
          <cell r="J350" t="str">
            <v>Team Member - Star 1</v>
          </cell>
        </row>
        <row r="351">
          <cell r="B351">
            <v>9000347</v>
          </cell>
          <cell r="C351" t="str">
            <v>Arun Yadav</v>
          </cell>
          <cell r="D351" t="str">
            <v>Kameshwar Yadav</v>
          </cell>
          <cell r="E351" t="str">
            <v>Male</v>
          </cell>
          <cell r="F351" t="str">
            <v>22-10-2020</v>
          </cell>
          <cell r="G351" t="str">
            <v>Operations</v>
          </cell>
          <cell r="H351" t="str">
            <v>1001TM</v>
          </cell>
          <cell r="I351" t="str">
            <v>Front of House</v>
          </cell>
          <cell r="J351" t="str">
            <v>Team Member - Star 1</v>
          </cell>
        </row>
        <row r="352">
          <cell r="B352">
            <v>9000348</v>
          </cell>
          <cell r="C352" t="str">
            <v>Choudhari Charan Singh</v>
          </cell>
          <cell r="D352" t="str">
            <v>Mudhi Yadav</v>
          </cell>
          <cell r="E352" t="str">
            <v>Male</v>
          </cell>
          <cell r="F352" t="str">
            <v>22-10-2020</v>
          </cell>
          <cell r="G352" t="str">
            <v>Operations</v>
          </cell>
          <cell r="H352" t="str">
            <v>1003TM</v>
          </cell>
          <cell r="J352" t="str">
            <v>Kitchen Associate</v>
          </cell>
        </row>
        <row r="353">
          <cell r="B353">
            <v>9000349</v>
          </cell>
          <cell r="C353" t="str">
            <v>MOHD KHAJA PASHA</v>
          </cell>
          <cell r="D353" t="str">
            <v>MOHD BASHEER</v>
          </cell>
          <cell r="E353" t="str">
            <v>Male</v>
          </cell>
          <cell r="F353" t="str">
            <v>14-10-2020</v>
          </cell>
          <cell r="G353" t="str">
            <v>Operations</v>
          </cell>
          <cell r="H353" t="str">
            <v>1000TM</v>
          </cell>
          <cell r="I353" t="str">
            <v>Front of House</v>
          </cell>
          <cell r="J353" t="str">
            <v>Team Member</v>
          </cell>
        </row>
        <row r="354">
          <cell r="B354">
            <v>9000350</v>
          </cell>
          <cell r="C354" t="str">
            <v>SULOCHANA BEHERA</v>
          </cell>
          <cell r="D354" t="str">
            <v>DRUJYADHANA BEHERA</v>
          </cell>
          <cell r="E354" t="str">
            <v>Female</v>
          </cell>
          <cell r="F354" t="str">
            <v>16-10-2020</v>
          </cell>
          <cell r="G354" t="str">
            <v>Operations</v>
          </cell>
          <cell r="H354" t="str">
            <v>1002TM</v>
          </cell>
          <cell r="I354" t="str">
            <v>Front of House</v>
          </cell>
          <cell r="J354" t="str">
            <v>Team Member - Star 2</v>
          </cell>
        </row>
        <row r="355">
          <cell r="B355">
            <v>9000351</v>
          </cell>
          <cell r="C355" t="str">
            <v>REENA KANDAGARI</v>
          </cell>
          <cell r="D355" t="str">
            <v>GIRI DHARA KANDAGARI</v>
          </cell>
          <cell r="E355" t="str">
            <v>Female</v>
          </cell>
          <cell r="F355" t="str">
            <v>16-10-2020</v>
          </cell>
          <cell r="G355" t="str">
            <v>Operations</v>
          </cell>
          <cell r="H355" t="str">
            <v>1001TM</v>
          </cell>
          <cell r="I355" t="str">
            <v>Front of House</v>
          </cell>
          <cell r="J355" t="str">
            <v>Team Member - Star 1</v>
          </cell>
        </row>
        <row r="356">
          <cell r="B356">
            <v>9000352</v>
          </cell>
          <cell r="C356" t="str">
            <v>Vijay Varma</v>
          </cell>
          <cell r="D356" t="str">
            <v>RAMLAL VARMA</v>
          </cell>
          <cell r="E356" t="str">
            <v>Male</v>
          </cell>
          <cell r="F356" t="str">
            <v>14-10-2020</v>
          </cell>
          <cell r="G356" t="str">
            <v>Operations</v>
          </cell>
          <cell r="H356" t="str">
            <v>1003TM</v>
          </cell>
          <cell r="J356" t="str">
            <v>Kitchen Associate</v>
          </cell>
        </row>
        <row r="357">
          <cell r="B357">
            <v>9000353</v>
          </cell>
          <cell r="C357" t="str">
            <v>Rajend Varma</v>
          </cell>
          <cell r="D357" t="str">
            <v>Athaiya Chodhari</v>
          </cell>
          <cell r="E357" t="str">
            <v>Male</v>
          </cell>
          <cell r="F357" t="str">
            <v>14-10-2020</v>
          </cell>
          <cell r="G357" t="str">
            <v>Operations</v>
          </cell>
          <cell r="H357" t="str">
            <v>1003TM</v>
          </cell>
          <cell r="J357" t="str">
            <v>Kitchen Associate</v>
          </cell>
        </row>
        <row r="358">
          <cell r="B358">
            <v>9000354</v>
          </cell>
          <cell r="C358" t="str">
            <v>Gulshan Sah</v>
          </cell>
          <cell r="D358" t="str">
            <v>Gopal Sah</v>
          </cell>
          <cell r="E358" t="str">
            <v>Male</v>
          </cell>
          <cell r="F358" t="str">
            <v>13-10-2020</v>
          </cell>
          <cell r="G358" t="str">
            <v>Operations</v>
          </cell>
          <cell r="H358" t="str">
            <v>1004TM</v>
          </cell>
          <cell r="I358" t="str">
            <v>Front of House</v>
          </cell>
          <cell r="J358" t="str">
            <v>Team Member - Star 4</v>
          </cell>
        </row>
        <row r="359">
          <cell r="B359">
            <v>9000355</v>
          </cell>
          <cell r="C359" t="str">
            <v>Chandan Das</v>
          </cell>
          <cell r="D359" t="str">
            <v>Purna Chandra Das</v>
          </cell>
          <cell r="E359" t="str">
            <v>Male</v>
          </cell>
          <cell r="F359" t="str">
            <v>12-10-2020</v>
          </cell>
          <cell r="G359" t="str">
            <v>Operations</v>
          </cell>
          <cell r="H359" t="str">
            <v>1001TM</v>
          </cell>
          <cell r="I359" t="str">
            <v>Front of House</v>
          </cell>
          <cell r="J359" t="str">
            <v>Team Member - Star 1</v>
          </cell>
        </row>
        <row r="360">
          <cell r="B360">
            <v>9000356</v>
          </cell>
          <cell r="C360" t="str">
            <v>DEOVENDRA NATH YADAV</v>
          </cell>
          <cell r="D360" t="str">
            <v>KAPILDEV YADAV</v>
          </cell>
          <cell r="E360" t="str">
            <v>Male</v>
          </cell>
          <cell r="F360" t="str">
            <v>11-10-2020</v>
          </cell>
          <cell r="G360" t="str">
            <v>Operations</v>
          </cell>
          <cell r="H360" t="str">
            <v>1001TM</v>
          </cell>
          <cell r="I360" t="str">
            <v>Front of House</v>
          </cell>
          <cell r="J360" t="str">
            <v>Team Member - Star 1</v>
          </cell>
        </row>
        <row r="361">
          <cell r="B361">
            <v>9000357</v>
          </cell>
          <cell r="C361" t="str">
            <v>Mohammad Ajaz Ahmad</v>
          </cell>
          <cell r="D361" t="str">
            <v>Abdul Sattar</v>
          </cell>
          <cell r="E361" t="str">
            <v>Male</v>
          </cell>
          <cell r="F361" t="str">
            <v>13-10-2020</v>
          </cell>
          <cell r="G361" t="str">
            <v>Operations</v>
          </cell>
          <cell r="H361" t="str">
            <v>1001TM</v>
          </cell>
          <cell r="I361" t="str">
            <v>Front of House</v>
          </cell>
          <cell r="J361" t="str">
            <v>Team Member - Star 1</v>
          </cell>
        </row>
        <row r="362">
          <cell r="B362">
            <v>9000358</v>
          </cell>
          <cell r="C362" t="str">
            <v>Rajesh Kumar Beera</v>
          </cell>
          <cell r="E362" t="str">
            <v>Male</v>
          </cell>
          <cell r="F362" t="str">
            <v>19-10-2020</v>
          </cell>
          <cell r="G362" t="str">
            <v>Operations</v>
          </cell>
          <cell r="H362" t="str">
            <v>1003TM</v>
          </cell>
          <cell r="J362" t="str">
            <v>Senior Steward</v>
          </cell>
        </row>
        <row r="363">
          <cell r="B363">
            <v>9000359</v>
          </cell>
          <cell r="C363" t="str">
            <v>Nitish Kumar</v>
          </cell>
          <cell r="D363" t="str">
            <v>Anandi Yadav</v>
          </cell>
          <cell r="E363" t="str">
            <v>Male</v>
          </cell>
          <cell r="F363" t="str">
            <v>15-10-2020</v>
          </cell>
          <cell r="G363" t="str">
            <v>Operations</v>
          </cell>
          <cell r="H363" t="str">
            <v>1003TM</v>
          </cell>
          <cell r="I363" t="str">
            <v>Front of House</v>
          </cell>
          <cell r="J363" t="str">
            <v>Team Member - Star 3</v>
          </cell>
        </row>
        <row r="364">
          <cell r="B364">
            <v>9000360</v>
          </cell>
          <cell r="C364" t="str">
            <v>Mithun Mandal</v>
          </cell>
          <cell r="D364" t="str">
            <v>Arjun Mandal</v>
          </cell>
          <cell r="E364" t="str">
            <v>Male</v>
          </cell>
          <cell r="F364" t="str">
            <v>08-10-2020</v>
          </cell>
          <cell r="G364" t="str">
            <v>Operations</v>
          </cell>
          <cell r="H364" t="str">
            <v>1001TM</v>
          </cell>
          <cell r="I364" t="str">
            <v>Front of House</v>
          </cell>
          <cell r="J364" t="str">
            <v>Team Member - Star 1</v>
          </cell>
        </row>
        <row r="365">
          <cell r="B365">
            <v>9000361</v>
          </cell>
          <cell r="C365" t="str">
            <v>Debajit Gogoi</v>
          </cell>
          <cell r="E365" t="str">
            <v>Male</v>
          </cell>
          <cell r="F365" t="str">
            <v>12-10-2020</v>
          </cell>
          <cell r="G365" t="str">
            <v>Operations</v>
          </cell>
          <cell r="H365" t="str">
            <v>1004TM C</v>
          </cell>
          <cell r="J365" t="str">
            <v>Cook 2</v>
          </cell>
        </row>
        <row r="366">
          <cell r="B366">
            <v>9000362</v>
          </cell>
          <cell r="C366" t="str">
            <v>Mohammed Mujahed</v>
          </cell>
          <cell r="D366" t="str">
            <v>Mohammed Moinuddin</v>
          </cell>
          <cell r="E366" t="str">
            <v>Male</v>
          </cell>
          <cell r="F366" t="str">
            <v>07-10-2020</v>
          </cell>
          <cell r="G366" t="str">
            <v>Operations</v>
          </cell>
          <cell r="H366" t="str">
            <v>1004TM A</v>
          </cell>
          <cell r="J366" t="str">
            <v>Cook</v>
          </cell>
        </row>
        <row r="367">
          <cell r="B367">
            <v>9000363</v>
          </cell>
          <cell r="C367" t="str">
            <v>Provat Biswas</v>
          </cell>
          <cell r="D367" t="str">
            <v>Bhagirath Biswas</v>
          </cell>
          <cell r="E367" t="str">
            <v>Male</v>
          </cell>
          <cell r="F367" t="str">
            <v>12-10-2020</v>
          </cell>
          <cell r="G367" t="str">
            <v>Operations</v>
          </cell>
          <cell r="H367" t="str">
            <v>1003TM</v>
          </cell>
          <cell r="J367" t="str">
            <v>Kitchen Associate</v>
          </cell>
        </row>
        <row r="368">
          <cell r="B368">
            <v>9000364</v>
          </cell>
          <cell r="C368" t="str">
            <v>Mekala Jagannadha</v>
          </cell>
          <cell r="D368" t="str">
            <v>Mekala Gangaiah</v>
          </cell>
          <cell r="E368" t="str">
            <v>Male</v>
          </cell>
          <cell r="F368" t="str">
            <v>10-10-2020</v>
          </cell>
          <cell r="G368" t="str">
            <v>Operations</v>
          </cell>
          <cell r="H368" t="str">
            <v>1002TM</v>
          </cell>
          <cell r="J368" t="str">
            <v>Assistant Kitchen Associate</v>
          </cell>
        </row>
        <row r="369">
          <cell r="B369">
            <v>9000365</v>
          </cell>
          <cell r="C369" t="str">
            <v>Nageshwar Singh</v>
          </cell>
          <cell r="D369" t="str">
            <v>Late Dhaneshwar Singh</v>
          </cell>
          <cell r="E369" t="str">
            <v>Male</v>
          </cell>
          <cell r="F369" t="str">
            <v>03-10-2020</v>
          </cell>
          <cell r="G369" t="str">
            <v>Operations</v>
          </cell>
          <cell r="H369" t="str">
            <v>1002TM</v>
          </cell>
          <cell r="J369" t="str">
            <v>Assistant Kitchen Associate</v>
          </cell>
        </row>
        <row r="370">
          <cell r="B370">
            <v>9000366</v>
          </cell>
          <cell r="C370" t="str">
            <v>Anupam Kinbo</v>
          </cell>
          <cell r="D370" t="str">
            <v>Elisd Kinbo</v>
          </cell>
          <cell r="E370" t="str">
            <v>Male</v>
          </cell>
          <cell r="F370" t="str">
            <v>03-10-2020</v>
          </cell>
          <cell r="G370" t="str">
            <v>Operations</v>
          </cell>
          <cell r="H370" t="str">
            <v>1002TM</v>
          </cell>
          <cell r="J370" t="str">
            <v>Assistant Kitchen Associate</v>
          </cell>
        </row>
        <row r="371">
          <cell r="B371">
            <v>9000367</v>
          </cell>
          <cell r="C371" t="str">
            <v>Maddhala Nagendra Babu</v>
          </cell>
          <cell r="E371" t="str">
            <v>Male</v>
          </cell>
          <cell r="F371" t="str">
            <v>18-10-2020</v>
          </cell>
          <cell r="G371" t="str">
            <v>Operations</v>
          </cell>
          <cell r="H371" t="str">
            <v>1004TM</v>
          </cell>
          <cell r="I371" t="str">
            <v>Back of House</v>
          </cell>
          <cell r="J371" t="str">
            <v>Senior Kitchen Associate</v>
          </cell>
        </row>
        <row r="372">
          <cell r="B372">
            <v>9000368</v>
          </cell>
          <cell r="C372" t="str">
            <v>KAJAL GHOSH</v>
          </cell>
          <cell r="D372" t="str">
            <v>LAKSHAN GHOSH</v>
          </cell>
          <cell r="E372" t="str">
            <v>Male</v>
          </cell>
          <cell r="F372" t="str">
            <v>22-10-2020</v>
          </cell>
          <cell r="G372" t="str">
            <v>Operations</v>
          </cell>
          <cell r="H372" t="str">
            <v>1000TM</v>
          </cell>
          <cell r="I372" t="str">
            <v>Front of House</v>
          </cell>
          <cell r="J372" t="str">
            <v>Team Member</v>
          </cell>
        </row>
        <row r="373">
          <cell r="B373">
            <v>9000369</v>
          </cell>
          <cell r="C373" t="str">
            <v>Heera Yadav</v>
          </cell>
          <cell r="D373" t="str">
            <v>Upendra YAdav</v>
          </cell>
          <cell r="E373" t="str">
            <v>Male</v>
          </cell>
          <cell r="F373" t="str">
            <v>09-10-2020</v>
          </cell>
          <cell r="G373" t="str">
            <v>Operations</v>
          </cell>
          <cell r="H373" t="str">
            <v>1004TM A</v>
          </cell>
          <cell r="J373" t="str">
            <v>Cook</v>
          </cell>
        </row>
        <row r="374">
          <cell r="B374">
            <v>9000370</v>
          </cell>
          <cell r="C374" t="str">
            <v>Birkalwar Sailu</v>
          </cell>
          <cell r="D374" t="str">
            <v>Birkalwar Sailu</v>
          </cell>
          <cell r="E374" t="str">
            <v>Male</v>
          </cell>
          <cell r="F374" t="str">
            <v>05-10-2020</v>
          </cell>
          <cell r="G374" t="str">
            <v>Culinary</v>
          </cell>
          <cell r="H374" t="str">
            <v>1000TM</v>
          </cell>
          <cell r="I374" t="str">
            <v>Support</v>
          </cell>
          <cell r="J374" t="str">
            <v>House Keeping</v>
          </cell>
        </row>
        <row r="375">
          <cell r="B375">
            <v>9000371</v>
          </cell>
          <cell r="C375" t="str">
            <v>Vishesh Yadav</v>
          </cell>
          <cell r="D375" t="str">
            <v>Shiv Narayan Yadav</v>
          </cell>
          <cell r="E375" t="str">
            <v>Male</v>
          </cell>
          <cell r="F375" t="str">
            <v>12-10-2020</v>
          </cell>
          <cell r="G375" t="str">
            <v>Operations</v>
          </cell>
          <cell r="H375" t="str">
            <v>1003TM</v>
          </cell>
          <cell r="J375" t="str">
            <v>Kitchen Associate</v>
          </cell>
        </row>
        <row r="376">
          <cell r="B376">
            <v>9000372</v>
          </cell>
          <cell r="C376" t="str">
            <v>Ajay Ramdas Tompe</v>
          </cell>
          <cell r="E376" t="str">
            <v>Male</v>
          </cell>
          <cell r="F376" t="str">
            <v>05-10-2020</v>
          </cell>
          <cell r="G376" t="str">
            <v>Operations</v>
          </cell>
          <cell r="H376" t="str">
            <v>1003TM</v>
          </cell>
          <cell r="J376" t="str">
            <v>Kitchen Associate</v>
          </cell>
        </row>
        <row r="377">
          <cell r="B377">
            <v>9000373</v>
          </cell>
          <cell r="C377" t="str">
            <v>Sk Saud Alam</v>
          </cell>
          <cell r="D377" t="str">
            <v>SK Maqsood Alam</v>
          </cell>
          <cell r="E377" t="str">
            <v>Male</v>
          </cell>
          <cell r="F377" t="str">
            <v>03-10-2020</v>
          </cell>
          <cell r="G377" t="str">
            <v>Operations</v>
          </cell>
          <cell r="H377" t="str">
            <v>1000TM</v>
          </cell>
          <cell r="I377" t="str">
            <v>Front of House</v>
          </cell>
          <cell r="J377" t="str">
            <v>Team Member</v>
          </cell>
        </row>
        <row r="378">
          <cell r="B378">
            <v>9000374</v>
          </cell>
          <cell r="C378" t="str">
            <v>Alladi Kanaka Mahalakshmi Sanjana</v>
          </cell>
          <cell r="D378" t="str">
            <v>Srinivas Rao Alladi</v>
          </cell>
          <cell r="E378" t="str">
            <v>Female</v>
          </cell>
          <cell r="F378" t="str">
            <v>03-10-2020</v>
          </cell>
          <cell r="G378" t="str">
            <v>Operations</v>
          </cell>
          <cell r="H378" t="str">
            <v>1003TM</v>
          </cell>
          <cell r="J378" t="str">
            <v>Kitchen Associate</v>
          </cell>
        </row>
        <row r="379">
          <cell r="B379">
            <v>9000375</v>
          </cell>
          <cell r="C379" t="str">
            <v>Jagdesh</v>
          </cell>
          <cell r="D379" t="str">
            <v>Basavraj</v>
          </cell>
          <cell r="E379" t="str">
            <v>Male</v>
          </cell>
          <cell r="F379" t="str">
            <v>19-10-2020</v>
          </cell>
          <cell r="G379" t="str">
            <v>Operations</v>
          </cell>
          <cell r="H379" t="str">
            <v>1003TM</v>
          </cell>
          <cell r="J379" t="str">
            <v>Kitchen Associate</v>
          </cell>
        </row>
        <row r="380">
          <cell r="B380">
            <v>9000376</v>
          </cell>
          <cell r="C380" t="str">
            <v>Nenavath Balakrishna Naik</v>
          </cell>
          <cell r="D380" t="str">
            <v>Nenavath Kota Naik</v>
          </cell>
          <cell r="E380" t="str">
            <v>Male</v>
          </cell>
          <cell r="F380" t="str">
            <v>07-10-2020</v>
          </cell>
          <cell r="G380" t="str">
            <v>Culinary</v>
          </cell>
          <cell r="H380" t="str">
            <v>1000TM</v>
          </cell>
          <cell r="I380" t="str">
            <v>Support</v>
          </cell>
          <cell r="J380" t="str">
            <v>House Keeping</v>
          </cell>
        </row>
        <row r="381">
          <cell r="B381">
            <v>9000377</v>
          </cell>
          <cell r="C381" t="str">
            <v>Narendra Kumar</v>
          </cell>
          <cell r="D381" t="str">
            <v>Santosh Kumar</v>
          </cell>
          <cell r="E381" t="str">
            <v>Male</v>
          </cell>
          <cell r="F381" t="str">
            <v>14-10-2020</v>
          </cell>
          <cell r="G381" t="str">
            <v>Operations</v>
          </cell>
          <cell r="H381" t="str">
            <v>1000TM</v>
          </cell>
          <cell r="I381" t="str">
            <v>Support</v>
          </cell>
          <cell r="J381" t="str">
            <v>House Keeping</v>
          </cell>
        </row>
        <row r="382">
          <cell r="B382">
            <v>9000378</v>
          </cell>
          <cell r="C382" t="str">
            <v>Nitish Kumar Yadav</v>
          </cell>
          <cell r="D382" t="str">
            <v>Vinod Yadav</v>
          </cell>
          <cell r="E382" t="str">
            <v>Male</v>
          </cell>
          <cell r="F382" t="str">
            <v>19-10-2020</v>
          </cell>
          <cell r="G382" t="str">
            <v>Operations</v>
          </cell>
          <cell r="H382" t="str">
            <v>1004TM</v>
          </cell>
          <cell r="J382" t="str">
            <v>Senior Kitchen Associate</v>
          </cell>
        </row>
        <row r="383">
          <cell r="B383">
            <v>9000379</v>
          </cell>
          <cell r="C383" t="str">
            <v>Ranjit sethy</v>
          </cell>
          <cell r="D383" t="str">
            <v>Gopinath Sethy</v>
          </cell>
          <cell r="E383" t="str">
            <v>Male</v>
          </cell>
          <cell r="F383" t="str">
            <v>19-10-2020</v>
          </cell>
          <cell r="G383" t="str">
            <v>Operations</v>
          </cell>
          <cell r="H383" t="str">
            <v>1001TM</v>
          </cell>
          <cell r="I383" t="str">
            <v>Front of House</v>
          </cell>
          <cell r="J383" t="str">
            <v>Team Member - Star 1</v>
          </cell>
        </row>
        <row r="384">
          <cell r="B384">
            <v>9000380</v>
          </cell>
          <cell r="C384" t="str">
            <v>SAMUEL ZAKERYAS ANTHONY</v>
          </cell>
          <cell r="D384" t="str">
            <v>Samuel Mothi</v>
          </cell>
          <cell r="E384" t="str">
            <v>Male</v>
          </cell>
          <cell r="F384" t="str">
            <v>10-10-2020</v>
          </cell>
          <cell r="G384" t="str">
            <v>Culinary</v>
          </cell>
          <cell r="H384" t="str">
            <v>1004TM</v>
          </cell>
          <cell r="I384" t="str">
            <v>Back of House</v>
          </cell>
          <cell r="J384" t="str">
            <v>Junior Supervisor</v>
          </cell>
        </row>
        <row r="385">
          <cell r="B385">
            <v>9000381</v>
          </cell>
          <cell r="C385" t="str">
            <v>NEBINDRO</v>
          </cell>
          <cell r="D385" t="str">
            <v>lalthangliana</v>
          </cell>
          <cell r="E385" t="str">
            <v>Male</v>
          </cell>
          <cell r="F385" t="str">
            <v>28-10-2020</v>
          </cell>
          <cell r="G385" t="str">
            <v>Operations</v>
          </cell>
          <cell r="H385" t="str">
            <v>1004TM</v>
          </cell>
          <cell r="I385" t="str">
            <v>Back of House</v>
          </cell>
          <cell r="J385" t="str">
            <v>Senior Kitchen Associate</v>
          </cell>
        </row>
        <row r="386">
          <cell r="B386">
            <v>9000382</v>
          </cell>
          <cell r="C386" t="str">
            <v>MUTHUVEL G</v>
          </cell>
          <cell r="E386" t="str">
            <v>Male</v>
          </cell>
          <cell r="F386" t="str">
            <v>16-10-2020</v>
          </cell>
          <cell r="G386" t="str">
            <v>Operations</v>
          </cell>
          <cell r="H386" t="str">
            <v>1003TM</v>
          </cell>
          <cell r="I386" t="str">
            <v>Front of House</v>
          </cell>
          <cell r="J386" t="str">
            <v>Team Member - Star 3</v>
          </cell>
        </row>
        <row r="387">
          <cell r="B387">
            <v>9000383</v>
          </cell>
          <cell r="C387" t="str">
            <v xml:space="preserve">SENTHIL RAJA V </v>
          </cell>
          <cell r="E387" t="str">
            <v>Male</v>
          </cell>
          <cell r="F387" t="str">
            <v>12-10-2020</v>
          </cell>
          <cell r="G387" t="str">
            <v>Operations</v>
          </cell>
          <cell r="H387" t="str">
            <v>1005JM</v>
          </cell>
          <cell r="I387" t="str">
            <v>Front of House</v>
          </cell>
          <cell r="J387" t="str">
            <v>Shift Manager</v>
          </cell>
        </row>
        <row r="388">
          <cell r="B388">
            <v>9000384</v>
          </cell>
          <cell r="C388" t="str">
            <v>MANIKANDAN</v>
          </cell>
          <cell r="D388" t="str">
            <v>AMAVASAI</v>
          </cell>
          <cell r="E388" t="str">
            <v>Male</v>
          </cell>
          <cell r="F388" t="str">
            <v>16-10-2020</v>
          </cell>
          <cell r="G388" t="str">
            <v>Operations</v>
          </cell>
          <cell r="H388" t="str">
            <v>1003TM</v>
          </cell>
          <cell r="I388" t="str">
            <v>Front of House</v>
          </cell>
          <cell r="J388" t="str">
            <v>Team Member - Star 3</v>
          </cell>
        </row>
        <row r="389">
          <cell r="B389">
            <v>9000385</v>
          </cell>
          <cell r="C389" t="str">
            <v>Mithlesh Yadav</v>
          </cell>
          <cell r="D389" t="str">
            <v>Laturi Yadav</v>
          </cell>
          <cell r="E389" t="str">
            <v>Male</v>
          </cell>
          <cell r="F389" t="str">
            <v>01-10-2020</v>
          </cell>
          <cell r="G389" t="str">
            <v>Operations</v>
          </cell>
          <cell r="H389" t="str">
            <v>1000TM B</v>
          </cell>
          <cell r="I389" t="str">
            <v>Support</v>
          </cell>
          <cell r="J389" t="str">
            <v>Loader 2</v>
          </cell>
        </row>
        <row r="390">
          <cell r="B390">
            <v>9000386</v>
          </cell>
          <cell r="C390" t="str">
            <v>Prashant Nayak</v>
          </cell>
          <cell r="D390" t="str">
            <v>Ananta Naik</v>
          </cell>
          <cell r="E390" t="str">
            <v>Male</v>
          </cell>
          <cell r="F390" t="str">
            <v>19-10-2020</v>
          </cell>
          <cell r="G390" t="str">
            <v>Operations</v>
          </cell>
          <cell r="H390" t="str">
            <v>1004TM</v>
          </cell>
          <cell r="I390" t="str">
            <v>Back of House</v>
          </cell>
          <cell r="J390" t="str">
            <v>Senior Kitchen Associate</v>
          </cell>
        </row>
        <row r="391">
          <cell r="B391">
            <v>9000387</v>
          </cell>
          <cell r="C391" t="str">
            <v>Chandan Kumar</v>
          </cell>
          <cell r="E391" t="str">
            <v>Male</v>
          </cell>
          <cell r="F391" t="str">
            <v>01-10-2020</v>
          </cell>
          <cell r="G391" t="str">
            <v>Operations</v>
          </cell>
          <cell r="H391" t="str">
            <v>1000TM B</v>
          </cell>
          <cell r="I391" t="str">
            <v>Support</v>
          </cell>
          <cell r="J391" t="str">
            <v>Loader 2</v>
          </cell>
        </row>
        <row r="392">
          <cell r="B392">
            <v>9000388</v>
          </cell>
          <cell r="C392" t="str">
            <v>Munna Kumar</v>
          </cell>
          <cell r="D392" t="str">
            <v>Mahesh Sharma</v>
          </cell>
          <cell r="E392" t="str">
            <v>Male</v>
          </cell>
          <cell r="F392" t="str">
            <v>19-10-2020</v>
          </cell>
          <cell r="G392" t="str">
            <v>Operations</v>
          </cell>
          <cell r="H392" t="str">
            <v>1001TM</v>
          </cell>
          <cell r="I392" t="str">
            <v>Front of House</v>
          </cell>
          <cell r="J392" t="str">
            <v>Team Member - Star 1</v>
          </cell>
        </row>
        <row r="393">
          <cell r="B393">
            <v>9000389</v>
          </cell>
          <cell r="C393" t="str">
            <v>Prhladh Kumar</v>
          </cell>
          <cell r="D393" t="str">
            <v>Amin Sah</v>
          </cell>
          <cell r="E393" t="str">
            <v>Male</v>
          </cell>
          <cell r="F393" t="str">
            <v>22-10-2020</v>
          </cell>
          <cell r="G393" t="str">
            <v>Operations</v>
          </cell>
          <cell r="H393" t="str">
            <v>1000TM</v>
          </cell>
          <cell r="I393" t="str">
            <v>Front of House</v>
          </cell>
          <cell r="J393" t="str">
            <v>Team Member</v>
          </cell>
        </row>
        <row r="394">
          <cell r="B394">
            <v>9000390</v>
          </cell>
          <cell r="C394" t="str">
            <v>Dilip Kumar Pusti</v>
          </cell>
          <cell r="D394" t="str">
            <v>Ashoke Pusti</v>
          </cell>
          <cell r="E394" t="str">
            <v>Male</v>
          </cell>
          <cell r="F394" t="str">
            <v>23-10-2020</v>
          </cell>
          <cell r="G394" t="str">
            <v>Operations</v>
          </cell>
          <cell r="H394" t="str">
            <v>1001TM</v>
          </cell>
          <cell r="I394" t="str">
            <v>Front of House</v>
          </cell>
          <cell r="J394" t="str">
            <v>Team Member - Star 1</v>
          </cell>
        </row>
        <row r="395">
          <cell r="B395">
            <v>9000391</v>
          </cell>
          <cell r="C395" t="str">
            <v>Jeelakarra Lanka</v>
          </cell>
          <cell r="D395" t="str">
            <v>Kammana</v>
          </cell>
          <cell r="E395" t="str">
            <v>Male</v>
          </cell>
          <cell r="F395" t="str">
            <v>24-10-2020</v>
          </cell>
          <cell r="G395" t="str">
            <v>Operations</v>
          </cell>
          <cell r="H395" t="str">
            <v>1001TM</v>
          </cell>
          <cell r="I395" t="str">
            <v>Front of House</v>
          </cell>
          <cell r="J395" t="str">
            <v>Team Member - Star 1</v>
          </cell>
        </row>
        <row r="396">
          <cell r="B396">
            <v>9000392</v>
          </cell>
          <cell r="C396" t="str">
            <v>Jivan Kumar</v>
          </cell>
          <cell r="D396" t="str">
            <v>Baiju Mandal</v>
          </cell>
          <cell r="E396" t="str">
            <v>Male</v>
          </cell>
          <cell r="F396" t="str">
            <v>19-10-2020</v>
          </cell>
          <cell r="G396" t="str">
            <v>Operations</v>
          </cell>
          <cell r="H396" t="str">
            <v>1001TM</v>
          </cell>
          <cell r="I396" t="str">
            <v>Front of House</v>
          </cell>
          <cell r="J396" t="str">
            <v>Team Member - Star 1</v>
          </cell>
        </row>
        <row r="397">
          <cell r="B397">
            <v>9000393</v>
          </cell>
          <cell r="C397" t="str">
            <v>Chandrashekhar Kumar</v>
          </cell>
          <cell r="D397" t="str">
            <v>Umesh Prasad Yadav</v>
          </cell>
          <cell r="E397" t="str">
            <v>Male</v>
          </cell>
          <cell r="F397" t="str">
            <v>22-10-2020</v>
          </cell>
          <cell r="G397" t="str">
            <v>Operations</v>
          </cell>
          <cell r="H397" t="str">
            <v>1000TM</v>
          </cell>
          <cell r="I397" t="str">
            <v>Front of House</v>
          </cell>
          <cell r="J397" t="str">
            <v>Team Member</v>
          </cell>
        </row>
        <row r="398">
          <cell r="B398">
            <v>9000394</v>
          </cell>
          <cell r="C398" t="str">
            <v>Rupesh Kumar</v>
          </cell>
          <cell r="D398" t="str">
            <v>Suresh Yadav</v>
          </cell>
          <cell r="E398" t="str">
            <v>Male</v>
          </cell>
          <cell r="F398" t="str">
            <v>22-10-2020</v>
          </cell>
          <cell r="G398" t="str">
            <v>Operations</v>
          </cell>
          <cell r="H398" t="str">
            <v>1000TM</v>
          </cell>
          <cell r="I398" t="str">
            <v>Front of House</v>
          </cell>
          <cell r="J398" t="str">
            <v>Team Member</v>
          </cell>
        </row>
        <row r="399">
          <cell r="B399">
            <v>9000395</v>
          </cell>
          <cell r="C399" t="str">
            <v>MERAJ SAHA</v>
          </cell>
          <cell r="D399" t="str">
            <v>SAHADAT SAHA</v>
          </cell>
          <cell r="E399" t="str">
            <v>Male</v>
          </cell>
          <cell r="F399" t="str">
            <v>12-10-2020</v>
          </cell>
          <cell r="G399" t="str">
            <v>Culinary</v>
          </cell>
          <cell r="H399" t="str">
            <v>1004TM</v>
          </cell>
          <cell r="I399" t="str">
            <v>Back of House</v>
          </cell>
          <cell r="J399" t="str">
            <v>Junior Supervisor</v>
          </cell>
        </row>
        <row r="400">
          <cell r="B400">
            <v>9000396</v>
          </cell>
          <cell r="C400" t="str">
            <v>Nawal Kishor</v>
          </cell>
          <cell r="D400" t="str">
            <v>Surendra Yadav</v>
          </cell>
          <cell r="E400" t="str">
            <v>Male</v>
          </cell>
          <cell r="F400" t="str">
            <v>21-10-2020</v>
          </cell>
          <cell r="G400" t="str">
            <v>Operations</v>
          </cell>
          <cell r="H400" t="str">
            <v>1004TM</v>
          </cell>
          <cell r="J400" t="str">
            <v>Senior Kitchen Associate</v>
          </cell>
        </row>
        <row r="401">
          <cell r="B401">
            <v>9000397</v>
          </cell>
          <cell r="C401" t="str">
            <v>Nimai Mondal</v>
          </cell>
          <cell r="D401" t="str">
            <v>Niran Mondal</v>
          </cell>
          <cell r="E401" t="str">
            <v>Male</v>
          </cell>
          <cell r="F401" t="str">
            <v>21-10-2020</v>
          </cell>
          <cell r="G401" t="str">
            <v>Operations</v>
          </cell>
          <cell r="H401" t="str">
            <v>1003TM</v>
          </cell>
          <cell r="J401" t="str">
            <v>Kitchen Associate</v>
          </cell>
        </row>
        <row r="402">
          <cell r="B402">
            <v>9000398</v>
          </cell>
          <cell r="C402" t="str">
            <v>Avula Srikanth</v>
          </cell>
          <cell r="D402" t="str">
            <v>Avula Laxmaiah</v>
          </cell>
          <cell r="E402" t="str">
            <v>Male</v>
          </cell>
          <cell r="F402" t="str">
            <v>19-10-2020</v>
          </cell>
          <cell r="G402" t="str">
            <v>Culinary</v>
          </cell>
          <cell r="H402" t="str">
            <v>1003TM</v>
          </cell>
          <cell r="I402" t="str">
            <v>Back of House</v>
          </cell>
          <cell r="J402" t="str">
            <v>Junior Supervisor</v>
          </cell>
        </row>
        <row r="403">
          <cell r="B403">
            <v>9000399</v>
          </cell>
          <cell r="C403" t="str">
            <v>PRAVEEN KUMAR MUDIGONDA</v>
          </cell>
          <cell r="D403" t="str">
            <v>MUDIGONDA SADANAADAM</v>
          </cell>
          <cell r="E403" t="str">
            <v>Male</v>
          </cell>
          <cell r="F403" t="str">
            <v>10-10-2020</v>
          </cell>
          <cell r="G403" t="str">
            <v>Operations</v>
          </cell>
          <cell r="H403" t="str">
            <v>1004TM A</v>
          </cell>
          <cell r="I403" t="str">
            <v>Back of House</v>
          </cell>
          <cell r="J403" t="str">
            <v>Cook 1</v>
          </cell>
        </row>
        <row r="404">
          <cell r="B404">
            <v>9000400</v>
          </cell>
          <cell r="C404" t="str">
            <v>KUKKAMUDI RAJU</v>
          </cell>
          <cell r="D404" t="str">
            <v>KUKKAMUDI KOMURAIAH</v>
          </cell>
          <cell r="E404" t="str">
            <v>Male</v>
          </cell>
          <cell r="F404" t="str">
            <v>19-10-2020</v>
          </cell>
          <cell r="G404" t="str">
            <v>Operations</v>
          </cell>
          <cell r="H404" t="str">
            <v>1000TM</v>
          </cell>
          <cell r="I404" t="str">
            <v>Front of House</v>
          </cell>
          <cell r="J404" t="str">
            <v>Team Member</v>
          </cell>
        </row>
        <row r="405">
          <cell r="B405">
            <v>9000401</v>
          </cell>
          <cell r="C405" t="str">
            <v>M VENKATRAMULU</v>
          </cell>
          <cell r="D405" t="str">
            <v>MADDUR RAMAPPA</v>
          </cell>
          <cell r="E405" t="str">
            <v>Male</v>
          </cell>
          <cell r="F405" t="str">
            <v>10-10-2020</v>
          </cell>
          <cell r="G405" t="str">
            <v>Operations</v>
          </cell>
          <cell r="H405" t="str">
            <v>1004TM</v>
          </cell>
          <cell r="J405" t="str">
            <v>Senior Kitchen Associate</v>
          </cell>
        </row>
        <row r="406">
          <cell r="B406">
            <v>9000402</v>
          </cell>
          <cell r="C406" t="str">
            <v>NAYAN MANDAL</v>
          </cell>
          <cell r="D406" t="str">
            <v>NARU GOPAL MANDAL</v>
          </cell>
          <cell r="E406" t="str">
            <v>Male</v>
          </cell>
          <cell r="F406" t="str">
            <v>10-10-2020</v>
          </cell>
          <cell r="G406" t="str">
            <v>Operations</v>
          </cell>
          <cell r="H406" t="str">
            <v>1000TM</v>
          </cell>
          <cell r="I406" t="str">
            <v>Front of House</v>
          </cell>
          <cell r="J406" t="str">
            <v>Team Member</v>
          </cell>
        </row>
        <row r="407">
          <cell r="B407">
            <v>9000403</v>
          </cell>
          <cell r="C407" t="str">
            <v>Shahabul Islam</v>
          </cell>
          <cell r="D407" t="str">
            <v>SANMAMUD</v>
          </cell>
          <cell r="E407" t="str">
            <v>Male</v>
          </cell>
          <cell r="F407" t="str">
            <v>25-10-2020</v>
          </cell>
          <cell r="G407" t="str">
            <v>Operations</v>
          </cell>
          <cell r="H407" t="str">
            <v>1003TM</v>
          </cell>
          <cell r="J407" t="str">
            <v>Cashier</v>
          </cell>
        </row>
        <row r="408">
          <cell r="B408">
            <v>9000404</v>
          </cell>
          <cell r="C408" t="str">
            <v>Laxmi Suresh</v>
          </cell>
          <cell r="D408" t="str">
            <v>Laxmi Buchaiah</v>
          </cell>
          <cell r="E408" t="str">
            <v>Male</v>
          </cell>
          <cell r="F408" t="str">
            <v>25-10-2020</v>
          </cell>
          <cell r="G408" t="str">
            <v>Operations</v>
          </cell>
          <cell r="H408" t="str">
            <v>1002TM</v>
          </cell>
          <cell r="J408" t="str">
            <v>Assistant Kitchen Associate</v>
          </cell>
        </row>
        <row r="409">
          <cell r="B409">
            <v>9000406</v>
          </cell>
          <cell r="C409" t="str">
            <v>Anil Kumar Tarai</v>
          </cell>
          <cell r="D409" t="str">
            <v>Rabindra Tarai</v>
          </cell>
          <cell r="E409" t="str">
            <v>Male</v>
          </cell>
          <cell r="F409" t="str">
            <v>28-10-2020</v>
          </cell>
          <cell r="G409" t="str">
            <v>Operations</v>
          </cell>
          <cell r="H409" t="str">
            <v>1000TM</v>
          </cell>
          <cell r="I409" t="str">
            <v>Front of House</v>
          </cell>
          <cell r="J409" t="str">
            <v>Team Member</v>
          </cell>
        </row>
        <row r="410">
          <cell r="B410">
            <v>9000407</v>
          </cell>
          <cell r="C410" t="str">
            <v>Biswaranjan Behura</v>
          </cell>
          <cell r="D410" t="str">
            <v>Sanatan Behura</v>
          </cell>
          <cell r="E410" t="str">
            <v>Male</v>
          </cell>
          <cell r="F410" t="str">
            <v>28-10-2020</v>
          </cell>
          <cell r="G410" t="str">
            <v>Operations</v>
          </cell>
          <cell r="H410" t="str">
            <v>1002TM</v>
          </cell>
          <cell r="I410" t="str">
            <v>Back of House</v>
          </cell>
          <cell r="J410" t="str">
            <v>Team Member - Star 2</v>
          </cell>
        </row>
        <row r="411">
          <cell r="B411">
            <v>9000408</v>
          </cell>
          <cell r="C411" t="str">
            <v>Nirmal Malik</v>
          </cell>
          <cell r="D411" t="str">
            <v>Niranjan Malik</v>
          </cell>
          <cell r="E411" t="str">
            <v>Male</v>
          </cell>
          <cell r="F411" t="str">
            <v>28-10-2020</v>
          </cell>
          <cell r="G411" t="str">
            <v>Operations</v>
          </cell>
          <cell r="H411" t="str">
            <v>1002TM</v>
          </cell>
          <cell r="J411" t="str">
            <v>Assistant Kitchen Associate</v>
          </cell>
        </row>
        <row r="412">
          <cell r="B412">
            <v>9000409</v>
          </cell>
          <cell r="C412" t="str">
            <v>Sushanta Sethy</v>
          </cell>
          <cell r="D412" t="str">
            <v>Lokanatha Sethy</v>
          </cell>
          <cell r="E412" t="str">
            <v>Male</v>
          </cell>
          <cell r="F412" t="str">
            <v>22-10-2020</v>
          </cell>
          <cell r="G412" t="str">
            <v>Operations</v>
          </cell>
          <cell r="H412" t="str">
            <v>1002TM</v>
          </cell>
          <cell r="I412" t="str">
            <v>Front of House</v>
          </cell>
          <cell r="J412" t="str">
            <v>Team Member - Star 2</v>
          </cell>
        </row>
        <row r="413">
          <cell r="B413">
            <v>9000410</v>
          </cell>
          <cell r="C413" t="str">
            <v>KSHYAMANIDHI SETHI</v>
          </cell>
          <cell r="D413" t="str">
            <v>9876755454</v>
          </cell>
          <cell r="E413" t="str">
            <v>Male</v>
          </cell>
          <cell r="F413" t="str">
            <v>21-10-2020</v>
          </cell>
          <cell r="G413" t="str">
            <v>Operations</v>
          </cell>
          <cell r="H413" t="str">
            <v>1000TM</v>
          </cell>
          <cell r="I413" t="str">
            <v>Front of House</v>
          </cell>
          <cell r="J413" t="str">
            <v>Team Member</v>
          </cell>
        </row>
        <row r="414">
          <cell r="B414">
            <v>9000411</v>
          </cell>
          <cell r="C414" t="str">
            <v>Ratnakar Bhoi</v>
          </cell>
          <cell r="D414" t="str">
            <v>Trinath Bhoi</v>
          </cell>
          <cell r="E414" t="str">
            <v>Male</v>
          </cell>
          <cell r="F414" t="str">
            <v>26-10-2020</v>
          </cell>
          <cell r="G414" t="str">
            <v>Operations</v>
          </cell>
          <cell r="H414" t="str">
            <v>1004TM</v>
          </cell>
          <cell r="I414" t="str">
            <v>Back of House</v>
          </cell>
          <cell r="J414" t="str">
            <v>Senior Kitchen Associate</v>
          </cell>
        </row>
        <row r="415">
          <cell r="B415">
            <v>9000412</v>
          </cell>
          <cell r="C415" t="str">
            <v>Pratap Sahoo</v>
          </cell>
          <cell r="D415" t="str">
            <v>Purnachandra Sahoo</v>
          </cell>
          <cell r="E415" t="str">
            <v>Male</v>
          </cell>
          <cell r="F415" t="str">
            <v>01-11-2020</v>
          </cell>
          <cell r="G415" t="str">
            <v>Operations</v>
          </cell>
          <cell r="H415" t="str">
            <v>1001TM</v>
          </cell>
          <cell r="I415" t="str">
            <v>Support</v>
          </cell>
          <cell r="J415" t="str">
            <v>Utility</v>
          </cell>
        </row>
        <row r="416">
          <cell r="B416">
            <v>9000413</v>
          </cell>
          <cell r="C416" t="str">
            <v>Gouti Durga Prasad</v>
          </cell>
          <cell r="D416" t="str">
            <v>G Arjun(Late)</v>
          </cell>
          <cell r="E416" t="str">
            <v>Male</v>
          </cell>
          <cell r="F416" t="str">
            <v>16-11-2020</v>
          </cell>
          <cell r="G416" t="str">
            <v>Operations</v>
          </cell>
          <cell r="H416" t="str">
            <v>1006JM</v>
          </cell>
          <cell r="I416" t="str">
            <v>Key Role</v>
          </cell>
          <cell r="J416" t="str">
            <v>Unit Chef</v>
          </cell>
        </row>
        <row r="417">
          <cell r="B417">
            <v>9000414</v>
          </cell>
          <cell r="C417" t="str">
            <v>Savara Bhaskararao</v>
          </cell>
          <cell r="D417" t="str">
            <v>Savara Mangaraju</v>
          </cell>
          <cell r="E417" t="str">
            <v>Male</v>
          </cell>
          <cell r="F417" t="str">
            <v>06-11-2020</v>
          </cell>
          <cell r="G417" t="str">
            <v>Operations</v>
          </cell>
          <cell r="H417" t="str">
            <v>1001TM</v>
          </cell>
          <cell r="I417" t="str">
            <v>Front of House</v>
          </cell>
          <cell r="J417" t="str">
            <v>Team Member - Star 1</v>
          </cell>
        </row>
        <row r="418">
          <cell r="B418">
            <v>9000415</v>
          </cell>
          <cell r="C418" t="str">
            <v>Nazir Husain</v>
          </cell>
          <cell r="D418" t="str">
            <v>Md Fakruddin</v>
          </cell>
          <cell r="E418" t="str">
            <v>Male</v>
          </cell>
          <cell r="F418" t="str">
            <v>05-11-2020</v>
          </cell>
          <cell r="G418" t="str">
            <v>Operations</v>
          </cell>
          <cell r="H418" t="str">
            <v>1001TM</v>
          </cell>
          <cell r="I418" t="str">
            <v>Front of House</v>
          </cell>
          <cell r="J418" t="str">
            <v>Team Member - Star 1</v>
          </cell>
        </row>
        <row r="419">
          <cell r="B419">
            <v>9000416</v>
          </cell>
          <cell r="C419" t="str">
            <v>MD Fardin</v>
          </cell>
          <cell r="D419" t="str">
            <v>MD Salim</v>
          </cell>
          <cell r="E419" t="str">
            <v>Male</v>
          </cell>
          <cell r="F419" t="str">
            <v>05-11-2020</v>
          </cell>
          <cell r="G419" t="str">
            <v>Culinary</v>
          </cell>
          <cell r="H419" t="str">
            <v>1000TM</v>
          </cell>
          <cell r="I419" t="str">
            <v>Support</v>
          </cell>
          <cell r="J419" t="str">
            <v>House Keeping</v>
          </cell>
        </row>
        <row r="420">
          <cell r="B420">
            <v>9000417</v>
          </cell>
          <cell r="C420" t="str">
            <v>Amruthwar Yogesh</v>
          </cell>
          <cell r="D420" t="str">
            <v>Amruthwar Poshetty</v>
          </cell>
          <cell r="E420" t="str">
            <v>Male</v>
          </cell>
          <cell r="F420" t="str">
            <v>05-11-2020</v>
          </cell>
          <cell r="G420" t="str">
            <v>Culinary</v>
          </cell>
          <cell r="H420" t="str">
            <v>1002TM</v>
          </cell>
          <cell r="J420" t="str">
            <v>Assistant Kitchen Associate</v>
          </cell>
        </row>
        <row r="421">
          <cell r="B421">
            <v>9000418</v>
          </cell>
          <cell r="C421" t="str">
            <v>Madyala Raju</v>
          </cell>
          <cell r="D421" t="str">
            <v>Madyala Saidaiah</v>
          </cell>
          <cell r="E421" t="str">
            <v>Male</v>
          </cell>
          <cell r="F421" t="str">
            <v>31-10-2020</v>
          </cell>
          <cell r="G421" t="str">
            <v>Culinary</v>
          </cell>
          <cell r="H421" t="str">
            <v>1003TM</v>
          </cell>
          <cell r="J421" t="str">
            <v>Kitchen Associate</v>
          </cell>
        </row>
        <row r="422">
          <cell r="B422">
            <v>9000419</v>
          </cell>
          <cell r="C422" t="str">
            <v>Suman Gayen</v>
          </cell>
          <cell r="D422" t="str">
            <v>Gopal Gayen</v>
          </cell>
          <cell r="E422" t="str">
            <v>Male</v>
          </cell>
          <cell r="F422" t="str">
            <v>06-11-2020</v>
          </cell>
          <cell r="G422" t="str">
            <v>Culinary</v>
          </cell>
          <cell r="H422" t="str">
            <v>1003TM</v>
          </cell>
          <cell r="J422" t="str">
            <v>Kitchen Associate</v>
          </cell>
        </row>
        <row r="423">
          <cell r="B423">
            <v>9000420</v>
          </cell>
          <cell r="C423" t="str">
            <v>Hiralal Yadav</v>
          </cell>
          <cell r="D423" t="str">
            <v>Khantar Yadav</v>
          </cell>
          <cell r="E423" t="str">
            <v>Male</v>
          </cell>
          <cell r="F423" t="str">
            <v>02-11-2020</v>
          </cell>
          <cell r="G423" t="str">
            <v>Culinary</v>
          </cell>
          <cell r="H423" t="str">
            <v>1000TM</v>
          </cell>
          <cell r="I423" t="str">
            <v>Support</v>
          </cell>
          <cell r="J423" t="str">
            <v>House Keeping</v>
          </cell>
        </row>
        <row r="424">
          <cell r="B424">
            <v>9000421</v>
          </cell>
          <cell r="C424" t="str">
            <v>Telugu Kukkala Swaroop</v>
          </cell>
          <cell r="D424" t="str">
            <v>Telugu Kukkala Srinu</v>
          </cell>
          <cell r="E424" t="str">
            <v>Male</v>
          </cell>
          <cell r="F424" t="str">
            <v>05-11-2020</v>
          </cell>
          <cell r="G424" t="str">
            <v>Culinary</v>
          </cell>
          <cell r="H424" t="str">
            <v>1003TM</v>
          </cell>
          <cell r="J424" t="str">
            <v>Kitchen Associate</v>
          </cell>
        </row>
        <row r="425">
          <cell r="B425">
            <v>9000422</v>
          </cell>
          <cell r="C425" t="str">
            <v>Dhananjay Kumar</v>
          </cell>
          <cell r="D425" t="str">
            <v>Vijay Yadav</v>
          </cell>
          <cell r="E425" t="str">
            <v>Male</v>
          </cell>
          <cell r="F425" t="str">
            <v>01-11-2020</v>
          </cell>
          <cell r="G425" t="str">
            <v>Culinary</v>
          </cell>
          <cell r="H425" t="str">
            <v>1003TM</v>
          </cell>
          <cell r="J425" t="str">
            <v>Kitchen Associate</v>
          </cell>
        </row>
        <row r="426">
          <cell r="B426">
            <v>9000423</v>
          </cell>
          <cell r="C426" t="str">
            <v>TAPAS JANA</v>
          </cell>
          <cell r="D426" t="str">
            <v>GANESH JANA</v>
          </cell>
          <cell r="E426" t="str">
            <v>Male</v>
          </cell>
          <cell r="F426" t="str">
            <v>04-11-2020</v>
          </cell>
          <cell r="G426" t="str">
            <v>Operations</v>
          </cell>
          <cell r="H426" t="str">
            <v>1000TM</v>
          </cell>
          <cell r="I426" t="str">
            <v>Support</v>
          </cell>
          <cell r="J426" t="str">
            <v>House Keeping</v>
          </cell>
        </row>
        <row r="427">
          <cell r="B427">
            <v>9000424</v>
          </cell>
          <cell r="C427" t="str">
            <v>Sakaldev Kumar Mahto</v>
          </cell>
          <cell r="D427" t="str">
            <v>Siyaram Mahto</v>
          </cell>
          <cell r="E427" t="str">
            <v>Male</v>
          </cell>
          <cell r="F427" t="str">
            <v>31-10-2020</v>
          </cell>
          <cell r="G427" t="str">
            <v>Operations</v>
          </cell>
          <cell r="H427" t="str">
            <v>1002TM</v>
          </cell>
          <cell r="J427" t="str">
            <v>Team Member - Star 2</v>
          </cell>
        </row>
        <row r="428">
          <cell r="B428">
            <v>9000425</v>
          </cell>
          <cell r="C428" t="str">
            <v>Anupama Mahanandia</v>
          </cell>
          <cell r="D428" t="str">
            <v>Raju Kumar Mahanandia</v>
          </cell>
          <cell r="E428" t="str">
            <v>Female</v>
          </cell>
          <cell r="F428" t="str">
            <v>31-10-2020</v>
          </cell>
          <cell r="G428" t="str">
            <v>Operations</v>
          </cell>
          <cell r="H428" t="str">
            <v>1004TM</v>
          </cell>
          <cell r="I428" t="str">
            <v>Front of House</v>
          </cell>
          <cell r="J428" t="str">
            <v>Team Member - Star 4</v>
          </cell>
        </row>
        <row r="429">
          <cell r="B429">
            <v>9000426</v>
          </cell>
          <cell r="C429" t="str">
            <v>Rajeev Kumar</v>
          </cell>
          <cell r="D429" t="str">
            <v>Ajay Das</v>
          </cell>
          <cell r="E429" t="str">
            <v>Male</v>
          </cell>
          <cell r="F429" t="str">
            <v>06-11-2020</v>
          </cell>
          <cell r="G429" t="str">
            <v>Operations</v>
          </cell>
          <cell r="H429" t="str">
            <v>1002TM</v>
          </cell>
          <cell r="J429" t="str">
            <v>Team Member - Star 2</v>
          </cell>
        </row>
        <row r="430">
          <cell r="B430">
            <v>9000427</v>
          </cell>
          <cell r="C430" t="str">
            <v>Md Rafique Anwer</v>
          </cell>
          <cell r="D430" t="str">
            <v>Md Safiqque Ansari</v>
          </cell>
          <cell r="E430" t="str">
            <v>Male</v>
          </cell>
          <cell r="F430" t="str">
            <v>01-11-2020</v>
          </cell>
          <cell r="G430" t="str">
            <v>Operations</v>
          </cell>
          <cell r="H430" t="str">
            <v>1002TM</v>
          </cell>
          <cell r="J430" t="str">
            <v>Team Member - Star 2</v>
          </cell>
        </row>
        <row r="431">
          <cell r="B431">
            <v>9000428</v>
          </cell>
          <cell r="C431" t="str">
            <v>Subash Jena</v>
          </cell>
          <cell r="D431" t="str">
            <v>Tulasi Jena</v>
          </cell>
          <cell r="E431" t="str">
            <v>Male</v>
          </cell>
          <cell r="F431" t="str">
            <v>10-11-2020</v>
          </cell>
          <cell r="G431" t="str">
            <v>Culinary</v>
          </cell>
          <cell r="H431" t="str">
            <v>1002TM</v>
          </cell>
          <cell r="J431" t="str">
            <v>Assistant Kitchen Associate</v>
          </cell>
        </row>
        <row r="432">
          <cell r="B432">
            <v>9000429</v>
          </cell>
          <cell r="C432" t="str">
            <v xml:space="preserve">DINESHKUMAR L </v>
          </cell>
          <cell r="E432" t="str">
            <v>Male</v>
          </cell>
          <cell r="F432" t="str">
            <v>30-10-2020</v>
          </cell>
          <cell r="G432" t="str">
            <v>Operations</v>
          </cell>
          <cell r="H432" t="str">
            <v>1000TM</v>
          </cell>
          <cell r="I432" t="str">
            <v>Front of House</v>
          </cell>
          <cell r="J432" t="str">
            <v>Team Member</v>
          </cell>
        </row>
        <row r="433">
          <cell r="B433">
            <v>9000430</v>
          </cell>
          <cell r="C433" t="str">
            <v>Sayed Shakeb Ahmad</v>
          </cell>
          <cell r="D433" t="str">
            <v>Sayed Shaki</v>
          </cell>
          <cell r="E433" t="str">
            <v>Male</v>
          </cell>
          <cell r="F433" t="str">
            <v>07-11-2020</v>
          </cell>
          <cell r="G433" t="str">
            <v>Operations</v>
          </cell>
          <cell r="H433" t="str">
            <v>1001TM</v>
          </cell>
          <cell r="J433" t="str">
            <v>Team Member - Star 1</v>
          </cell>
        </row>
        <row r="434">
          <cell r="B434">
            <v>9000431</v>
          </cell>
          <cell r="C434" t="str">
            <v>Daud Ali Khan</v>
          </cell>
          <cell r="D434" t="str">
            <v>JAPER ALI KHAN</v>
          </cell>
          <cell r="E434" t="str">
            <v>Male</v>
          </cell>
          <cell r="F434" t="str">
            <v>11-11-2020</v>
          </cell>
          <cell r="G434" t="str">
            <v>Operations</v>
          </cell>
          <cell r="H434" t="str">
            <v>1001TM</v>
          </cell>
          <cell r="I434" t="str">
            <v>Back of House</v>
          </cell>
          <cell r="J434" t="str">
            <v>Team Member - Star 1</v>
          </cell>
        </row>
        <row r="435">
          <cell r="B435">
            <v>9000432</v>
          </cell>
          <cell r="C435" t="str">
            <v>Posaram Jagadishwar</v>
          </cell>
          <cell r="D435" t="str">
            <v>Balappa</v>
          </cell>
          <cell r="E435" t="str">
            <v>Male</v>
          </cell>
          <cell r="F435" t="str">
            <v>07-11-2020</v>
          </cell>
          <cell r="G435" t="str">
            <v>Operations</v>
          </cell>
          <cell r="H435" t="str">
            <v>1001TM</v>
          </cell>
          <cell r="J435" t="str">
            <v>Team Member - Star 1</v>
          </cell>
        </row>
        <row r="436">
          <cell r="B436">
            <v>9000433</v>
          </cell>
          <cell r="C436" t="str">
            <v>Nidhi Kumari</v>
          </cell>
          <cell r="D436" t="str">
            <v>DEEPAK RAWANI</v>
          </cell>
          <cell r="E436" t="str">
            <v>Female</v>
          </cell>
          <cell r="F436" t="str">
            <v>10-11-2020</v>
          </cell>
          <cell r="G436" t="str">
            <v>Operations</v>
          </cell>
          <cell r="H436" t="str">
            <v>1004TM</v>
          </cell>
          <cell r="I436" t="str">
            <v>Front of House</v>
          </cell>
          <cell r="J436" t="str">
            <v>Team Member - Star 4</v>
          </cell>
        </row>
        <row r="437">
          <cell r="B437">
            <v>9000434</v>
          </cell>
          <cell r="C437" t="str">
            <v>Anju Kumari</v>
          </cell>
          <cell r="D437" t="str">
            <v>BUDHAN RAM</v>
          </cell>
          <cell r="E437" t="str">
            <v>Female</v>
          </cell>
          <cell r="F437" t="str">
            <v>10-11-2020</v>
          </cell>
          <cell r="G437" t="str">
            <v>Operations</v>
          </cell>
          <cell r="H437" t="str">
            <v>1003TM</v>
          </cell>
          <cell r="I437" t="str">
            <v>Front of House</v>
          </cell>
          <cell r="J437" t="str">
            <v>Team Member - Star 3</v>
          </cell>
        </row>
        <row r="438">
          <cell r="B438">
            <v>9000435</v>
          </cell>
          <cell r="C438" t="str">
            <v>Rajesh Kumar Beera</v>
          </cell>
          <cell r="D438" t="str">
            <v>Khalia Beera</v>
          </cell>
          <cell r="E438" t="str">
            <v>Male</v>
          </cell>
          <cell r="F438" t="str">
            <v>01-11-2020</v>
          </cell>
          <cell r="G438" t="str">
            <v>Operations</v>
          </cell>
          <cell r="H438" t="str">
            <v>1005JM</v>
          </cell>
          <cell r="I438" t="str">
            <v>Front of House</v>
          </cell>
          <cell r="J438" t="str">
            <v>Shift Manager</v>
          </cell>
        </row>
        <row r="439">
          <cell r="B439">
            <v>9000436</v>
          </cell>
          <cell r="C439" t="str">
            <v>Balaji</v>
          </cell>
          <cell r="D439" t="str">
            <v>Bhumappa</v>
          </cell>
          <cell r="E439" t="str">
            <v>Male</v>
          </cell>
          <cell r="F439" t="str">
            <v>31-10-2020</v>
          </cell>
          <cell r="G439" t="str">
            <v>Culinary</v>
          </cell>
          <cell r="H439" t="str">
            <v>1004TM</v>
          </cell>
          <cell r="J439" t="str">
            <v>Senior Kitchen Associate</v>
          </cell>
        </row>
        <row r="440">
          <cell r="B440">
            <v>9000437</v>
          </cell>
          <cell r="C440" t="str">
            <v>Raghavendra Challa</v>
          </cell>
          <cell r="D440" t="str">
            <v>Jagan mohan challa</v>
          </cell>
          <cell r="E440" t="str">
            <v>Male</v>
          </cell>
          <cell r="F440" t="str">
            <v>20-11-2020</v>
          </cell>
          <cell r="G440" t="str">
            <v>Operations</v>
          </cell>
          <cell r="H440" t="str">
            <v>1006JM</v>
          </cell>
          <cell r="I440" t="str">
            <v>Key Role</v>
          </cell>
          <cell r="J440" t="str">
            <v>Unit Chef</v>
          </cell>
        </row>
        <row r="441">
          <cell r="B441">
            <v>9000438</v>
          </cell>
          <cell r="C441" t="str">
            <v>Nagarajan Ganesh</v>
          </cell>
          <cell r="D441" t="str">
            <v>K Nagaraj</v>
          </cell>
          <cell r="E441" t="str">
            <v>Male</v>
          </cell>
          <cell r="F441" t="str">
            <v>09-11-2020</v>
          </cell>
          <cell r="G441" t="str">
            <v>Operations</v>
          </cell>
          <cell r="H441" t="str">
            <v>1002TM</v>
          </cell>
          <cell r="I441" t="str">
            <v>Support</v>
          </cell>
          <cell r="J441" t="str">
            <v>Driver</v>
          </cell>
        </row>
        <row r="442">
          <cell r="B442">
            <v>9000439</v>
          </cell>
          <cell r="C442" t="str">
            <v>AMIT SINGH</v>
          </cell>
          <cell r="D442" t="str">
            <v>PRABAL SUREN</v>
          </cell>
          <cell r="E442" t="str">
            <v>Male</v>
          </cell>
          <cell r="F442" t="str">
            <v>11-11-2020</v>
          </cell>
          <cell r="G442" t="str">
            <v>Operations</v>
          </cell>
          <cell r="H442" t="str">
            <v>1000TM</v>
          </cell>
          <cell r="I442" t="str">
            <v>Support</v>
          </cell>
          <cell r="J442" t="str">
            <v>House Keeping</v>
          </cell>
        </row>
        <row r="443">
          <cell r="B443">
            <v>9000440</v>
          </cell>
          <cell r="C443" t="str">
            <v>KORSA SURESH</v>
          </cell>
          <cell r="D443" t="str">
            <v>ANANTHA RAMULU</v>
          </cell>
          <cell r="E443" t="str">
            <v>Male</v>
          </cell>
          <cell r="F443" t="str">
            <v>11-11-2020</v>
          </cell>
          <cell r="G443" t="str">
            <v>Operations</v>
          </cell>
          <cell r="H443" t="str">
            <v>1002TM</v>
          </cell>
          <cell r="I443" t="str">
            <v>Front of House</v>
          </cell>
          <cell r="J443" t="str">
            <v>Team Member - Star 2</v>
          </cell>
        </row>
        <row r="444">
          <cell r="B444">
            <v>9000441</v>
          </cell>
          <cell r="C444" t="str">
            <v xml:space="preserve">Biju Pradhan </v>
          </cell>
          <cell r="E444" t="str">
            <v>Male</v>
          </cell>
          <cell r="F444" t="str">
            <v>16-11-2020</v>
          </cell>
          <cell r="G444" t="str">
            <v>Operations</v>
          </cell>
          <cell r="H444" t="str">
            <v>1000TM</v>
          </cell>
          <cell r="I444" t="str">
            <v>Support</v>
          </cell>
          <cell r="J444" t="str">
            <v>House Keeping</v>
          </cell>
        </row>
        <row r="445">
          <cell r="B445">
            <v>9000442</v>
          </cell>
          <cell r="C445" t="str">
            <v>RAJIV KUMAR</v>
          </cell>
          <cell r="D445" t="str">
            <v>BUDDHU SAH</v>
          </cell>
          <cell r="E445" t="str">
            <v>Male</v>
          </cell>
          <cell r="F445" t="str">
            <v>11-11-2020</v>
          </cell>
          <cell r="G445" t="str">
            <v>Operations</v>
          </cell>
          <cell r="H445" t="str">
            <v>1003TM</v>
          </cell>
          <cell r="I445" t="str">
            <v>Front of House</v>
          </cell>
          <cell r="J445" t="str">
            <v>Team Member - Star 3</v>
          </cell>
        </row>
        <row r="446">
          <cell r="B446">
            <v>9000443</v>
          </cell>
          <cell r="C446" t="str">
            <v>SEBIKA MOLSOM</v>
          </cell>
          <cell r="D446" t="str">
            <v>NIRMAL MOLSOM</v>
          </cell>
          <cell r="E446" t="str">
            <v>Female</v>
          </cell>
          <cell r="F446" t="str">
            <v>16-11-2020</v>
          </cell>
          <cell r="G446" t="str">
            <v>Operations</v>
          </cell>
          <cell r="H446" t="str">
            <v>1002TM</v>
          </cell>
          <cell r="I446" t="str">
            <v>Front of House</v>
          </cell>
          <cell r="J446" t="str">
            <v>Team Member - Star 2</v>
          </cell>
        </row>
        <row r="447">
          <cell r="B447">
            <v>9000444</v>
          </cell>
          <cell r="C447" t="str">
            <v>BISU MOLLA</v>
          </cell>
          <cell r="E447" t="str">
            <v>Male</v>
          </cell>
          <cell r="F447" t="str">
            <v>11-11-2020</v>
          </cell>
          <cell r="G447" t="str">
            <v>Operations</v>
          </cell>
          <cell r="H447" t="str">
            <v>1000TM</v>
          </cell>
          <cell r="I447" t="str">
            <v>Support</v>
          </cell>
          <cell r="J447" t="str">
            <v>House Keeping</v>
          </cell>
        </row>
        <row r="448">
          <cell r="B448">
            <v>9000445</v>
          </cell>
          <cell r="C448" t="str">
            <v>Rajiv Kumar Yadav</v>
          </cell>
          <cell r="D448" t="str">
            <v>DACHANESHWAR YADAV</v>
          </cell>
          <cell r="E448" t="str">
            <v>Male</v>
          </cell>
          <cell r="F448" t="str">
            <v>11-11-2020</v>
          </cell>
          <cell r="G448" t="str">
            <v>Operations</v>
          </cell>
          <cell r="H448" t="str">
            <v>1001TM</v>
          </cell>
          <cell r="I448" t="str">
            <v>Back of House</v>
          </cell>
          <cell r="J448" t="str">
            <v>Team Member - Star 1</v>
          </cell>
        </row>
        <row r="449">
          <cell r="B449">
            <v>9000446</v>
          </cell>
          <cell r="C449" t="str">
            <v>KUKKALA RADHIKA</v>
          </cell>
          <cell r="E449" t="str">
            <v>Female</v>
          </cell>
          <cell r="F449" t="str">
            <v>11-11-2020</v>
          </cell>
          <cell r="G449" t="str">
            <v>Operations</v>
          </cell>
          <cell r="H449" t="str">
            <v>1001TM</v>
          </cell>
          <cell r="I449" t="str">
            <v>Support</v>
          </cell>
          <cell r="J449" t="str">
            <v>Utility</v>
          </cell>
        </row>
        <row r="450">
          <cell r="B450">
            <v>9000447</v>
          </cell>
          <cell r="C450" t="str">
            <v>SUBHASH KUMAR</v>
          </cell>
          <cell r="D450" t="str">
            <v>6300130881</v>
          </cell>
          <cell r="E450" t="str">
            <v>Male</v>
          </cell>
          <cell r="F450" t="str">
            <v>11-11-2020</v>
          </cell>
          <cell r="G450" t="str">
            <v>Operations</v>
          </cell>
          <cell r="H450" t="str">
            <v>1002TM</v>
          </cell>
          <cell r="I450" t="str">
            <v>Back of House</v>
          </cell>
          <cell r="J450" t="str">
            <v>Team Member - Star 2</v>
          </cell>
        </row>
        <row r="451">
          <cell r="B451">
            <v>9000448</v>
          </cell>
          <cell r="C451" t="str">
            <v>Paili Jagadish</v>
          </cell>
          <cell r="D451" t="str">
            <v>Paili Mina Rao</v>
          </cell>
          <cell r="E451" t="str">
            <v>Male</v>
          </cell>
          <cell r="F451" t="str">
            <v>09-11-2020</v>
          </cell>
          <cell r="G451" t="str">
            <v>Operations</v>
          </cell>
          <cell r="H451" t="str">
            <v>1004TM</v>
          </cell>
          <cell r="I451" t="str">
            <v>Front of House</v>
          </cell>
          <cell r="J451" t="str">
            <v>Team Member - Star 4</v>
          </cell>
        </row>
        <row r="452">
          <cell r="B452">
            <v>9000449</v>
          </cell>
          <cell r="C452" t="str">
            <v>Mantosh Kumar</v>
          </cell>
          <cell r="D452" t="str">
            <v>Bipin Bihari Singh</v>
          </cell>
          <cell r="E452" t="str">
            <v>Male</v>
          </cell>
          <cell r="F452" t="str">
            <v>03-11-2020</v>
          </cell>
          <cell r="G452" t="str">
            <v>Operations</v>
          </cell>
          <cell r="H452" t="str">
            <v>1002TM</v>
          </cell>
          <cell r="I452" t="str">
            <v>Front of House</v>
          </cell>
          <cell r="J452" t="str">
            <v>Team Member - Star 2</v>
          </cell>
        </row>
        <row r="453">
          <cell r="B453">
            <v>9000450</v>
          </cell>
          <cell r="C453" t="str">
            <v>Krishana Kumar ram</v>
          </cell>
          <cell r="D453" t="str">
            <v>Kailash Ram</v>
          </cell>
          <cell r="E453" t="str">
            <v>Male</v>
          </cell>
          <cell r="F453" t="str">
            <v>16-11-2020</v>
          </cell>
          <cell r="G453" t="str">
            <v>Operations</v>
          </cell>
          <cell r="H453" t="str">
            <v>1003TM</v>
          </cell>
          <cell r="I453" t="str">
            <v>Front of House</v>
          </cell>
          <cell r="J453" t="str">
            <v>Team Member - Star 3</v>
          </cell>
        </row>
        <row r="454">
          <cell r="B454">
            <v>9000451</v>
          </cell>
          <cell r="C454" t="str">
            <v>Manish kumar</v>
          </cell>
          <cell r="D454" t="str">
            <v>Mahendra Singh</v>
          </cell>
          <cell r="E454" t="str">
            <v>Male</v>
          </cell>
          <cell r="F454" t="str">
            <v>16-11-2020</v>
          </cell>
          <cell r="G454" t="str">
            <v>Operations</v>
          </cell>
          <cell r="H454" t="str">
            <v>1002TM</v>
          </cell>
          <cell r="I454" t="str">
            <v>Front of House</v>
          </cell>
          <cell r="J454" t="str">
            <v>Team Member - Star 2</v>
          </cell>
        </row>
        <row r="455">
          <cell r="B455">
            <v>9000452</v>
          </cell>
          <cell r="C455" t="str">
            <v>Anil Kumar Ravi</v>
          </cell>
          <cell r="D455" t="str">
            <v>Bablu ram</v>
          </cell>
          <cell r="E455" t="str">
            <v>Male</v>
          </cell>
          <cell r="F455" t="str">
            <v>16-11-2020</v>
          </cell>
          <cell r="G455" t="str">
            <v>Operations</v>
          </cell>
          <cell r="H455" t="str">
            <v>1003TM</v>
          </cell>
          <cell r="I455" t="str">
            <v>Front of House</v>
          </cell>
          <cell r="J455" t="str">
            <v>Team Member - Star 3</v>
          </cell>
        </row>
        <row r="456">
          <cell r="B456">
            <v>9000453</v>
          </cell>
          <cell r="C456" t="str">
            <v>Nakkewar Srikanth</v>
          </cell>
          <cell r="D456" t="str">
            <v>Nakkewar Sanju</v>
          </cell>
          <cell r="E456" t="str">
            <v>Male</v>
          </cell>
          <cell r="F456" t="str">
            <v>05-11-2020</v>
          </cell>
          <cell r="G456" t="str">
            <v>Operations</v>
          </cell>
          <cell r="H456" t="str">
            <v>1003TM</v>
          </cell>
          <cell r="I456" t="str">
            <v>Front of House</v>
          </cell>
          <cell r="J456" t="str">
            <v>Team Member - Star 3</v>
          </cell>
        </row>
        <row r="457">
          <cell r="B457">
            <v>9000454</v>
          </cell>
          <cell r="C457" t="str">
            <v>Arjun Ram</v>
          </cell>
          <cell r="D457" t="str">
            <v>Nageshwar ram</v>
          </cell>
          <cell r="E457" t="str">
            <v>Male</v>
          </cell>
          <cell r="F457" t="str">
            <v>16-11-2020</v>
          </cell>
          <cell r="G457" t="str">
            <v>Operations</v>
          </cell>
          <cell r="H457" t="str">
            <v>1003TM</v>
          </cell>
          <cell r="I457" t="str">
            <v>Front of House</v>
          </cell>
          <cell r="J457" t="str">
            <v>Team Member - Star 3</v>
          </cell>
        </row>
        <row r="458">
          <cell r="B458">
            <v>9000455</v>
          </cell>
          <cell r="C458" t="str">
            <v>Pabitra Kumar Khatua</v>
          </cell>
          <cell r="D458" t="str">
            <v>Bhimasen Khatua</v>
          </cell>
          <cell r="E458" t="str">
            <v>Male</v>
          </cell>
          <cell r="F458" t="str">
            <v>16-11-2020</v>
          </cell>
          <cell r="G458" t="str">
            <v>Operations</v>
          </cell>
          <cell r="H458" t="str">
            <v>1001TM</v>
          </cell>
          <cell r="I458" t="str">
            <v>Front of House</v>
          </cell>
          <cell r="J458" t="str">
            <v>Team Member - Star 1</v>
          </cell>
        </row>
        <row r="459">
          <cell r="B459">
            <v>9000456</v>
          </cell>
          <cell r="C459" t="str">
            <v>Prem kumar Khatua</v>
          </cell>
          <cell r="D459" t="str">
            <v>Pitabas Khatua</v>
          </cell>
          <cell r="E459" t="str">
            <v>Male</v>
          </cell>
          <cell r="F459" t="str">
            <v>16-11-2020</v>
          </cell>
          <cell r="G459" t="str">
            <v>Operations</v>
          </cell>
          <cell r="H459" t="str">
            <v>1003TM</v>
          </cell>
          <cell r="I459" t="str">
            <v>Front of House</v>
          </cell>
          <cell r="J459" t="str">
            <v>Team Member - Star 3</v>
          </cell>
        </row>
        <row r="460">
          <cell r="B460">
            <v>9000457</v>
          </cell>
          <cell r="C460" t="str">
            <v>B Srikanth</v>
          </cell>
          <cell r="D460" t="str">
            <v>Baindla Krishna</v>
          </cell>
          <cell r="E460" t="str">
            <v>Male</v>
          </cell>
          <cell r="F460" t="str">
            <v>16-11-2020</v>
          </cell>
          <cell r="G460" t="str">
            <v>Operations</v>
          </cell>
          <cell r="H460" t="str">
            <v>1004TM</v>
          </cell>
          <cell r="I460" t="str">
            <v>Front of House</v>
          </cell>
          <cell r="J460" t="str">
            <v>Team Member - Star 4</v>
          </cell>
        </row>
        <row r="461">
          <cell r="B461">
            <v>9000458</v>
          </cell>
          <cell r="C461" t="str">
            <v>NAGESH</v>
          </cell>
          <cell r="D461" t="str">
            <v>BHIMSHAPPA GALA</v>
          </cell>
          <cell r="E461" t="str">
            <v>Male</v>
          </cell>
          <cell r="F461" t="str">
            <v>16-11-2020</v>
          </cell>
          <cell r="G461" t="str">
            <v>Operations</v>
          </cell>
          <cell r="H461" t="str">
            <v>1000TM</v>
          </cell>
          <cell r="I461" t="str">
            <v>Front of House</v>
          </cell>
          <cell r="J461" t="str">
            <v>Team Member</v>
          </cell>
        </row>
        <row r="462">
          <cell r="B462">
            <v>9000459</v>
          </cell>
          <cell r="C462" t="str">
            <v>Vinod Kumar</v>
          </cell>
          <cell r="D462" t="str">
            <v>Ganesh Yadav</v>
          </cell>
          <cell r="E462" t="str">
            <v>Male</v>
          </cell>
          <cell r="F462" t="str">
            <v>11-11-2020</v>
          </cell>
          <cell r="G462" t="str">
            <v>Operations</v>
          </cell>
          <cell r="H462" t="str">
            <v>1002TM</v>
          </cell>
          <cell r="I462" t="str">
            <v>Front of House</v>
          </cell>
          <cell r="J462" t="str">
            <v>Team Member - Star 2</v>
          </cell>
        </row>
        <row r="463">
          <cell r="B463">
            <v>9000460</v>
          </cell>
          <cell r="C463" t="str">
            <v>Ritesh Kumar</v>
          </cell>
          <cell r="D463" t="str">
            <v>Kapildev Yadav</v>
          </cell>
          <cell r="E463" t="str">
            <v>Male</v>
          </cell>
          <cell r="F463" t="str">
            <v>29-10-2020</v>
          </cell>
          <cell r="G463" t="str">
            <v>Operations</v>
          </cell>
          <cell r="H463" t="str">
            <v>1003TM</v>
          </cell>
          <cell r="I463" t="str">
            <v>Front of House</v>
          </cell>
          <cell r="J463" t="str">
            <v>Team Member - Star 3</v>
          </cell>
        </row>
        <row r="464">
          <cell r="B464">
            <v>9000461</v>
          </cell>
          <cell r="C464" t="str">
            <v>Janmejaya Sethi</v>
          </cell>
          <cell r="D464" t="str">
            <v>Duhshasan Sethi</v>
          </cell>
          <cell r="E464" t="str">
            <v>Male</v>
          </cell>
          <cell r="F464" t="str">
            <v>15-11-2020</v>
          </cell>
          <cell r="G464" t="str">
            <v>Operations</v>
          </cell>
          <cell r="H464" t="str">
            <v>1001TM</v>
          </cell>
          <cell r="I464" t="str">
            <v>Front of House</v>
          </cell>
          <cell r="J464" t="str">
            <v>Team Member - Star 1</v>
          </cell>
        </row>
        <row r="465">
          <cell r="B465">
            <v>9000462</v>
          </cell>
          <cell r="C465" t="str">
            <v>Mithilesh Kumar</v>
          </cell>
          <cell r="D465" t="str">
            <v>Rejendra Yadav</v>
          </cell>
          <cell r="E465" t="str">
            <v>Male</v>
          </cell>
          <cell r="F465" t="str">
            <v>11-11-2020</v>
          </cell>
          <cell r="G465" t="str">
            <v>Operations</v>
          </cell>
          <cell r="H465" t="str">
            <v>1002TM</v>
          </cell>
          <cell r="I465" t="str">
            <v>Back of House</v>
          </cell>
          <cell r="J465" t="str">
            <v>Assistant Kitchen Associate</v>
          </cell>
        </row>
        <row r="466">
          <cell r="B466">
            <v>9000463</v>
          </cell>
          <cell r="C466" t="str">
            <v>Achinta Roy</v>
          </cell>
          <cell r="D466" t="str">
            <v>Ambika Roy</v>
          </cell>
          <cell r="E466" t="str">
            <v>Male</v>
          </cell>
          <cell r="F466" t="str">
            <v>13-11-2020</v>
          </cell>
          <cell r="G466" t="str">
            <v>Operations</v>
          </cell>
          <cell r="H466" t="str">
            <v>1002TM</v>
          </cell>
          <cell r="J466" t="str">
            <v>Assistant Kitchen Associate</v>
          </cell>
        </row>
        <row r="467">
          <cell r="B467">
            <v>9000464</v>
          </cell>
          <cell r="C467" t="str">
            <v>Rahul Kumar</v>
          </cell>
          <cell r="D467" t="str">
            <v>Shravan Manjhi</v>
          </cell>
          <cell r="E467" t="str">
            <v>Male</v>
          </cell>
          <cell r="F467" t="str">
            <v>14-11-2020</v>
          </cell>
          <cell r="G467" t="str">
            <v>Operations</v>
          </cell>
          <cell r="H467" t="str">
            <v>1002TM</v>
          </cell>
          <cell r="I467" t="str">
            <v>Back of House</v>
          </cell>
          <cell r="J467" t="str">
            <v>Assistant Kitchen Associate</v>
          </cell>
        </row>
        <row r="468">
          <cell r="B468">
            <v>9000465</v>
          </cell>
          <cell r="C468" t="str">
            <v>Nasim Shekh</v>
          </cell>
          <cell r="D468" t="str">
            <v>Ali Ahmad</v>
          </cell>
          <cell r="E468" t="str">
            <v>Male</v>
          </cell>
          <cell r="F468" t="str">
            <v>11-11-2020</v>
          </cell>
          <cell r="G468" t="str">
            <v>Operations</v>
          </cell>
          <cell r="H468" t="str">
            <v>1003TM</v>
          </cell>
          <cell r="I468" t="str">
            <v>Back of House</v>
          </cell>
          <cell r="J468" t="str">
            <v>Kitchen Associate</v>
          </cell>
        </row>
        <row r="469">
          <cell r="B469">
            <v>9000466</v>
          </cell>
          <cell r="C469" t="str">
            <v>Lalan Kumar</v>
          </cell>
          <cell r="D469" t="str">
            <v>Upendra Yadav</v>
          </cell>
          <cell r="E469" t="str">
            <v>Male</v>
          </cell>
          <cell r="F469" t="str">
            <v>10-11-2020</v>
          </cell>
          <cell r="G469" t="str">
            <v>Culinary</v>
          </cell>
          <cell r="H469" t="str">
            <v>1002TM</v>
          </cell>
          <cell r="J469" t="str">
            <v>Assistant Kitchen Associate</v>
          </cell>
        </row>
        <row r="470">
          <cell r="B470">
            <v>9000467</v>
          </cell>
          <cell r="C470" t="str">
            <v>Devendra Yadav</v>
          </cell>
          <cell r="D470" t="str">
            <v>Harilal Yadav</v>
          </cell>
          <cell r="E470" t="str">
            <v>Male</v>
          </cell>
          <cell r="F470" t="str">
            <v>09-11-2020</v>
          </cell>
          <cell r="G470" t="str">
            <v>Culinary</v>
          </cell>
          <cell r="H470" t="str">
            <v>1003TM</v>
          </cell>
          <cell r="J470" t="str">
            <v>Kitchen Associate</v>
          </cell>
        </row>
        <row r="471">
          <cell r="B471">
            <v>9000468</v>
          </cell>
          <cell r="C471" t="str">
            <v>Giro Kumar Yadav</v>
          </cell>
          <cell r="D471" t="str">
            <v>Basudev Yadav</v>
          </cell>
          <cell r="E471" t="str">
            <v>Male</v>
          </cell>
          <cell r="F471" t="str">
            <v>31-10-2020</v>
          </cell>
          <cell r="G471" t="str">
            <v>Culinary</v>
          </cell>
          <cell r="H471" t="str">
            <v>1000TM</v>
          </cell>
          <cell r="I471" t="str">
            <v>Support</v>
          </cell>
          <cell r="J471" t="str">
            <v>Loader</v>
          </cell>
        </row>
        <row r="472">
          <cell r="B472">
            <v>9000469</v>
          </cell>
          <cell r="C472" t="str">
            <v>J Bhuvan Raj</v>
          </cell>
          <cell r="D472" t="str">
            <v>J Gopal</v>
          </cell>
          <cell r="E472" t="str">
            <v>Male</v>
          </cell>
          <cell r="F472" t="str">
            <v>01-11-2020</v>
          </cell>
          <cell r="G472" t="str">
            <v>Culinary</v>
          </cell>
          <cell r="H472" t="str">
            <v>1003TM</v>
          </cell>
          <cell r="J472" t="str">
            <v>Kitchen Associate</v>
          </cell>
        </row>
        <row r="473">
          <cell r="B473">
            <v>9000470</v>
          </cell>
          <cell r="C473" t="str">
            <v>Rajesh Kumar Yadav</v>
          </cell>
          <cell r="E473" t="str">
            <v>Male</v>
          </cell>
          <cell r="F473" t="str">
            <v>31-10-2020</v>
          </cell>
          <cell r="G473" t="str">
            <v>Culinary</v>
          </cell>
          <cell r="H473" t="str">
            <v>1000TM</v>
          </cell>
          <cell r="I473" t="str">
            <v>Support</v>
          </cell>
          <cell r="J473" t="str">
            <v>Loader</v>
          </cell>
        </row>
        <row r="474">
          <cell r="B474">
            <v>9000471</v>
          </cell>
          <cell r="C474" t="str">
            <v>Rusheendra Prakash Obellanani</v>
          </cell>
          <cell r="D474" t="str">
            <v>Obillaneni Venkata Rao</v>
          </cell>
          <cell r="E474" t="str">
            <v>Male</v>
          </cell>
          <cell r="F474" t="str">
            <v>13-11-2020</v>
          </cell>
          <cell r="G474" t="str">
            <v>Operations</v>
          </cell>
          <cell r="H474" t="str">
            <v>1002TM</v>
          </cell>
          <cell r="I474" t="str">
            <v>Front of House</v>
          </cell>
          <cell r="J474" t="str">
            <v>Team Member - Star 2</v>
          </cell>
        </row>
        <row r="475">
          <cell r="B475">
            <v>9000472</v>
          </cell>
          <cell r="C475" t="str">
            <v>Fayaz Khan</v>
          </cell>
          <cell r="D475" t="str">
            <v>Sorab Khan</v>
          </cell>
          <cell r="E475" t="str">
            <v>Male</v>
          </cell>
          <cell r="F475" t="str">
            <v>02-11-2020</v>
          </cell>
          <cell r="G475" t="str">
            <v>Culinary</v>
          </cell>
          <cell r="H475" t="str">
            <v>1003TM</v>
          </cell>
          <cell r="I475" t="str">
            <v>Back of House</v>
          </cell>
          <cell r="J475" t="str">
            <v>Kitchen Associate</v>
          </cell>
        </row>
        <row r="476">
          <cell r="B476">
            <v>9000473</v>
          </cell>
          <cell r="C476" t="str">
            <v>Manish Kumar</v>
          </cell>
          <cell r="D476" t="str">
            <v>Ganesh</v>
          </cell>
          <cell r="E476" t="str">
            <v>Male</v>
          </cell>
          <cell r="F476" t="str">
            <v>14-11-2020</v>
          </cell>
          <cell r="G476" t="str">
            <v>Operations</v>
          </cell>
          <cell r="H476" t="str">
            <v>1002TM</v>
          </cell>
          <cell r="J476" t="str">
            <v>Assistant Kitchen Associate</v>
          </cell>
        </row>
        <row r="477">
          <cell r="B477">
            <v>9000474</v>
          </cell>
          <cell r="C477" t="str">
            <v>Shankar Muthi Reddi</v>
          </cell>
          <cell r="D477" t="str">
            <v>MVN Murthy</v>
          </cell>
          <cell r="E477" t="str">
            <v>Male</v>
          </cell>
          <cell r="F477" t="str">
            <v>12-11-2020</v>
          </cell>
          <cell r="G477" t="str">
            <v>Operations</v>
          </cell>
          <cell r="H477" t="str">
            <v>1002TM</v>
          </cell>
          <cell r="I477" t="str">
            <v>Back of House</v>
          </cell>
          <cell r="J477" t="str">
            <v>Assistant Kitchen Associate</v>
          </cell>
        </row>
        <row r="478">
          <cell r="B478">
            <v>9000475</v>
          </cell>
          <cell r="C478" t="str">
            <v>Surjeet Bairagi</v>
          </cell>
          <cell r="D478" t="str">
            <v>Kalipad Bairagi</v>
          </cell>
          <cell r="E478" t="str">
            <v>Male</v>
          </cell>
          <cell r="F478" t="str">
            <v>11-11-2020</v>
          </cell>
          <cell r="G478" t="str">
            <v>Operations</v>
          </cell>
          <cell r="H478" t="str">
            <v>1003TM</v>
          </cell>
          <cell r="I478" t="str">
            <v>Back of House</v>
          </cell>
          <cell r="J478" t="str">
            <v>Kitchen Associate</v>
          </cell>
        </row>
        <row r="479">
          <cell r="B479">
            <v>9000476</v>
          </cell>
          <cell r="C479" t="str">
            <v>SK Rohil</v>
          </cell>
          <cell r="E479" t="str">
            <v>Male</v>
          </cell>
          <cell r="F479" t="str">
            <v>09-11-2020</v>
          </cell>
          <cell r="G479" t="str">
            <v>Culinary</v>
          </cell>
          <cell r="H479" t="str">
            <v>1002TM</v>
          </cell>
          <cell r="I479" t="str">
            <v>Back of House</v>
          </cell>
          <cell r="J479" t="str">
            <v>Assistant Kitchen Associate</v>
          </cell>
        </row>
        <row r="480">
          <cell r="B480">
            <v>9000477</v>
          </cell>
          <cell r="C480" t="str">
            <v>SK Mohammad Sagir</v>
          </cell>
          <cell r="E480" t="str">
            <v>Male</v>
          </cell>
          <cell r="F480" t="str">
            <v>16-11-2020</v>
          </cell>
          <cell r="G480" t="str">
            <v>Operations</v>
          </cell>
          <cell r="H480" t="str">
            <v>1004TM A</v>
          </cell>
          <cell r="I480" t="str">
            <v>Back of House</v>
          </cell>
          <cell r="J480" t="str">
            <v>Cook</v>
          </cell>
        </row>
        <row r="481">
          <cell r="B481">
            <v>9000478</v>
          </cell>
          <cell r="C481" t="str">
            <v>Sakaldev Kumar</v>
          </cell>
          <cell r="D481" t="str">
            <v>Manoj Yadav</v>
          </cell>
          <cell r="E481" t="str">
            <v>Male</v>
          </cell>
          <cell r="F481" t="str">
            <v>30-10-2020</v>
          </cell>
          <cell r="G481" t="str">
            <v>Operations</v>
          </cell>
          <cell r="H481" t="str">
            <v>1003TM</v>
          </cell>
          <cell r="I481" t="str">
            <v>Front of House</v>
          </cell>
          <cell r="J481" t="str">
            <v>Team Member - Star 3</v>
          </cell>
        </row>
        <row r="482">
          <cell r="B482">
            <v>9000479</v>
          </cell>
          <cell r="C482" t="str">
            <v>Soubhagya Ranjan Sethi</v>
          </cell>
          <cell r="D482" t="str">
            <v>Narahari Sethi</v>
          </cell>
          <cell r="E482" t="str">
            <v>Male</v>
          </cell>
          <cell r="F482" t="str">
            <v>13-11-2020</v>
          </cell>
          <cell r="G482" t="str">
            <v>Operations</v>
          </cell>
          <cell r="H482" t="str">
            <v>1001TM</v>
          </cell>
          <cell r="I482" t="str">
            <v>Back of House</v>
          </cell>
          <cell r="J482" t="str">
            <v>Team Member - Star 1</v>
          </cell>
        </row>
        <row r="483">
          <cell r="B483">
            <v>9000480</v>
          </cell>
          <cell r="C483" t="str">
            <v>Gunjan Yadav</v>
          </cell>
          <cell r="D483" t="str">
            <v>Chunni Yadav</v>
          </cell>
          <cell r="E483" t="str">
            <v>Male</v>
          </cell>
          <cell r="F483" t="str">
            <v>18-11-2020</v>
          </cell>
          <cell r="G483" t="str">
            <v>Operations</v>
          </cell>
          <cell r="H483" t="str">
            <v>1000TM</v>
          </cell>
          <cell r="I483" t="str">
            <v>Support</v>
          </cell>
          <cell r="J483" t="str">
            <v>House Keeping</v>
          </cell>
        </row>
        <row r="484">
          <cell r="B484">
            <v>9000481</v>
          </cell>
          <cell r="C484" t="str">
            <v>Rajesh Kachchap</v>
          </cell>
          <cell r="D484" t="str">
            <v>PRA VIN KACHCHAP</v>
          </cell>
          <cell r="E484" t="str">
            <v>Male</v>
          </cell>
          <cell r="F484" t="str">
            <v>15-11-2020</v>
          </cell>
          <cell r="G484" t="str">
            <v>Operations</v>
          </cell>
          <cell r="H484" t="str">
            <v>1000TM</v>
          </cell>
          <cell r="I484" t="str">
            <v>Support</v>
          </cell>
          <cell r="J484" t="str">
            <v>House Keeping</v>
          </cell>
        </row>
        <row r="485">
          <cell r="B485">
            <v>9000482</v>
          </cell>
          <cell r="C485" t="str">
            <v>Md Maihtab Alam</v>
          </cell>
          <cell r="D485" t="str">
            <v>MD IMTIYAZ</v>
          </cell>
          <cell r="E485" t="str">
            <v>Male</v>
          </cell>
          <cell r="F485" t="str">
            <v>15-11-2020</v>
          </cell>
          <cell r="G485" t="str">
            <v>Operations</v>
          </cell>
          <cell r="H485" t="str">
            <v>1001TM</v>
          </cell>
          <cell r="I485" t="str">
            <v>Front of House</v>
          </cell>
          <cell r="J485" t="str">
            <v>Team Member - Star 1</v>
          </cell>
        </row>
        <row r="486">
          <cell r="B486">
            <v>9000483</v>
          </cell>
          <cell r="C486" t="str">
            <v>SK Nawab Ali</v>
          </cell>
          <cell r="D486" t="str">
            <v>Sk Moiuddin</v>
          </cell>
          <cell r="E486" t="str">
            <v>Male</v>
          </cell>
          <cell r="F486" t="str">
            <v>14-11-2020</v>
          </cell>
          <cell r="G486" t="str">
            <v>Operations</v>
          </cell>
          <cell r="H486" t="str">
            <v>1001TM</v>
          </cell>
          <cell r="I486" t="str">
            <v>Back of House</v>
          </cell>
          <cell r="J486" t="str">
            <v>Team Member - Star 1</v>
          </cell>
        </row>
        <row r="487">
          <cell r="B487">
            <v>9000484</v>
          </cell>
          <cell r="C487" t="str">
            <v>TEK BAHADUR MAGAR</v>
          </cell>
          <cell r="D487" t="str">
            <v>LET. Kull Bahadur magar</v>
          </cell>
          <cell r="E487" t="str">
            <v>Male</v>
          </cell>
          <cell r="F487" t="str">
            <v>08-11-2020</v>
          </cell>
          <cell r="G487" t="str">
            <v>Operations</v>
          </cell>
          <cell r="H487" t="str">
            <v>1004TM</v>
          </cell>
          <cell r="I487" t="str">
            <v>Front of House</v>
          </cell>
          <cell r="J487" t="str">
            <v>Team Member - Star 4</v>
          </cell>
        </row>
        <row r="488">
          <cell r="B488">
            <v>9000485</v>
          </cell>
          <cell r="C488" t="str">
            <v>V.BABU</v>
          </cell>
          <cell r="D488" t="str">
            <v>anjaneyalu</v>
          </cell>
          <cell r="E488" t="str">
            <v>Male</v>
          </cell>
          <cell r="F488" t="str">
            <v>09-11-2020</v>
          </cell>
          <cell r="G488" t="str">
            <v>Operations</v>
          </cell>
          <cell r="H488" t="str">
            <v>1004TM A</v>
          </cell>
          <cell r="I488" t="str">
            <v>Back of House</v>
          </cell>
          <cell r="J488" t="str">
            <v>Cook</v>
          </cell>
        </row>
        <row r="489">
          <cell r="B489">
            <v>9000486</v>
          </cell>
          <cell r="C489" t="str">
            <v>Harihar Nayak</v>
          </cell>
          <cell r="D489" t="str">
            <v>Nishakar Nayak</v>
          </cell>
          <cell r="E489" t="str">
            <v>Male</v>
          </cell>
          <cell r="F489" t="str">
            <v>11-11-2020</v>
          </cell>
          <cell r="G489" t="str">
            <v>Operations</v>
          </cell>
          <cell r="H489" t="str">
            <v>1000TM</v>
          </cell>
          <cell r="I489" t="str">
            <v>Front of House</v>
          </cell>
          <cell r="J489" t="str">
            <v>Team Member</v>
          </cell>
        </row>
        <row r="490">
          <cell r="B490">
            <v>9000487</v>
          </cell>
          <cell r="C490" t="str">
            <v>Kundan Kumar</v>
          </cell>
          <cell r="D490" t="str">
            <v>Pitambar Paswan</v>
          </cell>
          <cell r="E490" t="str">
            <v>Male</v>
          </cell>
          <cell r="F490" t="str">
            <v>31-10-2020</v>
          </cell>
          <cell r="G490" t="str">
            <v>Operations</v>
          </cell>
          <cell r="H490" t="str">
            <v>1004TM</v>
          </cell>
          <cell r="I490" t="str">
            <v>Front of House</v>
          </cell>
          <cell r="J490" t="str">
            <v>Team Member - Star 4</v>
          </cell>
        </row>
        <row r="491">
          <cell r="B491">
            <v>9000488</v>
          </cell>
          <cell r="C491" t="str">
            <v>Mothukuri Lakshman Babu</v>
          </cell>
          <cell r="D491" t="str">
            <v>China Polaiah(Late)</v>
          </cell>
          <cell r="E491" t="str">
            <v>Male</v>
          </cell>
          <cell r="F491" t="str">
            <v>20-11-2020</v>
          </cell>
          <cell r="G491" t="str">
            <v>Operations</v>
          </cell>
          <cell r="H491" t="str">
            <v>1002TM</v>
          </cell>
          <cell r="I491" t="str">
            <v>Back of House</v>
          </cell>
          <cell r="J491" t="str">
            <v>Team Member - Star 2</v>
          </cell>
        </row>
        <row r="492">
          <cell r="B492">
            <v>9000489</v>
          </cell>
          <cell r="C492" t="str">
            <v>Arja Ajit</v>
          </cell>
          <cell r="D492" t="str">
            <v>Bjaya Arja</v>
          </cell>
          <cell r="E492" t="str">
            <v>Male</v>
          </cell>
          <cell r="F492" t="str">
            <v>15-11-2020</v>
          </cell>
          <cell r="G492" t="str">
            <v>Operations</v>
          </cell>
          <cell r="H492" t="str">
            <v>1002TM</v>
          </cell>
          <cell r="I492" t="str">
            <v>Support</v>
          </cell>
          <cell r="J492" t="str">
            <v>Team Member - Star 2</v>
          </cell>
        </row>
        <row r="493">
          <cell r="B493">
            <v>9000490</v>
          </cell>
          <cell r="C493" t="str">
            <v>Prakash Anbumani</v>
          </cell>
          <cell r="D493" t="str">
            <v>T.Anbumani</v>
          </cell>
          <cell r="E493" t="str">
            <v>Male</v>
          </cell>
          <cell r="F493" t="str">
            <v>07-11-2020</v>
          </cell>
          <cell r="G493" t="str">
            <v>Supply Chain Management</v>
          </cell>
          <cell r="H493" t="str">
            <v>1004TM</v>
          </cell>
          <cell r="I493" t="str">
            <v>Support</v>
          </cell>
          <cell r="J493" t="str">
            <v>Junior Supervisor</v>
          </cell>
        </row>
        <row r="494">
          <cell r="B494">
            <v>9000491</v>
          </cell>
          <cell r="C494" t="str">
            <v>Eeka Ramakrishna Dora</v>
          </cell>
          <cell r="D494" t="str">
            <v>Eeka Surnna Dora</v>
          </cell>
          <cell r="E494" t="str">
            <v>Male</v>
          </cell>
          <cell r="F494" t="str">
            <v>20-11-2020</v>
          </cell>
          <cell r="G494" t="str">
            <v>Operations</v>
          </cell>
          <cell r="H494" t="str">
            <v>1000TM</v>
          </cell>
          <cell r="I494" t="str">
            <v>Front of House</v>
          </cell>
          <cell r="J494" t="str">
            <v>Team Member</v>
          </cell>
        </row>
        <row r="495">
          <cell r="B495">
            <v>9000492</v>
          </cell>
          <cell r="C495" t="str">
            <v>Biswajit Bera</v>
          </cell>
          <cell r="D495" t="str">
            <v>Amal Bera</v>
          </cell>
          <cell r="E495" t="str">
            <v>Male</v>
          </cell>
          <cell r="F495" t="str">
            <v>23-11-2020</v>
          </cell>
          <cell r="G495" t="str">
            <v>Operations</v>
          </cell>
          <cell r="H495" t="str">
            <v>1005JM</v>
          </cell>
          <cell r="I495" t="str">
            <v>Front of House</v>
          </cell>
          <cell r="J495" t="str">
            <v>Shift Manager</v>
          </cell>
        </row>
        <row r="496">
          <cell r="B496">
            <v>9000493</v>
          </cell>
          <cell r="C496" t="str">
            <v>Syed Danish</v>
          </cell>
          <cell r="D496" t="str">
            <v>abdul waheed</v>
          </cell>
          <cell r="E496" t="str">
            <v>Male</v>
          </cell>
          <cell r="F496" t="str">
            <v>01-12-2020</v>
          </cell>
          <cell r="G496" t="str">
            <v>Human Resources</v>
          </cell>
          <cell r="H496" t="str">
            <v>1006JM</v>
          </cell>
          <cell r="I496" t="str">
            <v>Regional Support Centre</v>
          </cell>
          <cell r="J496" t="str">
            <v>Senior Executive</v>
          </cell>
        </row>
        <row r="497">
          <cell r="B497">
            <v>9000494</v>
          </cell>
          <cell r="C497" t="str">
            <v>Undi Praneeth</v>
          </cell>
          <cell r="D497" t="str">
            <v>Undi Bhavani Prasad (Late)</v>
          </cell>
          <cell r="E497" t="str">
            <v>Male</v>
          </cell>
          <cell r="F497" t="str">
            <v>07-12-2020</v>
          </cell>
          <cell r="G497" t="str">
            <v>Operations</v>
          </cell>
          <cell r="H497" t="str">
            <v>1006JM</v>
          </cell>
          <cell r="I497" t="str">
            <v>Key Role</v>
          </cell>
          <cell r="J497" t="str">
            <v>Assistant Restaurant Manager</v>
          </cell>
        </row>
        <row r="498">
          <cell r="B498">
            <v>9000495</v>
          </cell>
          <cell r="C498" t="str">
            <v>Mithun Samal</v>
          </cell>
          <cell r="E498" t="str">
            <v>Male</v>
          </cell>
          <cell r="F498" t="str">
            <v>04-12-2020</v>
          </cell>
          <cell r="G498" t="str">
            <v>Operations</v>
          </cell>
          <cell r="H498" t="str">
            <v>1002TM</v>
          </cell>
          <cell r="I498" t="str">
            <v>Front of House</v>
          </cell>
          <cell r="J498" t="str">
            <v>Team Member - Star 2</v>
          </cell>
        </row>
        <row r="499">
          <cell r="B499">
            <v>9000496</v>
          </cell>
          <cell r="C499" t="str">
            <v>Gayadhar Samal</v>
          </cell>
          <cell r="D499" t="str">
            <v>BHAGIRATHI SAMAL</v>
          </cell>
          <cell r="E499" t="str">
            <v>Male</v>
          </cell>
          <cell r="F499" t="str">
            <v>03-12-2020</v>
          </cell>
          <cell r="G499" t="str">
            <v>Operations</v>
          </cell>
          <cell r="H499" t="str">
            <v>1005JM</v>
          </cell>
          <cell r="I499" t="str">
            <v>Front of House</v>
          </cell>
          <cell r="J499" t="str">
            <v>Shift Manager</v>
          </cell>
        </row>
        <row r="500">
          <cell r="B500">
            <v>9000497</v>
          </cell>
          <cell r="C500" t="str">
            <v>Kundla Ramesh Reddy</v>
          </cell>
          <cell r="D500" t="str">
            <v>Devireddy</v>
          </cell>
          <cell r="E500" t="str">
            <v>Male</v>
          </cell>
          <cell r="F500" t="str">
            <v>03-12-2020</v>
          </cell>
          <cell r="G500" t="str">
            <v>Operations</v>
          </cell>
          <cell r="H500" t="str">
            <v>1002TM</v>
          </cell>
          <cell r="I500" t="str">
            <v>Front of House</v>
          </cell>
          <cell r="J500" t="str">
            <v>Team Member - Star 2</v>
          </cell>
        </row>
        <row r="501">
          <cell r="B501">
            <v>9000498</v>
          </cell>
          <cell r="C501" t="str">
            <v>ABDUL MUEEN</v>
          </cell>
          <cell r="D501" t="str">
            <v>abdul rahim</v>
          </cell>
          <cell r="E501" t="str">
            <v>Male</v>
          </cell>
          <cell r="F501" t="str">
            <v>11-12-2020</v>
          </cell>
          <cell r="G501" t="str">
            <v>Operations</v>
          </cell>
          <cell r="H501" t="str">
            <v>1006JM</v>
          </cell>
          <cell r="I501" t="str">
            <v>Key Role</v>
          </cell>
          <cell r="J501" t="str">
            <v>Assistant Restaurant Manager</v>
          </cell>
        </row>
        <row r="502">
          <cell r="B502">
            <v>9000499</v>
          </cell>
          <cell r="C502" t="str">
            <v>Bisai Kailash</v>
          </cell>
          <cell r="D502" t="str">
            <v>Danurjaya Bisayi</v>
          </cell>
          <cell r="E502" t="str">
            <v>Male</v>
          </cell>
          <cell r="F502" t="str">
            <v>07-12-2020</v>
          </cell>
          <cell r="G502" t="str">
            <v>Operations</v>
          </cell>
          <cell r="H502" t="str">
            <v>1002TM</v>
          </cell>
          <cell r="I502" t="str">
            <v>Front of House</v>
          </cell>
          <cell r="J502" t="str">
            <v>Team Member - Star 2</v>
          </cell>
        </row>
        <row r="503">
          <cell r="B503">
            <v>9000500</v>
          </cell>
          <cell r="C503" t="str">
            <v>Biswajit Deowan</v>
          </cell>
          <cell r="D503" t="str">
            <v>Mr.Arabindu</v>
          </cell>
          <cell r="E503" t="str">
            <v>Male</v>
          </cell>
          <cell r="F503" t="str">
            <v>07-12-2020</v>
          </cell>
          <cell r="G503" t="str">
            <v>Operations</v>
          </cell>
          <cell r="H503" t="str">
            <v>1000TM</v>
          </cell>
          <cell r="I503" t="str">
            <v>Support</v>
          </cell>
          <cell r="J503" t="str">
            <v>House Keeping</v>
          </cell>
        </row>
        <row r="504">
          <cell r="B504">
            <v>9000501</v>
          </cell>
          <cell r="C504" t="str">
            <v>Saidhamapu Sai Bharath</v>
          </cell>
          <cell r="E504" t="str">
            <v>Male</v>
          </cell>
          <cell r="F504" t="str">
            <v>12-12-2020</v>
          </cell>
          <cell r="G504" t="str">
            <v>Operations</v>
          </cell>
          <cell r="H504" t="str">
            <v>1005JM</v>
          </cell>
          <cell r="I504" t="str">
            <v>Key Role</v>
          </cell>
          <cell r="J504" t="str">
            <v>Shift Manager</v>
          </cell>
        </row>
        <row r="505">
          <cell r="B505">
            <v>9000502</v>
          </cell>
          <cell r="C505" t="str">
            <v>R Vasu Kumar</v>
          </cell>
          <cell r="E505" t="str">
            <v>Male</v>
          </cell>
          <cell r="F505" t="str">
            <v>09-12-2020</v>
          </cell>
          <cell r="G505" t="str">
            <v>Operations</v>
          </cell>
          <cell r="H505" t="str">
            <v>1000TM B</v>
          </cell>
          <cell r="I505" t="str">
            <v>Support</v>
          </cell>
          <cell r="J505" t="str">
            <v>Loader 2</v>
          </cell>
        </row>
        <row r="506">
          <cell r="B506">
            <v>9000503</v>
          </cell>
          <cell r="C506" t="str">
            <v>Ajoy Mondal</v>
          </cell>
          <cell r="D506" t="str">
            <v>Goutam Mondal</v>
          </cell>
          <cell r="E506" t="str">
            <v>Male</v>
          </cell>
          <cell r="F506" t="str">
            <v>09-12-2020</v>
          </cell>
          <cell r="G506" t="str">
            <v>Culinary</v>
          </cell>
          <cell r="H506" t="str">
            <v>1002TM</v>
          </cell>
          <cell r="I506" t="str">
            <v>Back of House</v>
          </cell>
          <cell r="J506" t="str">
            <v>Assistant Kitchen Associate</v>
          </cell>
        </row>
        <row r="507">
          <cell r="B507">
            <v>9000504</v>
          </cell>
          <cell r="C507" t="str">
            <v>Mattamwar Devidas</v>
          </cell>
          <cell r="D507" t="str">
            <v>Mattamwar Venkat</v>
          </cell>
          <cell r="E507" t="str">
            <v>Male</v>
          </cell>
          <cell r="F507" t="str">
            <v>10-12-2020</v>
          </cell>
          <cell r="G507" t="str">
            <v>Culinary</v>
          </cell>
          <cell r="H507" t="str">
            <v>1002TM</v>
          </cell>
          <cell r="I507" t="str">
            <v>Back of House</v>
          </cell>
          <cell r="J507" t="str">
            <v>Assistant Kitchen Associate</v>
          </cell>
        </row>
        <row r="508">
          <cell r="B508">
            <v>9000505</v>
          </cell>
          <cell r="C508" t="str">
            <v>Mohammed Hussen</v>
          </cell>
          <cell r="D508" t="str">
            <v>Mohammed</v>
          </cell>
          <cell r="E508" t="str">
            <v>Male</v>
          </cell>
          <cell r="F508" t="str">
            <v>10-12-2020</v>
          </cell>
          <cell r="G508" t="str">
            <v>Culinary</v>
          </cell>
          <cell r="H508" t="str">
            <v>1002TM</v>
          </cell>
          <cell r="I508" t="str">
            <v>Back of House</v>
          </cell>
          <cell r="J508" t="str">
            <v>Assistant Kitchen Associate</v>
          </cell>
        </row>
        <row r="509">
          <cell r="B509">
            <v>9000506</v>
          </cell>
          <cell r="C509" t="str">
            <v>Md Sahbaj</v>
          </cell>
          <cell r="D509" t="str">
            <v>Md Mumtaj</v>
          </cell>
          <cell r="E509" t="str">
            <v>Male</v>
          </cell>
          <cell r="F509" t="str">
            <v>08-12-2020</v>
          </cell>
          <cell r="G509" t="str">
            <v>Culinary</v>
          </cell>
          <cell r="H509" t="str">
            <v>1002TM</v>
          </cell>
          <cell r="I509" t="str">
            <v>Back of House</v>
          </cell>
          <cell r="J509" t="str">
            <v>Assistant Kitchen Associate</v>
          </cell>
        </row>
        <row r="510">
          <cell r="B510">
            <v>9000507</v>
          </cell>
          <cell r="C510" t="str">
            <v>Vipin Kumar</v>
          </cell>
          <cell r="D510" t="str">
            <v>Batvari yadav</v>
          </cell>
          <cell r="E510" t="str">
            <v>Male</v>
          </cell>
          <cell r="F510" t="str">
            <v>27-11-2020</v>
          </cell>
          <cell r="G510" t="str">
            <v>Culinary</v>
          </cell>
          <cell r="H510" t="str">
            <v>1004TM</v>
          </cell>
          <cell r="J510" t="str">
            <v>Senior Kitchen Associate</v>
          </cell>
        </row>
        <row r="511">
          <cell r="B511">
            <v>9000508</v>
          </cell>
          <cell r="C511" t="str">
            <v>Murali Karthik</v>
          </cell>
          <cell r="D511" t="str">
            <v>Ashappa</v>
          </cell>
          <cell r="E511" t="str">
            <v>Male</v>
          </cell>
          <cell r="F511" t="str">
            <v>26-11-2020</v>
          </cell>
          <cell r="G511" t="str">
            <v>Operations Support</v>
          </cell>
          <cell r="H511" t="str">
            <v>1000TM B</v>
          </cell>
          <cell r="I511" t="str">
            <v>Support</v>
          </cell>
          <cell r="J511" t="str">
            <v>Loader 2</v>
          </cell>
        </row>
        <row r="512">
          <cell r="B512">
            <v>9000509</v>
          </cell>
          <cell r="C512" t="str">
            <v>Nitesh Kumar</v>
          </cell>
          <cell r="D512" t="str">
            <v>Karmani Yadav</v>
          </cell>
          <cell r="E512" t="str">
            <v>Male</v>
          </cell>
          <cell r="F512" t="str">
            <v>08-12-2020</v>
          </cell>
          <cell r="G512" t="str">
            <v>Culinary</v>
          </cell>
          <cell r="H512" t="str">
            <v>1002TM</v>
          </cell>
          <cell r="I512" t="str">
            <v>Back of House</v>
          </cell>
          <cell r="J512" t="str">
            <v>Assistant Kitchen Associate</v>
          </cell>
        </row>
        <row r="513">
          <cell r="B513">
            <v>9000510</v>
          </cell>
          <cell r="C513" t="str">
            <v>Mangal Tanaji Rathod</v>
          </cell>
          <cell r="D513" t="str">
            <v>Tanaji Rathod</v>
          </cell>
          <cell r="E513" t="str">
            <v>Male</v>
          </cell>
          <cell r="F513" t="str">
            <v>12-12-2020</v>
          </cell>
          <cell r="G513" t="str">
            <v>Operations</v>
          </cell>
          <cell r="H513" t="str">
            <v>1002TM</v>
          </cell>
          <cell r="I513" t="str">
            <v>Front of House</v>
          </cell>
          <cell r="J513" t="str">
            <v>Team Member - Star 2</v>
          </cell>
        </row>
        <row r="514">
          <cell r="B514">
            <v>9000511</v>
          </cell>
          <cell r="C514" t="str">
            <v>Akash Dagadu Chawhan</v>
          </cell>
          <cell r="D514" t="str">
            <v>Dagadu Chawhan</v>
          </cell>
          <cell r="E514" t="str">
            <v>Male</v>
          </cell>
          <cell r="F514" t="str">
            <v>04-12-2020</v>
          </cell>
          <cell r="G514" t="str">
            <v>Operations</v>
          </cell>
          <cell r="H514" t="str">
            <v>1002TM</v>
          </cell>
          <cell r="I514" t="str">
            <v>Front of House</v>
          </cell>
          <cell r="J514" t="str">
            <v>Team Member - Star 2</v>
          </cell>
        </row>
        <row r="515">
          <cell r="B515">
            <v>9000512</v>
          </cell>
          <cell r="C515" t="str">
            <v>Vinayak Sawai Pawar</v>
          </cell>
          <cell r="D515" t="str">
            <v>Sawai Pawar</v>
          </cell>
          <cell r="E515" t="str">
            <v>Male</v>
          </cell>
          <cell r="F515" t="str">
            <v>03-12-2020</v>
          </cell>
          <cell r="G515" t="str">
            <v>Operations</v>
          </cell>
          <cell r="H515" t="str">
            <v>1003TM</v>
          </cell>
          <cell r="I515" t="str">
            <v>Front of House</v>
          </cell>
          <cell r="J515" t="str">
            <v>Team Member - Star 3</v>
          </cell>
        </row>
        <row r="516">
          <cell r="B516">
            <v>9000513</v>
          </cell>
          <cell r="C516" t="str">
            <v>Chinmaya Biswal</v>
          </cell>
          <cell r="D516" t="str">
            <v>Ramesh Biswal</v>
          </cell>
          <cell r="E516" t="str">
            <v>Male</v>
          </cell>
          <cell r="F516" t="str">
            <v>05-12-2020</v>
          </cell>
          <cell r="G516" t="str">
            <v>Operations</v>
          </cell>
          <cell r="H516" t="str">
            <v>1001TM</v>
          </cell>
          <cell r="I516" t="str">
            <v>Back of House</v>
          </cell>
          <cell r="J516" t="str">
            <v>Team Member - Star 1</v>
          </cell>
        </row>
        <row r="517">
          <cell r="B517">
            <v>9000514</v>
          </cell>
          <cell r="C517" t="str">
            <v>Godipally Prashanth</v>
          </cell>
          <cell r="D517" t="str">
            <v>Godipally Srinivas</v>
          </cell>
          <cell r="E517" t="str">
            <v>Male</v>
          </cell>
          <cell r="F517" t="str">
            <v>08-12-2020</v>
          </cell>
          <cell r="G517" t="str">
            <v>Operations</v>
          </cell>
          <cell r="H517" t="str">
            <v>1001TM</v>
          </cell>
          <cell r="I517" t="str">
            <v>Back of House</v>
          </cell>
          <cell r="J517" t="str">
            <v>Team Member - Star 1</v>
          </cell>
        </row>
        <row r="518">
          <cell r="B518">
            <v>9000515</v>
          </cell>
          <cell r="C518" t="str">
            <v>Asis Malik</v>
          </cell>
          <cell r="D518" t="str">
            <v>Prabhash Malik</v>
          </cell>
          <cell r="E518" t="str">
            <v>Male</v>
          </cell>
          <cell r="F518" t="str">
            <v>01-12-2020</v>
          </cell>
          <cell r="G518" t="str">
            <v>Operations</v>
          </cell>
          <cell r="H518" t="str">
            <v>1002TM</v>
          </cell>
          <cell r="I518" t="str">
            <v>Back of House</v>
          </cell>
          <cell r="J518" t="str">
            <v>Team Member - Star 2</v>
          </cell>
        </row>
        <row r="519">
          <cell r="B519">
            <v>9000516</v>
          </cell>
          <cell r="C519" t="str">
            <v>Pawan Kumar</v>
          </cell>
          <cell r="D519" t="str">
            <v>Patwari Yadav</v>
          </cell>
          <cell r="E519" t="str">
            <v>Male</v>
          </cell>
          <cell r="F519" t="str">
            <v>05-12-2020</v>
          </cell>
          <cell r="G519" t="str">
            <v>Operations</v>
          </cell>
          <cell r="H519" t="str">
            <v>1001TM</v>
          </cell>
          <cell r="I519" t="str">
            <v>Back of House</v>
          </cell>
          <cell r="J519" t="str">
            <v>Team Member - Star 1</v>
          </cell>
        </row>
        <row r="520">
          <cell r="B520">
            <v>9000517</v>
          </cell>
          <cell r="C520" t="str">
            <v>Sachin Govind Chawhan</v>
          </cell>
          <cell r="D520" t="str">
            <v>Govind Chawhan</v>
          </cell>
          <cell r="E520" t="str">
            <v>Male</v>
          </cell>
          <cell r="F520" t="str">
            <v>04-12-2020</v>
          </cell>
          <cell r="G520" t="str">
            <v>Operations</v>
          </cell>
          <cell r="H520" t="str">
            <v>1002TM</v>
          </cell>
          <cell r="I520" t="str">
            <v>Front of House</v>
          </cell>
          <cell r="J520" t="str">
            <v>Team Member - Star 2</v>
          </cell>
        </row>
        <row r="521">
          <cell r="B521">
            <v>9000518</v>
          </cell>
          <cell r="C521" t="str">
            <v>Ritika Kumari</v>
          </cell>
          <cell r="D521" t="str">
            <v>Pradeep Kumar Rajvansh</v>
          </cell>
          <cell r="E521" t="str">
            <v>Female</v>
          </cell>
          <cell r="F521" t="str">
            <v>27-11-2020</v>
          </cell>
          <cell r="G521" t="str">
            <v>Operations</v>
          </cell>
          <cell r="H521" t="str">
            <v>1003TM</v>
          </cell>
          <cell r="I521" t="str">
            <v>Front of House</v>
          </cell>
          <cell r="J521" t="str">
            <v>Team Member - Star 3</v>
          </cell>
        </row>
        <row r="522">
          <cell r="B522">
            <v>9000519</v>
          </cell>
          <cell r="C522" t="str">
            <v>Mukta Saha</v>
          </cell>
          <cell r="D522" t="str">
            <v>Amrit Lal Saha</v>
          </cell>
          <cell r="E522" t="str">
            <v>Female</v>
          </cell>
          <cell r="F522" t="str">
            <v>05-12-2020</v>
          </cell>
          <cell r="G522" t="str">
            <v>Operations</v>
          </cell>
          <cell r="H522" t="str">
            <v>1002TM</v>
          </cell>
          <cell r="I522" t="str">
            <v>Front of House</v>
          </cell>
          <cell r="J522" t="str">
            <v>Team Member - Star 2</v>
          </cell>
        </row>
        <row r="523">
          <cell r="B523">
            <v>9000520</v>
          </cell>
          <cell r="C523" t="str">
            <v>Bipul Barman</v>
          </cell>
          <cell r="D523" t="str">
            <v>Deben Barman</v>
          </cell>
          <cell r="E523" t="str">
            <v>Male</v>
          </cell>
          <cell r="F523" t="str">
            <v>10-12-2020</v>
          </cell>
          <cell r="G523" t="str">
            <v>Operations</v>
          </cell>
          <cell r="H523" t="str">
            <v>1001TM</v>
          </cell>
          <cell r="I523" t="str">
            <v>Front of House</v>
          </cell>
          <cell r="J523" t="str">
            <v>Team Member - Star 1</v>
          </cell>
        </row>
        <row r="524">
          <cell r="B524">
            <v>9000521</v>
          </cell>
          <cell r="C524" t="str">
            <v>MUNILAL YADAV</v>
          </cell>
          <cell r="D524" t="str">
            <v>GAJADHAR YADAV</v>
          </cell>
          <cell r="E524" t="str">
            <v>Male</v>
          </cell>
          <cell r="F524" t="str">
            <v>01-12-2020</v>
          </cell>
          <cell r="G524" t="str">
            <v>Operations Support</v>
          </cell>
          <cell r="H524" t="str">
            <v>1000TM B</v>
          </cell>
          <cell r="I524" t="str">
            <v>Back of House</v>
          </cell>
          <cell r="J524" t="str">
            <v>Loader 2</v>
          </cell>
        </row>
        <row r="525">
          <cell r="B525">
            <v>9000522</v>
          </cell>
          <cell r="C525" t="str">
            <v>Amit Kumar</v>
          </cell>
          <cell r="D525" t="str">
            <v>SURENDRA PAL</v>
          </cell>
          <cell r="E525" t="str">
            <v>Male</v>
          </cell>
          <cell r="F525" t="str">
            <v>16-12-2020</v>
          </cell>
          <cell r="G525" t="str">
            <v>Operations</v>
          </cell>
          <cell r="H525" t="str">
            <v>1007JM</v>
          </cell>
          <cell r="I525" t="str">
            <v>Key Role</v>
          </cell>
          <cell r="J525" t="str">
            <v>Restaurant CEO</v>
          </cell>
        </row>
        <row r="526">
          <cell r="B526">
            <v>9000523</v>
          </cell>
          <cell r="C526" t="str">
            <v>Kunjam Prasanth</v>
          </cell>
          <cell r="D526" t="str">
            <v>Kunjam Sathibabu</v>
          </cell>
          <cell r="E526" t="str">
            <v>Male</v>
          </cell>
          <cell r="F526" t="str">
            <v>13-12-2020</v>
          </cell>
          <cell r="G526" t="str">
            <v>Operations</v>
          </cell>
          <cell r="H526" t="str">
            <v>1002TM</v>
          </cell>
          <cell r="I526" t="str">
            <v>Front of House</v>
          </cell>
          <cell r="J526" t="str">
            <v>Team Member - Star 2</v>
          </cell>
        </row>
        <row r="527">
          <cell r="B527">
            <v>9000524</v>
          </cell>
          <cell r="C527" t="str">
            <v>Dilip Choudhary</v>
          </cell>
          <cell r="D527" t="str">
            <v>Karu Choudhary</v>
          </cell>
          <cell r="E527" t="str">
            <v>Male</v>
          </cell>
          <cell r="F527" t="str">
            <v>10-12-2020</v>
          </cell>
          <cell r="G527" t="str">
            <v>Culinary</v>
          </cell>
          <cell r="H527" t="str">
            <v>1002TM</v>
          </cell>
          <cell r="I527" t="str">
            <v>Back of House</v>
          </cell>
          <cell r="J527" t="str">
            <v>Assistant Kitchen Associate</v>
          </cell>
        </row>
        <row r="528">
          <cell r="B528">
            <v>9000525</v>
          </cell>
          <cell r="C528" t="str">
            <v>Bikram Mondal</v>
          </cell>
          <cell r="D528" t="str">
            <v>Paban Mondal</v>
          </cell>
          <cell r="E528" t="str">
            <v>Male</v>
          </cell>
          <cell r="F528" t="str">
            <v>05-12-2020</v>
          </cell>
          <cell r="G528" t="str">
            <v>Operations</v>
          </cell>
          <cell r="H528" t="str">
            <v>1004TM</v>
          </cell>
          <cell r="I528" t="str">
            <v>Front of House</v>
          </cell>
          <cell r="J528" t="str">
            <v>Team Member - Star 4</v>
          </cell>
        </row>
        <row r="529">
          <cell r="B529">
            <v>9000526</v>
          </cell>
          <cell r="C529" t="str">
            <v>Arvind Ravidas</v>
          </cell>
          <cell r="D529" t="str">
            <v>Joytish Ravidas</v>
          </cell>
          <cell r="E529" t="str">
            <v>Male</v>
          </cell>
          <cell r="F529" t="str">
            <v>01-12-2020</v>
          </cell>
          <cell r="G529" t="str">
            <v>Operations</v>
          </cell>
          <cell r="H529" t="str">
            <v>1001TM</v>
          </cell>
          <cell r="J529" t="str">
            <v>Team Member - Star 1</v>
          </cell>
        </row>
        <row r="530">
          <cell r="B530">
            <v>9000527</v>
          </cell>
          <cell r="C530" t="str">
            <v>Avuti Prabhu</v>
          </cell>
          <cell r="D530" t="str">
            <v>Shankar</v>
          </cell>
          <cell r="E530" t="str">
            <v>Male</v>
          </cell>
          <cell r="F530" t="str">
            <v>13-12-2020</v>
          </cell>
          <cell r="G530" t="str">
            <v>Operations</v>
          </cell>
          <cell r="H530" t="str">
            <v>1003TM</v>
          </cell>
          <cell r="I530" t="str">
            <v>Back of House</v>
          </cell>
          <cell r="J530" t="str">
            <v>Team Member - Star 3</v>
          </cell>
        </row>
        <row r="531">
          <cell r="B531">
            <v>9000528</v>
          </cell>
          <cell r="C531" t="str">
            <v>Doulthabad Manohar</v>
          </cell>
          <cell r="D531" t="str">
            <v>Doulthabad Manohar</v>
          </cell>
          <cell r="E531" t="str">
            <v>Male</v>
          </cell>
          <cell r="F531" t="str">
            <v>16-12-2020</v>
          </cell>
          <cell r="G531" t="str">
            <v>Operations</v>
          </cell>
          <cell r="H531" t="str">
            <v>1002TM</v>
          </cell>
          <cell r="I531" t="str">
            <v>Back of House</v>
          </cell>
          <cell r="J531" t="str">
            <v>Team Member - Star 2</v>
          </cell>
        </row>
        <row r="532">
          <cell r="B532">
            <v>9000529</v>
          </cell>
          <cell r="C532" t="str">
            <v>Aruri keerthana</v>
          </cell>
          <cell r="D532" t="str">
            <v>Nagesh</v>
          </cell>
          <cell r="E532" t="str">
            <v>Female</v>
          </cell>
          <cell r="F532" t="str">
            <v>08-12-2020</v>
          </cell>
          <cell r="G532" t="str">
            <v>Operations</v>
          </cell>
          <cell r="H532" t="str">
            <v>1002TM</v>
          </cell>
          <cell r="I532" t="str">
            <v>Front of House</v>
          </cell>
          <cell r="J532" t="str">
            <v>Team Member - Star 2</v>
          </cell>
        </row>
        <row r="533">
          <cell r="B533">
            <v>9000530</v>
          </cell>
          <cell r="C533" t="str">
            <v>Cherukupalli Sekhar Reddy</v>
          </cell>
          <cell r="D533" t="str">
            <v>cherukupalli raghava reddy</v>
          </cell>
          <cell r="E533" t="str">
            <v>Male</v>
          </cell>
          <cell r="F533" t="str">
            <v>18-12-2020</v>
          </cell>
          <cell r="G533" t="str">
            <v>Operations</v>
          </cell>
          <cell r="H533" t="str">
            <v>1007JM</v>
          </cell>
          <cell r="I533" t="str">
            <v>Key Role</v>
          </cell>
          <cell r="J533" t="str">
            <v>Restaurant CEO</v>
          </cell>
        </row>
        <row r="534">
          <cell r="B534">
            <v>9000531</v>
          </cell>
          <cell r="C534" t="str">
            <v>Raju Yadav</v>
          </cell>
          <cell r="D534" t="str">
            <v>SINGESHWAR YADAV</v>
          </cell>
          <cell r="E534" t="str">
            <v>Male</v>
          </cell>
          <cell r="F534" t="str">
            <v>12-12-2020</v>
          </cell>
          <cell r="G534" t="str">
            <v>Operations</v>
          </cell>
          <cell r="H534" t="str">
            <v>1002TM</v>
          </cell>
          <cell r="I534" t="str">
            <v>Front of House</v>
          </cell>
          <cell r="J534" t="str">
            <v>Team Member - Star 2</v>
          </cell>
        </row>
        <row r="535">
          <cell r="B535">
            <v>9000532</v>
          </cell>
          <cell r="C535" t="str">
            <v>Amar Pakhar</v>
          </cell>
          <cell r="D535" t="str">
            <v>Sunil Pakhar</v>
          </cell>
          <cell r="E535" t="str">
            <v>Male</v>
          </cell>
          <cell r="F535" t="str">
            <v>28-11-2020</v>
          </cell>
          <cell r="G535" t="str">
            <v>Operations</v>
          </cell>
          <cell r="H535" t="str">
            <v>1004TM</v>
          </cell>
          <cell r="J535" t="str">
            <v>Team Member - Star 4</v>
          </cell>
        </row>
        <row r="536">
          <cell r="B536">
            <v>9000533</v>
          </cell>
          <cell r="C536" t="str">
            <v>Santosh Kumar Behera</v>
          </cell>
          <cell r="D536" t="str">
            <v>Rabindra Behera</v>
          </cell>
          <cell r="E536" t="str">
            <v>Male</v>
          </cell>
          <cell r="F536" t="str">
            <v>03-12-2020</v>
          </cell>
          <cell r="G536" t="str">
            <v>Operations</v>
          </cell>
          <cell r="H536" t="str">
            <v>1003TM</v>
          </cell>
          <cell r="I536" t="str">
            <v>Front of House</v>
          </cell>
          <cell r="J536" t="str">
            <v>Team Member - Star 3</v>
          </cell>
        </row>
        <row r="537">
          <cell r="B537">
            <v>9000534</v>
          </cell>
          <cell r="C537" t="str">
            <v>Ushkala Santhu Boi</v>
          </cell>
          <cell r="D537" t="str">
            <v>Ushkala Saiboi</v>
          </cell>
          <cell r="E537" t="str">
            <v>Male</v>
          </cell>
          <cell r="F537" t="str">
            <v>03-12-2020</v>
          </cell>
          <cell r="G537" t="str">
            <v>Operations</v>
          </cell>
          <cell r="H537" t="str">
            <v>1002TM</v>
          </cell>
          <cell r="I537" t="str">
            <v>Front of House</v>
          </cell>
          <cell r="J537" t="str">
            <v>Team Member - Star 2</v>
          </cell>
        </row>
        <row r="538">
          <cell r="B538">
            <v>9000535</v>
          </cell>
          <cell r="C538" t="str">
            <v>Zakariya Molla</v>
          </cell>
          <cell r="D538" t="str">
            <v>Abdul Halim Molla</v>
          </cell>
          <cell r="E538" t="str">
            <v>Male</v>
          </cell>
          <cell r="F538" t="str">
            <v>07-12-2020</v>
          </cell>
          <cell r="G538" t="str">
            <v>Operations</v>
          </cell>
          <cell r="H538" t="str">
            <v>1002TM</v>
          </cell>
          <cell r="I538" t="str">
            <v>Front of House</v>
          </cell>
          <cell r="J538" t="str">
            <v>Team Member - Star 2</v>
          </cell>
        </row>
        <row r="539">
          <cell r="B539">
            <v>9000536</v>
          </cell>
          <cell r="C539" t="str">
            <v>Pratap Shee</v>
          </cell>
          <cell r="D539" t="str">
            <v>AJIT SHEE</v>
          </cell>
          <cell r="E539" t="str">
            <v>Male</v>
          </cell>
          <cell r="F539" t="str">
            <v>07-12-2020</v>
          </cell>
          <cell r="G539" t="str">
            <v>Operations</v>
          </cell>
          <cell r="H539" t="str">
            <v>1002TM</v>
          </cell>
          <cell r="I539" t="str">
            <v>Front of House</v>
          </cell>
          <cell r="J539" t="str">
            <v>Team Member - Star 2</v>
          </cell>
        </row>
        <row r="540">
          <cell r="B540">
            <v>9000537</v>
          </cell>
          <cell r="C540" t="str">
            <v>Surjeet Kumar</v>
          </cell>
          <cell r="D540" t="str">
            <v>lekh raj</v>
          </cell>
          <cell r="E540" t="str">
            <v>Male</v>
          </cell>
          <cell r="F540" t="str">
            <v>14-12-2020</v>
          </cell>
          <cell r="G540" t="str">
            <v>Operations</v>
          </cell>
          <cell r="H540" t="str">
            <v>1006JM</v>
          </cell>
          <cell r="I540" t="str">
            <v>Key Role</v>
          </cell>
          <cell r="J540" t="str">
            <v>Unit Chef</v>
          </cell>
        </row>
        <row r="541">
          <cell r="B541">
            <v>9000538</v>
          </cell>
          <cell r="C541" t="str">
            <v>Atanu Malik</v>
          </cell>
          <cell r="D541" t="str">
            <v>Ashoke Mallik</v>
          </cell>
          <cell r="E541" t="str">
            <v>Male</v>
          </cell>
          <cell r="F541" t="str">
            <v>20-12-2020</v>
          </cell>
          <cell r="G541" t="str">
            <v>Culinary</v>
          </cell>
          <cell r="H541" t="str">
            <v>1001TM</v>
          </cell>
          <cell r="I541" t="str">
            <v>Back of House</v>
          </cell>
          <cell r="J541" t="str">
            <v>Kitchen Helper</v>
          </cell>
        </row>
        <row r="542">
          <cell r="B542">
            <v>9000539</v>
          </cell>
          <cell r="C542" t="str">
            <v>Basa Sai Kumar</v>
          </cell>
          <cell r="D542" t="str">
            <v>Basa Vishnu</v>
          </cell>
          <cell r="E542" t="str">
            <v>Male</v>
          </cell>
          <cell r="F542" t="str">
            <v>19-12-2020</v>
          </cell>
          <cell r="G542" t="str">
            <v>Culinary</v>
          </cell>
          <cell r="H542" t="str">
            <v>1004TM</v>
          </cell>
          <cell r="I542" t="str">
            <v>Back of House</v>
          </cell>
          <cell r="J542" t="str">
            <v>Senior Kitchen Associate</v>
          </cell>
        </row>
        <row r="543">
          <cell r="B543">
            <v>9000540</v>
          </cell>
          <cell r="C543" t="str">
            <v>Somnath Bhandary</v>
          </cell>
          <cell r="D543" t="str">
            <v>Bholanath Bhandary</v>
          </cell>
          <cell r="E543" t="str">
            <v>Male</v>
          </cell>
          <cell r="F543" t="str">
            <v>20-12-2020</v>
          </cell>
          <cell r="G543" t="str">
            <v>Culinary</v>
          </cell>
          <cell r="H543" t="str">
            <v>1001TM</v>
          </cell>
          <cell r="I543" t="str">
            <v>Back of House</v>
          </cell>
          <cell r="J543" t="str">
            <v>Kitchen Helper</v>
          </cell>
        </row>
        <row r="544">
          <cell r="B544">
            <v>9000541</v>
          </cell>
          <cell r="C544" t="str">
            <v>S K Azim</v>
          </cell>
          <cell r="D544" t="str">
            <v>Shaik Samad</v>
          </cell>
          <cell r="E544" t="str">
            <v>Male</v>
          </cell>
          <cell r="F544" t="str">
            <v>18-12-2020</v>
          </cell>
          <cell r="G544" t="str">
            <v>Culinary</v>
          </cell>
          <cell r="H544" t="str">
            <v>1004TM A</v>
          </cell>
          <cell r="I544" t="str">
            <v>Back of House</v>
          </cell>
          <cell r="J544" t="str">
            <v>Cook</v>
          </cell>
        </row>
        <row r="545">
          <cell r="B545">
            <v>9000542</v>
          </cell>
          <cell r="C545" t="str">
            <v>Santu Dey</v>
          </cell>
          <cell r="D545" t="str">
            <v>Uttam Dey</v>
          </cell>
          <cell r="E545" t="str">
            <v>Male</v>
          </cell>
          <cell r="F545" t="str">
            <v>20-12-2020</v>
          </cell>
          <cell r="G545" t="str">
            <v>Culinary</v>
          </cell>
          <cell r="H545" t="str">
            <v>1001TM</v>
          </cell>
          <cell r="I545" t="str">
            <v>Back of House</v>
          </cell>
          <cell r="J545" t="str">
            <v>Kitchen Helper</v>
          </cell>
        </row>
        <row r="546">
          <cell r="B546">
            <v>9000543</v>
          </cell>
          <cell r="C546" t="str">
            <v>Rajeev Kumar</v>
          </cell>
          <cell r="D546" t="str">
            <v>Anirudh Yadav</v>
          </cell>
          <cell r="E546" t="str">
            <v>Male</v>
          </cell>
          <cell r="F546" t="str">
            <v>15-12-2020</v>
          </cell>
          <cell r="G546" t="str">
            <v>Culinary</v>
          </cell>
          <cell r="H546" t="str">
            <v>1004TM</v>
          </cell>
          <cell r="I546" t="str">
            <v>Back of House</v>
          </cell>
          <cell r="J546" t="str">
            <v>Senior Kitchen Associate</v>
          </cell>
        </row>
        <row r="547">
          <cell r="B547">
            <v>9000544</v>
          </cell>
          <cell r="C547" t="str">
            <v>Bikash Mahakurd</v>
          </cell>
          <cell r="E547" t="str">
            <v>Male</v>
          </cell>
          <cell r="F547" t="str">
            <v>24-12-2020</v>
          </cell>
          <cell r="G547" t="str">
            <v>Operations Support</v>
          </cell>
          <cell r="H547" t="str">
            <v>1009MM</v>
          </cell>
          <cell r="I547" t="str">
            <v>Regional Support Centre</v>
          </cell>
          <cell r="J547" t="str">
            <v>Senior Area Coach</v>
          </cell>
        </row>
        <row r="548">
          <cell r="B548">
            <v>9000545</v>
          </cell>
          <cell r="C548" t="str">
            <v>Manoj Kumar Nayak</v>
          </cell>
          <cell r="D548" t="str">
            <v>Jambeswar Nayak</v>
          </cell>
          <cell r="E548" t="str">
            <v>Male</v>
          </cell>
          <cell r="F548" t="str">
            <v>16-12-2020</v>
          </cell>
          <cell r="G548" t="str">
            <v>Operations</v>
          </cell>
          <cell r="H548" t="str">
            <v>1004TM</v>
          </cell>
          <cell r="I548" t="str">
            <v>Back of House</v>
          </cell>
          <cell r="J548" t="str">
            <v>Team Member - Star 4</v>
          </cell>
        </row>
        <row r="549">
          <cell r="B549">
            <v>9000546</v>
          </cell>
          <cell r="C549" t="str">
            <v>Sandeep Kumar</v>
          </cell>
          <cell r="D549" t="str">
            <v>Nakul Prasad Yadav</v>
          </cell>
          <cell r="E549" t="str">
            <v>Male</v>
          </cell>
          <cell r="F549" t="str">
            <v>16-12-2020</v>
          </cell>
          <cell r="G549" t="str">
            <v>Operations</v>
          </cell>
          <cell r="H549" t="str">
            <v>1002TM</v>
          </cell>
          <cell r="J549" t="str">
            <v>Team Member - Star 2</v>
          </cell>
        </row>
        <row r="550">
          <cell r="B550">
            <v>9000547</v>
          </cell>
          <cell r="C550" t="str">
            <v>Rameshwar Gangadhar Gurgulod</v>
          </cell>
          <cell r="D550" t="str">
            <v>Gangadhar Gurgulod</v>
          </cell>
          <cell r="E550" t="str">
            <v>Male</v>
          </cell>
          <cell r="F550" t="str">
            <v>14-12-2020</v>
          </cell>
          <cell r="G550" t="str">
            <v>Operations</v>
          </cell>
          <cell r="H550" t="str">
            <v>1001TM</v>
          </cell>
          <cell r="I550" t="str">
            <v>Back of House</v>
          </cell>
          <cell r="J550" t="str">
            <v>Team Member - Star 1</v>
          </cell>
        </row>
        <row r="551">
          <cell r="B551">
            <v>9000548</v>
          </cell>
          <cell r="C551" t="str">
            <v>Voorugonda Sanjay</v>
          </cell>
          <cell r="D551" t="str">
            <v>Voorugonda Srinivas</v>
          </cell>
          <cell r="E551" t="str">
            <v>Male</v>
          </cell>
          <cell r="F551" t="str">
            <v>16-12-2020</v>
          </cell>
          <cell r="G551" t="str">
            <v>Operations</v>
          </cell>
          <cell r="H551" t="str">
            <v>1002TM</v>
          </cell>
          <cell r="I551" t="str">
            <v>Back of House</v>
          </cell>
          <cell r="J551" t="str">
            <v>Team Member - Star 2</v>
          </cell>
        </row>
        <row r="552">
          <cell r="B552">
            <v>9000549</v>
          </cell>
          <cell r="C552" t="str">
            <v>Nemai Ghata</v>
          </cell>
          <cell r="E552" t="str">
            <v>Male</v>
          </cell>
          <cell r="F552" t="str">
            <v>16-12-2020</v>
          </cell>
          <cell r="G552" t="str">
            <v>Culinary</v>
          </cell>
          <cell r="H552" t="str">
            <v>1002TM</v>
          </cell>
          <cell r="I552" t="str">
            <v>Back of House</v>
          </cell>
          <cell r="J552" t="str">
            <v>Assistant Kitchen Associate</v>
          </cell>
        </row>
        <row r="553">
          <cell r="B553">
            <v>9000550</v>
          </cell>
          <cell r="C553" t="str">
            <v>Mithilesh Kumar Yadav</v>
          </cell>
          <cell r="D553" t="str">
            <v>Nawal Kishor Yadav</v>
          </cell>
          <cell r="E553" t="str">
            <v>Male</v>
          </cell>
          <cell r="F553" t="str">
            <v>18-12-2020</v>
          </cell>
          <cell r="G553" t="str">
            <v>Culinary</v>
          </cell>
          <cell r="H553" t="str">
            <v>1002TM</v>
          </cell>
          <cell r="I553" t="str">
            <v>Back of House</v>
          </cell>
          <cell r="J553" t="str">
            <v>Assistant Kitchen Associate</v>
          </cell>
        </row>
        <row r="554">
          <cell r="B554">
            <v>9000551</v>
          </cell>
          <cell r="C554" t="str">
            <v>Shaikh Mustak Shaikh Muktar</v>
          </cell>
          <cell r="D554" t="str">
            <v>Shaikh Mukhtar</v>
          </cell>
          <cell r="E554" t="str">
            <v>Male</v>
          </cell>
          <cell r="F554" t="str">
            <v>20-12-2020</v>
          </cell>
          <cell r="G554" t="str">
            <v>Culinary</v>
          </cell>
          <cell r="H554" t="str">
            <v>1002TM</v>
          </cell>
          <cell r="I554" t="str">
            <v>Back of House</v>
          </cell>
          <cell r="J554" t="str">
            <v>Assistant Kitchen Associate</v>
          </cell>
        </row>
        <row r="555">
          <cell r="B555">
            <v>9000552</v>
          </cell>
          <cell r="C555" t="str">
            <v>Shaikh Turab Shaikh Mukhtar</v>
          </cell>
          <cell r="D555" t="str">
            <v>Shaikh Mukhtar</v>
          </cell>
          <cell r="E555" t="str">
            <v>Male</v>
          </cell>
          <cell r="F555" t="str">
            <v>20-12-2020</v>
          </cell>
          <cell r="G555" t="str">
            <v>Culinary</v>
          </cell>
          <cell r="H555" t="str">
            <v>1002TM</v>
          </cell>
          <cell r="I555" t="str">
            <v>Back of House</v>
          </cell>
          <cell r="J555" t="str">
            <v>Assistant Kitchen Associate</v>
          </cell>
        </row>
        <row r="556">
          <cell r="B556">
            <v>9000553</v>
          </cell>
          <cell r="C556" t="str">
            <v>Chilkamarri Akhil</v>
          </cell>
          <cell r="D556" t="str">
            <v>Kanakachari</v>
          </cell>
          <cell r="E556" t="str">
            <v>Male</v>
          </cell>
          <cell r="F556" t="str">
            <v>18-12-2020</v>
          </cell>
          <cell r="G556" t="str">
            <v>Operations</v>
          </cell>
          <cell r="H556" t="str">
            <v>1002TM</v>
          </cell>
          <cell r="I556" t="str">
            <v>Front of House</v>
          </cell>
          <cell r="J556" t="str">
            <v>Team Member - Star 2</v>
          </cell>
        </row>
        <row r="557">
          <cell r="B557">
            <v>9000554</v>
          </cell>
          <cell r="C557" t="str">
            <v>Sipi Naik</v>
          </cell>
          <cell r="D557" t="str">
            <v>ANIRUDHA NAIK</v>
          </cell>
          <cell r="E557" t="str">
            <v>Male</v>
          </cell>
          <cell r="F557" t="str">
            <v>20-12-2020</v>
          </cell>
          <cell r="G557" t="str">
            <v>Operations</v>
          </cell>
          <cell r="H557" t="str">
            <v>1002TM</v>
          </cell>
          <cell r="I557" t="str">
            <v>Front of House</v>
          </cell>
          <cell r="J557" t="str">
            <v>Team Member - Star 2</v>
          </cell>
        </row>
        <row r="558">
          <cell r="B558">
            <v>9000555</v>
          </cell>
          <cell r="C558" t="str">
            <v>Naresh Kumar Singh</v>
          </cell>
          <cell r="D558" t="str">
            <v>Rajendra Singh</v>
          </cell>
          <cell r="E558" t="str">
            <v>Male</v>
          </cell>
          <cell r="F558" t="str">
            <v>16-12-2020</v>
          </cell>
          <cell r="G558" t="str">
            <v>Operations</v>
          </cell>
          <cell r="H558" t="str">
            <v>1004TM</v>
          </cell>
          <cell r="I558" t="str">
            <v>Back of House</v>
          </cell>
          <cell r="J558" t="str">
            <v>Team Member - Star 4</v>
          </cell>
        </row>
        <row r="559">
          <cell r="B559">
            <v>9000556</v>
          </cell>
          <cell r="C559" t="str">
            <v>Bikram Mallik</v>
          </cell>
          <cell r="D559" t="str">
            <v>Saunti Mallik</v>
          </cell>
          <cell r="E559" t="str">
            <v>Male</v>
          </cell>
          <cell r="F559" t="str">
            <v>18-12-2020</v>
          </cell>
          <cell r="G559" t="str">
            <v>Operations</v>
          </cell>
          <cell r="H559" t="str">
            <v>1002TM</v>
          </cell>
          <cell r="I559" t="str">
            <v>Back of House</v>
          </cell>
          <cell r="J559" t="str">
            <v>Team Member - Star 2</v>
          </cell>
        </row>
        <row r="560">
          <cell r="B560">
            <v>9000557</v>
          </cell>
          <cell r="C560" t="str">
            <v>Jamal Ansari</v>
          </cell>
          <cell r="D560" t="str">
            <v>Jalil Ansari</v>
          </cell>
          <cell r="E560" t="str">
            <v>Male</v>
          </cell>
          <cell r="F560" t="str">
            <v>14-12-2020</v>
          </cell>
          <cell r="G560" t="str">
            <v>Operations</v>
          </cell>
          <cell r="H560" t="str">
            <v>1002TM</v>
          </cell>
          <cell r="I560" t="str">
            <v>Back of House</v>
          </cell>
          <cell r="J560" t="str">
            <v>Team Member - Star 2</v>
          </cell>
        </row>
        <row r="561">
          <cell r="B561">
            <v>9000558</v>
          </cell>
          <cell r="C561" t="str">
            <v>Bharat Kumar</v>
          </cell>
          <cell r="D561" t="str">
            <v>Dashrath Yadav</v>
          </cell>
          <cell r="E561" t="str">
            <v>Male</v>
          </cell>
          <cell r="F561" t="str">
            <v>24-12-2020</v>
          </cell>
          <cell r="G561" t="str">
            <v>Culinary</v>
          </cell>
          <cell r="H561" t="str">
            <v>1000TM B</v>
          </cell>
          <cell r="I561" t="str">
            <v>Support</v>
          </cell>
          <cell r="J561" t="str">
            <v>Loader 2</v>
          </cell>
        </row>
        <row r="562">
          <cell r="B562">
            <v>9000559</v>
          </cell>
          <cell r="C562" t="str">
            <v>Kathula Mangireddy</v>
          </cell>
          <cell r="D562" t="str">
            <v>ADIREDDY</v>
          </cell>
          <cell r="E562" t="str">
            <v>Male</v>
          </cell>
          <cell r="F562" t="str">
            <v>14-12-2020</v>
          </cell>
          <cell r="G562" t="str">
            <v>Operations</v>
          </cell>
          <cell r="H562" t="str">
            <v>1004TM</v>
          </cell>
          <cell r="I562" t="str">
            <v>Back of House</v>
          </cell>
          <cell r="J562" t="str">
            <v>Team Member - Star 4</v>
          </cell>
        </row>
        <row r="563">
          <cell r="B563">
            <v>9000560</v>
          </cell>
          <cell r="C563" t="str">
            <v>Pradeep Kumar Yadav</v>
          </cell>
          <cell r="D563" t="str">
            <v>BHUPENDRA YADAV</v>
          </cell>
          <cell r="E563" t="str">
            <v>Male</v>
          </cell>
          <cell r="F563" t="str">
            <v>11-12-2020</v>
          </cell>
          <cell r="G563" t="str">
            <v>Operations</v>
          </cell>
          <cell r="H563" t="str">
            <v>1003TM</v>
          </cell>
          <cell r="I563" t="str">
            <v>Front of House</v>
          </cell>
          <cell r="J563" t="str">
            <v>Team Member - Star 3</v>
          </cell>
        </row>
        <row r="564">
          <cell r="B564">
            <v>9000561</v>
          </cell>
          <cell r="C564" t="str">
            <v>Jagan Kumar Jena</v>
          </cell>
          <cell r="D564" t="str">
            <v>Fakira Jena</v>
          </cell>
          <cell r="E564" t="str">
            <v>Male</v>
          </cell>
          <cell r="F564" t="str">
            <v>22-12-2020</v>
          </cell>
          <cell r="G564" t="str">
            <v>Operations</v>
          </cell>
          <cell r="H564" t="str">
            <v>1001TM</v>
          </cell>
          <cell r="I564" t="str">
            <v>Front of House</v>
          </cell>
          <cell r="J564" t="str">
            <v>Team Member - Star 1</v>
          </cell>
        </row>
        <row r="565">
          <cell r="B565">
            <v>9000562</v>
          </cell>
          <cell r="C565" t="str">
            <v>Mantige Saikumar</v>
          </cell>
          <cell r="D565" t="str">
            <v>Mantige Gangaram</v>
          </cell>
          <cell r="E565" t="str">
            <v>Male</v>
          </cell>
          <cell r="F565" t="str">
            <v>17-12-2020</v>
          </cell>
          <cell r="G565" t="str">
            <v>Operations</v>
          </cell>
          <cell r="H565" t="str">
            <v>1003TM</v>
          </cell>
          <cell r="I565" t="str">
            <v>Front of House</v>
          </cell>
          <cell r="J565" t="str">
            <v>Team Member - Star 3</v>
          </cell>
        </row>
        <row r="566">
          <cell r="B566">
            <v>9000563</v>
          </cell>
          <cell r="C566" t="str">
            <v>K Srinivas</v>
          </cell>
          <cell r="D566" t="str">
            <v>KANDEN PALLI YELLAPPA</v>
          </cell>
          <cell r="E566" t="str">
            <v>Male</v>
          </cell>
          <cell r="F566" t="str">
            <v>18-12-2020</v>
          </cell>
          <cell r="G566" t="str">
            <v>Operations</v>
          </cell>
          <cell r="H566" t="str">
            <v>1002TM</v>
          </cell>
          <cell r="I566" t="str">
            <v>Front of House</v>
          </cell>
          <cell r="J566" t="str">
            <v>Team Member - Star 2</v>
          </cell>
        </row>
        <row r="567">
          <cell r="B567">
            <v>9000564</v>
          </cell>
          <cell r="C567" t="str">
            <v>K Sudheer Singh</v>
          </cell>
          <cell r="D567" t="str">
            <v>K LAXMAN SINGH</v>
          </cell>
          <cell r="E567" t="str">
            <v>Male</v>
          </cell>
          <cell r="F567" t="str">
            <v>23-12-2020</v>
          </cell>
          <cell r="G567" t="str">
            <v>Operations</v>
          </cell>
          <cell r="H567" t="str">
            <v>1005JM</v>
          </cell>
          <cell r="I567" t="str">
            <v>Key Role</v>
          </cell>
          <cell r="J567" t="str">
            <v>Shift Manager</v>
          </cell>
        </row>
        <row r="568">
          <cell r="B568">
            <v>9000565</v>
          </cell>
          <cell r="C568" t="str">
            <v>Polisetty Srinivasa Rao</v>
          </cell>
          <cell r="D568" t="str">
            <v>polisetty usha babu</v>
          </cell>
          <cell r="E568" t="str">
            <v>Male</v>
          </cell>
          <cell r="F568" t="str">
            <v>23-12-2020</v>
          </cell>
          <cell r="G568" t="str">
            <v>Operations</v>
          </cell>
          <cell r="H568" t="str">
            <v>1005JM</v>
          </cell>
          <cell r="I568" t="str">
            <v>Key Role</v>
          </cell>
          <cell r="J568" t="str">
            <v>Shift Manager</v>
          </cell>
        </row>
        <row r="569">
          <cell r="B569">
            <v>9000566</v>
          </cell>
          <cell r="C569" t="str">
            <v>Salivendra Rahul</v>
          </cell>
          <cell r="D569" t="str">
            <v>SALEVENDRA SUBBARAO</v>
          </cell>
          <cell r="E569" t="str">
            <v>Male</v>
          </cell>
          <cell r="F569" t="str">
            <v>20-12-2020</v>
          </cell>
          <cell r="G569" t="str">
            <v>Operations</v>
          </cell>
          <cell r="H569" t="str">
            <v>1002TM</v>
          </cell>
          <cell r="I569" t="str">
            <v>Front of House</v>
          </cell>
          <cell r="J569" t="str">
            <v>Team Member - Star 2</v>
          </cell>
        </row>
        <row r="570">
          <cell r="B570">
            <v>9000567</v>
          </cell>
          <cell r="C570" t="str">
            <v>Jilla Prasanth Kumar</v>
          </cell>
          <cell r="D570" t="str">
            <v>Jilla varaprasad</v>
          </cell>
          <cell r="E570" t="str">
            <v>Male</v>
          </cell>
          <cell r="F570" t="str">
            <v>21-12-2020</v>
          </cell>
          <cell r="G570" t="str">
            <v>Operations</v>
          </cell>
          <cell r="H570" t="str">
            <v>1000TM</v>
          </cell>
          <cell r="I570" t="str">
            <v>Front of House</v>
          </cell>
          <cell r="J570" t="str">
            <v>Team Member</v>
          </cell>
        </row>
        <row r="571">
          <cell r="B571">
            <v>9000568</v>
          </cell>
          <cell r="C571" t="str">
            <v>VIJAYAKUMAR VARADARAJ</v>
          </cell>
          <cell r="D571" t="str">
            <v>varadaraj</v>
          </cell>
          <cell r="E571" t="str">
            <v>Male</v>
          </cell>
          <cell r="F571" t="str">
            <v>23-12-2020</v>
          </cell>
          <cell r="G571" t="str">
            <v>Operations</v>
          </cell>
          <cell r="H571" t="str">
            <v>1000TM</v>
          </cell>
          <cell r="J571" t="str">
            <v>Team Member</v>
          </cell>
        </row>
        <row r="572">
          <cell r="B572">
            <v>9000569</v>
          </cell>
          <cell r="C572" t="str">
            <v>Mukesh Kumar Das</v>
          </cell>
          <cell r="D572" t="str">
            <v>Ravindra Das</v>
          </cell>
          <cell r="E572" t="str">
            <v>Male</v>
          </cell>
          <cell r="F572" t="str">
            <v>22-12-2020</v>
          </cell>
          <cell r="G572" t="str">
            <v>Operations</v>
          </cell>
          <cell r="H572" t="str">
            <v>1002TM</v>
          </cell>
          <cell r="I572" t="str">
            <v>Front of House</v>
          </cell>
          <cell r="J572" t="str">
            <v>Team Member - Star 2</v>
          </cell>
        </row>
        <row r="573">
          <cell r="B573">
            <v>9000570</v>
          </cell>
          <cell r="C573" t="str">
            <v>ALWINRAJ EDWIN</v>
          </cell>
          <cell r="E573" t="str">
            <v>Male</v>
          </cell>
          <cell r="F573" t="str">
            <v>23-12-2020</v>
          </cell>
          <cell r="G573" t="str">
            <v>Operations</v>
          </cell>
          <cell r="H573" t="str">
            <v>1004TM</v>
          </cell>
          <cell r="J573" t="str">
            <v>Team Member - Star 4</v>
          </cell>
        </row>
        <row r="574">
          <cell r="B574">
            <v>9000571</v>
          </cell>
          <cell r="C574" t="str">
            <v>Sheikh Hamja Abdul Gani</v>
          </cell>
          <cell r="E574" t="str">
            <v>Male</v>
          </cell>
          <cell r="F574" t="str">
            <v>22-12-2020</v>
          </cell>
          <cell r="G574" t="str">
            <v>Culinary</v>
          </cell>
          <cell r="H574" t="str">
            <v>1004TM A</v>
          </cell>
          <cell r="I574" t="str">
            <v>Back of House</v>
          </cell>
          <cell r="J574" t="str">
            <v>Cook</v>
          </cell>
        </row>
        <row r="575">
          <cell r="B575">
            <v>9000572</v>
          </cell>
          <cell r="C575" t="str">
            <v>MD Sihab</v>
          </cell>
          <cell r="D575" t="str">
            <v>SK Sagar</v>
          </cell>
          <cell r="E575" t="str">
            <v>Male</v>
          </cell>
          <cell r="F575" t="str">
            <v>20-12-2020</v>
          </cell>
          <cell r="G575" t="str">
            <v>Operations</v>
          </cell>
          <cell r="H575" t="str">
            <v>1002TM</v>
          </cell>
          <cell r="I575" t="str">
            <v>Back of House</v>
          </cell>
          <cell r="J575" t="str">
            <v>Team Member - Star 2</v>
          </cell>
        </row>
        <row r="576">
          <cell r="B576">
            <v>9000573</v>
          </cell>
          <cell r="C576" t="str">
            <v>Medavath Bala Saraswathi Bai</v>
          </cell>
          <cell r="D576" t="str">
            <v>Srinivasa Rao(Late)</v>
          </cell>
          <cell r="E576" t="str">
            <v>Female</v>
          </cell>
          <cell r="F576" t="str">
            <v>17-12-2020</v>
          </cell>
          <cell r="G576" t="str">
            <v>Operations</v>
          </cell>
          <cell r="H576" t="str">
            <v>1002TM</v>
          </cell>
          <cell r="I576" t="str">
            <v>Front of House</v>
          </cell>
          <cell r="J576" t="str">
            <v>Team Member - Star 2</v>
          </cell>
        </row>
        <row r="577">
          <cell r="B577">
            <v>9000574</v>
          </cell>
          <cell r="C577" t="str">
            <v>Immadabatthuni Srinivasamanikanta</v>
          </cell>
          <cell r="D577" t="str">
            <v>E H V Narasimha Rao</v>
          </cell>
          <cell r="E577" t="str">
            <v>Male</v>
          </cell>
          <cell r="F577" t="str">
            <v>28-12-2020</v>
          </cell>
          <cell r="G577" t="str">
            <v>Operations</v>
          </cell>
          <cell r="H577" t="str">
            <v>1005JM</v>
          </cell>
          <cell r="I577" t="str">
            <v>Key Role</v>
          </cell>
          <cell r="J577" t="str">
            <v>Shift Manager</v>
          </cell>
        </row>
        <row r="578">
          <cell r="B578">
            <v>9000575</v>
          </cell>
          <cell r="C578" t="str">
            <v>Harichandan Swain</v>
          </cell>
          <cell r="D578" t="str">
            <v>GYANAPRAKASH SWAIN</v>
          </cell>
          <cell r="E578" t="str">
            <v>Male</v>
          </cell>
          <cell r="F578" t="str">
            <v>08-01-2021</v>
          </cell>
          <cell r="G578" t="str">
            <v>Maintenance</v>
          </cell>
          <cell r="H578" t="str">
            <v>1005JM</v>
          </cell>
          <cell r="J578" t="str">
            <v>Executive</v>
          </cell>
        </row>
        <row r="579">
          <cell r="B579">
            <v>9000576</v>
          </cell>
          <cell r="C579" t="str">
            <v>Dibya Lochan Sahoo</v>
          </cell>
          <cell r="D579" t="str">
            <v>DIGBIJAY SAHOO</v>
          </cell>
          <cell r="E579" t="str">
            <v>Male</v>
          </cell>
          <cell r="F579" t="str">
            <v>30-12-2020</v>
          </cell>
          <cell r="G579" t="str">
            <v>Operations</v>
          </cell>
          <cell r="H579" t="str">
            <v>1004TM</v>
          </cell>
          <cell r="I579" t="str">
            <v>Back of House</v>
          </cell>
          <cell r="J579" t="str">
            <v>Team Member - Star 4</v>
          </cell>
        </row>
        <row r="580">
          <cell r="B580">
            <v>9000577</v>
          </cell>
          <cell r="C580" t="str">
            <v>Vadde Thukaram</v>
          </cell>
          <cell r="D580" t="str">
            <v>Vadde Venkati</v>
          </cell>
          <cell r="E580" t="str">
            <v>Male</v>
          </cell>
          <cell r="F580" t="str">
            <v>01-01-2021</v>
          </cell>
          <cell r="G580" t="str">
            <v>Operations</v>
          </cell>
          <cell r="H580" t="str">
            <v>1003TM</v>
          </cell>
          <cell r="I580" t="str">
            <v>Back of House</v>
          </cell>
          <cell r="J580" t="str">
            <v>Team Member - Star 3</v>
          </cell>
        </row>
        <row r="581">
          <cell r="B581">
            <v>9000578</v>
          </cell>
          <cell r="C581" t="str">
            <v>Golla Ramesh</v>
          </cell>
          <cell r="D581" t="str">
            <v>G Mallappa</v>
          </cell>
          <cell r="E581" t="str">
            <v>Male</v>
          </cell>
          <cell r="F581" t="str">
            <v>26-12-2020</v>
          </cell>
          <cell r="G581" t="str">
            <v>Operations</v>
          </cell>
          <cell r="H581" t="str">
            <v>1003TM</v>
          </cell>
          <cell r="I581" t="str">
            <v>Front of House</v>
          </cell>
          <cell r="J581" t="str">
            <v>Team Member - Star 3</v>
          </cell>
        </row>
        <row r="582">
          <cell r="B582">
            <v>9000579</v>
          </cell>
          <cell r="C582" t="str">
            <v>Kanubuddi Prakash</v>
          </cell>
          <cell r="D582" t="str">
            <v>K APPARAO</v>
          </cell>
          <cell r="E582" t="str">
            <v>Male</v>
          </cell>
          <cell r="F582" t="str">
            <v>01-01-2021</v>
          </cell>
          <cell r="G582" t="str">
            <v>Operations</v>
          </cell>
          <cell r="H582" t="str">
            <v>1001TM</v>
          </cell>
          <cell r="I582" t="str">
            <v>Front of House</v>
          </cell>
          <cell r="J582" t="str">
            <v>Team Member - Star 1</v>
          </cell>
        </row>
        <row r="583">
          <cell r="B583">
            <v>9000580</v>
          </cell>
          <cell r="C583" t="str">
            <v>Milan Sahu</v>
          </cell>
          <cell r="D583" t="str">
            <v>Arjuna Sahu (Late)</v>
          </cell>
          <cell r="E583" t="str">
            <v>Male</v>
          </cell>
          <cell r="F583" t="str">
            <v>07-01-2021</v>
          </cell>
          <cell r="G583" t="str">
            <v>Operations</v>
          </cell>
          <cell r="H583" t="str">
            <v>1001TM</v>
          </cell>
          <cell r="I583" t="str">
            <v>Front of House</v>
          </cell>
          <cell r="J583" t="str">
            <v>Team Member - Star 1</v>
          </cell>
        </row>
        <row r="584">
          <cell r="B584">
            <v>9000581</v>
          </cell>
          <cell r="C584" t="str">
            <v>Chaitanya Surabattula</v>
          </cell>
          <cell r="D584" t="str">
            <v>Hari Babu S</v>
          </cell>
          <cell r="E584" t="str">
            <v>Female</v>
          </cell>
          <cell r="F584" t="str">
            <v>18-01-2021</v>
          </cell>
          <cell r="G584" t="str">
            <v>Finance and Accounts</v>
          </cell>
          <cell r="H584" t="str">
            <v>1010MM</v>
          </cell>
          <cell r="J584" t="str">
            <v>Senior Manager</v>
          </cell>
        </row>
        <row r="585">
          <cell r="B585">
            <v>9000582</v>
          </cell>
          <cell r="C585" t="str">
            <v>Vinayak Balkrishana Nikam</v>
          </cell>
          <cell r="E585" t="str">
            <v>Male</v>
          </cell>
          <cell r="F585" t="str">
            <v>18-01-2021</v>
          </cell>
          <cell r="G585" t="str">
            <v>Finance and Accounts</v>
          </cell>
          <cell r="H585" t="str">
            <v>1010MM</v>
          </cell>
          <cell r="I585" t="str">
            <v>Corporate Support Centre</v>
          </cell>
          <cell r="J585" t="str">
            <v>Senior Manager</v>
          </cell>
        </row>
        <row r="586">
          <cell r="B586">
            <v>9000583</v>
          </cell>
          <cell r="C586" t="str">
            <v>Avinash Nayak</v>
          </cell>
          <cell r="D586" t="str">
            <v>Basudeb Nayak</v>
          </cell>
          <cell r="E586" t="str">
            <v>Male</v>
          </cell>
          <cell r="F586" t="str">
            <v>16-01-2021</v>
          </cell>
          <cell r="G586" t="str">
            <v>Operations</v>
          </cell>
          <cell r="H586" t="str">
            <v>1002TM</v>
          </cell>
          <cell r="I586" t="str">
            <v>Front of House</v>
          </cell>
          <cell r="J586" t="str">
            <v>Team Member - Star 2</v>
          </cell>
        </row>
        <row r="587">
          <cell r="B587">
            <v>9000584</v>
          </cell>
          <cell r="C587" t="str">
            <v>Munagala Siva Sudhakar</v>
          </cell>
          <cell r="D587" t="str">
            <v>Bhaskara Rao</v>
          </cell>
          <cell r="E587" t="str">
            <v>Male</v>
          </cell>
          <cell r="F587" t="str">
            <v>08-01-2021</v>
          </cell>
          <cell r="G587" t="str">
            <v>Operations</v>
          </cell>
          <cell r="H587" t="str">
            <v>1006JM</v>
          </cell>
          <cell r="I587" t="str">
            <v>Front of House</v>
          </cell>
          <cell r="J587" t="str">
            <v>Assistant Restaurant Manager</v>
          </cell>
        </row>
        <row r="588">
          <cell r="B588">
            <v>9000585</v>
          </cell>
          <cell r="C588" t="str">
            <v>Madasu Aravind Sagar</v>
          </cell>
          <cell r="D588" t="str">
            <v>Madasu Venkateshwarlu</v>
          </cell>
          <cell r="E588" t="str">
            <v>Male</v>
          </cell>
          <cell r="F588" t="str">
            <v>07-01-2021</v>
          </cell>
          <cell r="G588" t="str">
            <v>Operations</v>
          </cell>
          <cell r="H588" t="str">
            <v>1002TM</v>
          </cell>
          <cell r="I588" t="str">
            <v>Back of House</v>
          </cell>
          <cell r="J588" t="str">
            <v>Team Member - Star 2</v>
          </cell>
        </row>
        <row r="589">
          <cell r="B589">
            <v>9000586</v>
          </cell>
          <cell r="C589" t="str">
            <v>Ragini Gangadhar</v>
          </cell>
          <cell r="D589" t="str">
            <v>R Sailu</v>
          </cell>
          <cell r="E589" t="str">
            <v>Male</v>
          </cell>
          <cell r="F589" t="str">
            <v>04-01-2021</v>
          </cell>
          <cell r="G589" t="str">
            <v>Operations</v>
          </cell>
          <cell r="H589" t="str">
            <v>1004TM</v>
          </cell>
          <cell r="J589" t="str">
            <v>Team Member - Star 4</v>
          </cell>
        </row>
        <row r="590">
          <cell r="B590">
            <v>9000587</v>
          </cell>
          <cell r="C590" t="str">
            <v>Kiran Gouda</v>
          </cell>
          <cell r="D590" t="str">
            <v>Bijaya Gouda</v>
          </cell>
          <cell r="E590" t="str">
            <v>Male</v>
          </cell>
          <cell r="F590" t="str">
            <v>01-01-2021</v>
          </cell>
          <cell r="G590" t="str">
            <v>Operations</v>
          </cell>
          <cell r="H590" t="str">
            <v>1001TM</v>
          </cell>
          <cell r="I590" t="str">
            <v>Back of House</v>
          </cell>
          <cell r="J590" t="str">
            <v>Team Member - Star 1</v>
          </cell>
        </row>
        <row r="591">
          <cell r="B591">
            <v>9000588</v>
          </cell>
          <cell r="C591" t="str">
            <v>Kandewar Balaji</v>
          </cell>
          <cell r="D591" t="str">
            <v>Gangaram</v>
          </cell>
          <cell r="E591" t="str">
            <v>Male</v>
          </cell>
          <cell r="F591" t="str">
            <v>03-01-2021</v>
          </cell>
          <cell r="G591" t="str">
            <v>Culinary</v>
          </cell>
          <cell r="H591" t="str">
            <v>1004TM</v>
          </cell>
          <cell r="I591" t="str">
            <v>Back of House</v>
          </cell>
          <cell r="J591" t="str">
            <v>Senior Kitchen Associate</v>
          </cell>
        </row>
        <row r="592">
          <cell r="B592">
            <v>9000589</v>
          </cell>
          <cell r="C592" t="str">
            <v>Srirama Allwar</v>
          </cell>
          <cell r="D592" t="str">
            <v>vital rao sri rama</v>
          </cell>
          <cell r="E592" t="str">
            <v>Male</v>
          </cell>
          <cell r="F592" t="str">
            <v>07-01-2021</v>
          </cell>
          <cell r="G592" t="str">
            <v>Operations</v>
          </cell>
          <cell r="H592" t="str">
            <v>1003TM</v>
          </cell>
          <cell r="I592" t="str">
            <v>Front of House</v>
          </cell>
          <cell r="J592" t="str">
            <v>Team Member - Star 3</v>
          </cell>
        </row>
        <row r="593">
          <cell r="B593">
            <v>9000590</v>
          </cell>
          <cell r="C593" t="str">
            <v>Shuvankar Debnath</v>
          </cell>
          <cell r="D593" t="str">
            <v>HARIKAMAL DEBNATH</v>
          </cell>
          <cell r="E593" t="str">
            <v>Male</v>
          </cell>
          <cell r="F593" t="str">
            <v>12-01-2021</v>
          </cell>
          <cell r="G593" t="str">
            <v>Culinary</v>
          </cell>
          <cell r="H593" t="str">
            <v>1003TM</v>
          </cell>
          <cell r="I593" t="str">
            <v>Support</v>
          </cell>
          <cell r="J593" t="str">
            <v>Kitchen Associate</v>
          </cell>
        </row>
        <row r="594">
          <cell r="B594">
            <v>9000591</v>
          </cell>
          <cell r="C594" t="str">
            <v xml:space="preserve">Arindam Podder </v>
          </cell>
          <cell r="E594" t="str">
            <v>Male</v>
          </cell>
          <cell r="F594" t="str">
            <v>10-01-2021</v>
          </cell>
          <cell r="G594" t="str">
            <v>Operations</v>
          </cell>
          <cell r="H594" t="str">
            <v>1001TM</v>
          </cell>
          <cell r="I594" t="str">
            <v>Front of House</v>
          </cell>
          <cell r="J594" t="str">
            <v>Team Member - Star 1</v>
          </cell>
        </row>
        <row r="595">
          <cell r="B595">
            <v>9000592</v>
          </cell>
          <cell r="C595" t="str">
            <v>Waghmare Gajanan Suresh</v>
          </cell>
          <cell r="D595" t="str">
            <v>Suresh Yadav Waghmare</v>
          </cell>
          <cell r="E595" t="str">
            <v>Male</v>
          </cell>
          <cell r="F595" t="str">
            <v>30-12-2020</v>
          </cell>
          <cell r="G595" t="str">
            <v>Culinary</v>
          </cell>
          <cell r="H595" t="str">
            <v>1001TM</v>
          </cell>
          <cell r="I595" t="str">
            <v>Support</v>
          </cell>
          <cell r="J595" t="str">
            <v>Kitchen Helper</v>
          </cell>
        </row>
        <row r="596">
          <cell r="B596">
            <v>9000593</v>
          </cell>
          <cell r="C596" t="str">
            <v>BABIN SATHIYADHAS</v>
          </cell>
          <cell r="D596" t="str">
            <v>sathiyadhas</v>
          </cell>
          <cell r="E596" t="str">
            <v>Male</v>
          </cell>
          <cell r="F596" t="str">
            <v>07-01-2021</v>
          </cell>
          <cell r="G596" t="str">
            <v>Operations</v>
          </cell>
          <cell r="H596" t="str">
            <v>1001TM</v>
          </cell>
          <cell r="J596" t="str">
            <v>Team Member - Star 1</v>
          </cell>
        </row>
        <row r="597">
          <cell r="B597">
            <v>9000594</v>
          </cell>
          <cell r="C597" t="str">
            <v>D MANIKANDAN</v>
          </cell>
          <cell r="D597" t="str">
            <v>DHYALAN</v>
          </cell>
          <cell r="E597" t="str">
            <v>Male</v>
          </cell>
          <cell r="F597" t="str">
            <v>07-01-2021</v>
          </cell>
          <cell r="G597" t="str">
            <v>Operations</v>
          </cell>
          <cell r="H597" t="str">
            <v>1001TM</v>
          </cell>
          <cell r="J597" t="str">
            <v>Team Member - Star 1</v>
          </cell>
        </row>
        <row r="598">
          <cell r="B598">
            <v>9000595</v>
          </cell>
          <cell r="C598" t="str">
            <v>Md Samsad Alam</v>
          </cell>
          <cell r="D598" t="str">
            <v>Md Mukhatar Alam</v>
          </cell>
          <cell r="E598" t="str">
            <v>Male</v>
          </cell>
          <cell r="F598" t="str">
            <v>01-01-2021</v>
          </cell>
          <cell r="G598" t="str">
            <v>Operations</v>
          </cell>
          <cell r="H598" t="str">
            <v>1002TM</v>
          </cell>
          <cell r="I598" t="str">
            <v>Back of House</v>
          </cell>
          <cell r="J598" t="str">
            <v>Team Member - Star 2</v>
          </cell>
        </row>
        <row r="599">
          <cell r="B599">
            <v>9000596</v>
          </cell>
          <cell r="C599" t="str">
            <v>Sajjad Hussain</v>
          </cell>
          <cell r="D599" t="str">
            <v>Syed Ahmed Hussain</v>
          </cell>
          <cell r="E599" t="str">
            <v>Male</v>
          </cell>
          <cell r="F599" t="str">
            <v>10-01-2021</v>
          </cell>
          <cell r="G599" t="str">
            <v>Operations</v>
          </cell>
          <cell r="H599" t="str">
            <v>1002TM</v>
          </cell>
          <cell r="I599" t="str">
            <v>Front of House</v>
          </cell>
          <cell r="J599" t="str">
            <v>Team Member - Star 2</v>
          </cell>
        </row>
        <row r="600">
          <cell r="B600">
            <v>9000597</v>
          </cell>
          <cell r="C600" t="str">
            <v>Chitranjan Kumar</v>
          </cell>
          <cell r="D600" t="str">
            <v>Pramod Yadav</v>
          </cell>
          <cell r="E600" t="str">
            <v>Male</v>
          </cell>
          <cell r="F600" t="str">
            <v>27-12-2020</v>
          </cell>
          <cell r="G600" t="str">
            <v>Operations</v>
          </cell>
          <cell r="H600" t="str">
            <v>1002TM</v>
          </cell>
          <cell r="I600" t="str">
            <v>Front of House</v>
          </cell>
          <cell r="J600" t="str">
            <v>Team Member - Star 2</v>
          </cell>
        </row>
        <row r="601">
          <cell r="B601">
            <v>9000598</v>
          </cell>
          <cell r="C601" t="str">
            <v>Neeraj Kumar Yadav</v>
          </cell>
          <cell r="D601" t="str">
            <v>Gujali Yadav</v>
          </cell>
          <cell r="E601" t="str">
            <v>Male</v>
          </cell>
          <cell r="F601" t="str">
            <v>27-12-2020</v>
          </cell>
          <cell r="G601" t="str">
            <v>Operations</v>
          </cell>
          <cell r="H601" t="str">
            <v>1002TM</v>
          </cell>
          <cell r="I601" t="str">
            <v>Front of House</v>
          </cell>
          <cell r="J601" t="str">
            <v>Team Member - Star 2</v>
          </cell>
        </row>
        <row r="602">
          <cell r="B602">
            <v>9000599</v>
          </cell>
          <cell r="C602" t="str">
            <v>Mritunjaya Chatei</v>
          </cell>
          <cell r="D602" t="str">
            <v>Batua Chatei</v>
          </cell>
          <cell r="E602" t="str">
            <v>Male</v>
          </cell>
          <cell r="F602" t="str">
            <v>01-01-2021</v>
          </cell>
          <cell r="G602" t="str">
            <v>Operations</v>
          </cell>
          <cell r="H602" t="str">
            <v>1001TM</v>
          </cell>
          <cell r="I602" t="str">
            <v>Front of House</v>
          </cell>
          <cell r="J602" t="str">
            <v>Team Member - Star 1</v>
          </cell>
        </row>
        <row r="603">
          <cell r="B603">
            <v>9000600</v>
          </cell>
          <cell r="C603" t="str">
            <v>Dolai Chayakantho</v>
          </cell>
          <cell r="D603" t="str">
            <v>Dolai Chayakantho</v>
          </cell>
          <cell r="E603" t="str">
            <v>Male</v>
          </cell>
          <cell r="F603" t="str">
            <v>01-01-2021</v>
          </cell>
          <cell r="G603" t="str">
            <v>Operations</v>
          </cell>
          <cell r="H603" t="str">
            <v>1002TM</v>
          </cell>
          <cell r="I603" t="str">
            <v>Front of House</v>
          </cell>
          <cell r="J603" t="str">
            <v>Team Member - Star 2</v>
          </cell>
        </row>
        <row r="604">
          <cell r="B604">
            <v>9000601</v>
          </cell>
          <cell r="C604" t="str">
            <v>Ajay Kumar Yadav</v>
          </cell>
          <cell r="D604" t="str">
            <v>Hari Yadav</v>
          </cell>
          <cell r="E604" t="str">
            <v>Male</v>
          </cell>
          <cell r="F604" t="str">
            <v>01-01-2021</v>
          </cell>
          <cell r="G604" t="str">
            <v>Operations</v>
          </cell>
          <cell r="H604" t="str">
            <v>1000TM B</v>
          </cell>
          <cell r="J604" t="str">
            <v>House Keeping 2</v>
          </cell>
        </row>
        <row r="605">
          <cell r="B605">
            <v>9000602</v>
          </cell>
          <cell r="C605" t="str">
            <v>Shaikh Sahid Iqbal</v>
          </cell>
          <cell r="D605" t="str">
            <v>SK Ainul Hoda</v>
          </cell>
          <cell r="E605" t="str">
            <v>Male</v>
          </cell>
          <cell r="F605" t="str">
            <v>08-01-2021</v>
          </cell>
          <cell r="G605" t="str">
            <v>Operations</v>
          </cell>
          <cell r="H605" t="str">
            <v>1004TM</v>
          </cell>
          <cell r="I605" t="str">
            <v>Back of House</v>
          </cell>
          <cell r="J605" t="str">
            <v>Team Member - Star 4</v>
          </cell>
        </row>
        <row r="606">
          <cell r="B606">
            <v>9000603</v>
          </cell>
          <cell r="C606" t="str">
            <v>SABONKAR AKHIL</v>
          </cell>
          <cell r="D606" t="str">
            <v>S SANJAY KUMAR</v>
          </cell>
          <cell r="E606" t="str">
            <v>Male</v>
          </cell>
          <cell r="F606" t="str">
            <v>10-01-2021</v>
          </cell>
          <cell r="G606" t="str">
            <v>Operations</v>
          </cell>
          <cell r="H606" t="str">
            <v>1002TM</v>
          </cell>
          <cell r="I606" t="str">
            <v>Front of House</v>
          </cell>
          <cell r="J606" t="str">
            <v>Team Member - Star 2</v>
          </cell>
        </row>
        <row r="607">
          <cell r="B607">
            <v>9000604</v>
          </cell>
          <cell r="C607" t="str">
            <v>MAHENDRA BAKA</v>
          </cell>
          <cell r="D607" t="str">
            <v>RAM BAKA</v>
          </cell>
          <cell r="E607" t="str">
            <v>Male</v>
          </cell>
          <cell r="F607" t="str">
            <v>17-01-2021</v>
          </cell>
          <cell r="G607" t="str">
            <v>Operations</v>
          </cell>
          <cell r="H607" t="str">
            <v>1002TM</v>
          </cell>
          <cell r="I607" t="str">
            <v>Front of House</v>
          </cell>
          <cell r="J607" t="str">
            <v>Team Member - Star 2</v>
          </cell>
        </row>
        <row r="608">
          <cell r="B608">
            <v>9000605</v>
          </cell>
          <cell r="C608" t="str">
            <v>Mukesh Kumar Yadav</v>
          </cell>
          <cell r="D608" t="str">
            <v>Baleshwar Yadav</v>
          </cell>
          <cell r="E608" t="str">
            <v>Male</v>
          </cell>
          <cell r="F608" t="str">
            <v>08-01-2021</v>
          </cell>
          <cell r="G608" t="str">
            <v>Operations</v>
          </cell>
          <cell r="H608" t="str">
            <v>1003TM</v>
          </cell>
          <cell r="I608" t="str">
            <v>Front of House</v>
          </cell>
          <cell r="J608" t="str">
            <v>Team Member - Star 3</v>
          </cell>
        </row>
        <row r="609">
          <cell r="B609">
            <v>9000606</v>
          </cell>
          <cell r="C609" t="str">
            <v>Anil Nnyanoba Aarewar</v>
          </cell>
          <cell r="D609" t="str">
            <v>Gnyanoba Aarewar</v>
          </cell>
          <cell r="E609" t="str">
            <v>Male</v>
          </cell>
          <cell r="F609" t="str">
            <v>09-01-2021</v>
          </cell>
          <cell r="G609" t="str">
            <v>Culinary</v>
          </cell>
          <cell r="H609" t="str">
            <v>1002TM</v>
          </cell>
          <cell r="I609" t="str">
            <v>Back of House</v>
          </cell>
          <cell r="J609" t="str">
            <v>Assistant Kitchen Associate</v>
          </cell>
        </row>
        <row r="610">
          <cell r="B610">
            <v>9000607</v>
          </cell>
          <cell r="C610" t="str">
            <v>Sunil Dnyanoba Arewar Dnyanu</v>
          </cell>
          <cell r="D610" t="str">
            <v>Dnyanoba Arewar</v>
          </cell>
          <cell r="E610" t="str">
            <v>Male</v>
          </cell>
          <cell r="F610" t="str">
            <v>09-01-2021</v>
          </cell>
          <cell r="G610" t="str">
            <v>Culinary</v>
          </cell>
          <cell r="H610" t="str">
            <v>1002TM</v>
          </cell>
          <cell r="I610" t="str">
            <v>Back of House</v>
          </cell>
          <cell r="J610" t="str">
            <v>Assistant Kitchen Associate</v>
          </cell>
        </row>
        <row r="611">
          <cell r="B611">
            <v>9000608</v>
          </cell>
          <cell r="C611" t="str">
            <v>Thakur Vijender Singh</v>
          </cell>
          <cell r="D611" t="str">
            <v>Thakur Mahender Singh</v>
          </cell>
          <cell r="E611" t="str">
            <v>Male</v>
          </cell>
          <cell r="F611" t="str">
            <v>05-01-2021</v>
          </cell>
          <cell r="G611" t="str">
            <v>Operations</v>
          </cell>
          <cell r="H611" t="str">
            <v>1004TM</v>
          </cell>
          <cell r="I611" t="str">
            <v>Back of House</v>
          </cell>
          <cell r="J611" t="str">
            <v>Junior Supervisor</v>
          </cell>
        </row>
        <row r="612">
          <cell r="B612">
            <v>9000609</v>
          </cell>
          <cell r="C612" t="str">
            <v>Shinde Adhinath</v>
          </cell>
          <cell r="D612" t="str">
            <v>Shinde Bhagwan</v>
          </cell>
          <cell r="E612" t="str">
            <v>Male</v>
          </cell>
          <cell r="F612" t="str">
            <v>09-01-2021</v>
          </cell>
          <cell r="G612" t="str">
            <v>Operations</v>
          </cell>
          <cell r="H612" t="str">
            <v>1002TM</v>
          </cell>
          <cell r="I612" t="str">
            <v>Front of House</v>
          </cell>
          <cell r="J612" t="str">
            <v>Team Member - Star 2</v>
          </cell>
        </row>
        <row r="613">
          <cell r="B613">
            <v>9000610</v>
          </cell>
          <cell r="C613" t="str">
            <v>DHANANJAYA BARAL</v>
          </cell>
          <cell r="D613" t="str">
            <v>KAMADEB BARAL</v>
          </cell>
          <cell r="E613" t="str">
            <v>Male</v>
          </cell>
          <cell r="F613" t="str">
            <v>04-01-2021</v>
          </cell>
          <cell r="G613" t="str">
            <v>Operations</v>
          </cell>
          <cell r="H613" t="str">
            <v>1002TM</v>
          </cell>
          <cell r="I613" t="str">
            <v>Front of House</v>
          </cell>
          <cell r="J613" t="str">
            <v>Team Member - Star 2</v>
          </cell>
        </row>
        <row r="614">
          <cell r="B614">
            <v>9000611</v>
          </cell>
          <cell r="C614" t="str">
            <v>Santhosh</v>
          </cell>
          <cell r="E614" t="str">
            <v>Male</v>
          </cell>
          <cell r="F614" t="str">
            <v>15-01-2021</v>
          </cell>
          <cell r="G614" t="str">
            <v>Operations</v>
          </cell>
          <cell r="H614" t="str">
            <v>1005JM</v>
          </cell>
          <cell r="I614" t="str">
            <v>Key Role</v>
          </cell>
          <cell r="J614" t="str">
            <v>Shift Manager</v>
          </cell>
        </row>
        <row r="615">
          <cell r="B615">
            <v>9000612</v>
          </cell>
          <cell r="C615" t="str">
            <v>Manoj Kumar Kar</v>
          </cell>
          <cell r="D615" t="str">
            <v>Kulamani Kar</v>
          </cell>
          <cell r="E615" t="str">
            <v>Male</v>
          </cell>
          <cell r="F615" t="str">
            <v>18-01-2021</v>
          </cell>
          <cell r="G615" t="str">
            <v>Operations</v>
          </cell>
          <cell r="H615" t="str">
            <v>1007JM</v>
          </cell>
          <cell r="I615" t="str">
            <v>Key Role</v>
          </cell>
          <cell r="J615" t="str">
            <v>Restaurant CEO</v>
          </cell>
        </row>
        <row r="616">
          <cell r="B616">
            <v>9000613</v>
          </cell>
          <cell r="C616" t="str">
            <v>Talluri Naga Raju</v>
          </cell>
          <cell r="D616" t="str">
            <v>talluri ramohan rao</v>
          </cell>
          <cell r="E616" t="str">
            <v>Male</v>
          </cell>
          <cell r="F616" t="str">
            <v>11-01-2021</v>
          </cell>
          <cell r="G616" t="str">
            <v>Operations</v>
          </cell>
          <cell r="H616" t="str">
            <v>1002TM</v>
          </cell>
          <cell r="I616" t="str">
            <v>Front of House</v>
          </cell>
          <cell r="J616" t="str">
            <v>Team Member - Star 2</v>
          </cell>
        </row>
        <row r="617">
          <cell r="B617">
            <v>9000614</v>
          </cell>
          <cell r="C617" t="str">
            <v>Sujay Kar</v>
          </cell>
          <cell r="D617" t="str">
            <v>prashanta kar</v>
          </cell>
          <cell r="E617" t="str">
            <v>Male</v>
          </cell>
          <cell r="F617" t="str">
            <v>16-01-2021</v>
          </cell>
          <cell r="G617" t="str">
            <v>Operations</v>
          </cell>
          <cell r="H617" t="str">
            <v>1003TM</v>
          </cell>
          <cell r="I617" t="str">
            <v>Front of House</v>
          </cell>
          <cell r="J617" t="str">
            <v>Team Member - Star 3</v>
          </cell>
        </row>
        <row r="618">
          <cell r="B618">
            <v>9000615</v>
          </cell>
          <cell r="C618" t="str">
            <v>Anakapalli Nanajee</v>
          </cell>
          <cell r="D618" t="str">
            <v>anakapalli ramana</v>
          </cell>
          <cell r="E618" t="str">
            <v>Male</v>
          </cell>
          <cell r="F618" t="str">
            <v>13-01-2021</v>
          </cell>
          <cell r="G618" t="str">
            <v>Operations</v>
          </cell>
          <cell r="H618" t="str">
            <v>1004TM</v>
          </cell>
          <cell r="I618" t="str">
            <v>Front of House</v>
          </cell>
          <cell r="J618" t="str">
            <v>Team Member - Star 4</v>
          </cell>
        </row>
        <row r="619">
          <cell r="B619">
            <v>9000616</v>
          </cell>
          <cell r="C619" t="str">
            <v>Kanubuddi Appala Naidu</v>
          </cell>
          <cell r="D619" t="str">
            <v>K Suri(Late)</v>
          </cell>
          <cell r="E619" t="str">
            <v>Male</v>
          </cell>
          <cell r="F619" t="str">
            <v>20-01-2021</v>
          </cell>
          <cell r="G619" t="str">
            <v>Operations</v>
          </cell>
          <cell r="H619" t="str">
            <v>1006JM</v>
          </cell>
          <cell r="I619" t="str">
            <v>Key Role</v>
          </cell>
          <cell r="J619" t="str">
            <v>Assistant Restaurant Manager</v>
          </cell>
        </row>
        <row r="620">
          <cell r="B620">
            <v>9000617</v>
          </cell>
          <cell r="C620" t="str">
            <v>Arul Das</v>
          </cell>
          <cell r="D620" t="str">
            <v>Late Tony</v>
          </cell>
          <cell r="E620" t="str">
            <v>Male</v>
          </cell>
          <cell r="F620" t="str">
            <v>22-01-2021</v>
          </cell>
          <cell r="G620" t="str">
            <v>Operations</v>
          </cell>
          <cell r="H620" t="str">
            <v>1003TM</v>
          </cell>
          <cell r="I620" t="str">
            <v>Support</v>
          </cell>
          <cell r="J620" t="str">
            <v>Bouncer</v>
          </cell>
        </row>
        <row r="621">
          <cell r="B621">
            <v>9000618</v>
          </cell>
          <cell r="C621" t="str">
            <v>Abdhesh Kumar Yadav</v>
          </cell>
          <cell r="D621" t="str">
            <v>Sadanand Yadav</v>
          </cell>
          <cell r="E621" t="str">
            <v>Male</v>
          </cell>
          <cell r="F621" t="str">
            <v>02-01-2021</v>
          </cell>
          <cell r="G621" t="str">
            <v>Operations</v>
          </cell>
          <cell r="H621" t="str">
            <v>1004TM</v>
          </cell>
          <cell r="I621" t="str">
            <v>Front of House</v>
          </cell>
          <cell r="J621" t="str">
            <v>Team Member - Star 4</v>
          </cell>
        </row>
        <row r="622">
          <cell r="B622">
            <v>9000619</v>
          </cell>
          <cell r="C622" t="str">
            <v>Shaikh Mahboob</v>
          </cell>
          <cell r="D622" t="str">
            <v>Shaik Abdullah</v>
          </cell>
          <cell r="E622" t="str">
            <v>Male</v>
          </cell>
          <cell r="F622" t="str">
            <v>10-01-2021</v>
          </cell>
          <cell r="G622" t="str">
            <v>Operations</v>
          </cell>
          <cell r="H622" t="str">
            <v>1002TM</v>
          </cell>
          <cell r="I622" t="str">
            <v>Front of House</v>
          </cell>
          <cell r="J622" t="str">
            <v>Team Member - Star 2</v>
          </cell>
        </row>
        <row r="623">
          <cell r="B623">
            <v>9000620</v>
          </cell>
          <cell r="C623" t="str">
            <v>Ajay Narsingrao Dudhkawde</v>
          </cell>
          <cell r="D623" t="str">
            <v>Narsingrao Dudhkawde</v>
          </cell>
          <cell r="E623" t="str">
            <v>Male</v>
          </cell>
          <cell r="F623" t="str">
            <v>24-01-2021</v>
          </cell>
          <cell r="G623" t="str">
            <v>Operations</v>
          </cell>
          <cell r="H623" t="str">
            <v>1001TM</v>
          </cell>
          <cell r="I623" t="str">
            <v>Front of House</v>
          </cell>
          <cell r="J623" t="str">
            <v>Team Member - Star 1</v>
          </cell>
        </row>
        <row r="624">
          <cell r="B624">
            <v>9000621</v>
          </cell>
          <cell r="C624" t="str">
            <v>Sunil Bhagwan Chawhan</v>
          </cell>
          <cell r="D624" t="str">
            <v>Bhagwan Chawhan</v>
          </cell>
          <cell r="E624" t="str">
            <v>Male</v>
          </cell>
          <cell r="F624" t="str">
            <v>25-01-2021</v>
          </cell>
          <cell r="G624" t="str">
            <v>Culinary</v>
          </cell>
          <cell r="H624" t="str">
            <v>1002TM</v>
          </cell>
          <cell r="I624" t="str">
            <v>Back of House</v>
          </cell>
          <cell r="J624" t="str">
            <v>Assistant Kitchen Associate</v>
          </cell>
        </row>
        <row r="625">
          <cell r="B625">
            <v>9000622</v>
          </cell>
          <cell r="C625" t="str">
            <v>Gaurav Kumar</v>
          </cell>
          <cell r="D625" t="str">
            <v>Ravish Prasad Yadav</v>
          </cell>
          <cell r="E625" t="str">
            <v>Male</v>
          </cell>
          <cell r="F625" t="str">
            <v>24-01-2021</v>
          </cell>
          <cell r="G625" t="str">
            <v>Culinary</v>
          </cell>
          <cell r="H625" t="str">
            <v>1002TM</v>
          </cell>
          <cell r="I625" t="str">
            <v>Back of House</v>
          </cell>
          <cell r="J625" t="str">
            <v>Assistant Kitchen Associate</v>
          </cell>
        </row>
        <row r="626">
          <cell r="B626">
            <v>9000623</v>
          </cell>
          <cell r="C626" t="str">
            <v>UTTAM YADAV</v>
          </cell>
          <cell r="D626" t="str">
            <v>PRADIP YADAV</v>
          </cell>
          <cell r="E626" t="str">
            <v>Male</v>
          </cell>
          <cell r="F626" t="str">
            <v>05-01-2021</v>
          </cell>
          <cell r="G626" t="str">
            <v>Operations</v>
          </cell>
          <cell r="H626" t="str">
            <v>1003TM</v>
          </cell>
          <cell r="I626" t="str">
            <v>Front of House</v>
          </cell>
          <cell r="J626" t="str">
            <v>Team Member - Star 3</v>
          </cell>
        </row>
        <row r="627">
          <cell r="B627">
            <v>9000624</v>
          </cell>
          <cell r="C627" t="str">
            <v>ANGAD KUMAR</v>
          </cell>
          <cell r="D627" t="str">
            <v>ASHOK YADAV</v>
          </cell>
          <cell r="E627" t="str">
            <v>Male</v>
          </cell>
          <cell r="F627" t="str">
            <v>07-01-2021</v>
          </cell>
          <cell r="G627" t="str">
            <v>Operations</v>
          </cell>
          <cell r="H627" t="str">
            <v>1003TM</v>
          </cell>
          <cell r="I627" t="str">
            <v>Front of House</v>
          </cell>
          <cell r="J627" t="str">
            <v>Team Member - Star 3</v>
          </cell>
        </row>
        <row r="628">
          <cell r="B628">
            <v>9000625</v>
          </cell>
          <cell r="C628" t="str">
            <v>Mithun Kumar</v>
          </cell>
          <cell r="D628" t="str">
            <v>Chansi Yadav</v>
          </cell>
          <cell r="E628" t="str">
            <v>Male</v>
          </cell>
          <cell r="F628" t="str">
            <v>25-01-2021</v>
          </cell>
          <cell r="G628" t="str">
            <v>Operations</v>
          </cell>
          <cell r="H628" t="str">
            <v>1003TM</v>
          </cell>
          <cell r="I628" t="str">
            <v>Front of House</v>
          </cell>
          <cell r="J628" t="str">
            <v>Team Member - Star 3</v>
          </cell>
        </row>
        <row r="629">
          <cell r="B629">
            <v>9000626</v>
          </cell>
          <cell r="C629" t="str">
            <v>Singireddy Ramesh Reddy</v>
          </cell>
          <cell r="D629" t="str">
            <v>Kandojigari Malla Reddy</v>
          </cell>
          <cell r="E629" t="str">
            <v>Male</v>
          </cell>
          <cell r="F629" t="str">
            <v>01-02-2021</v>
          </cell>
          <cell r="G629" t="str">
            <v>Operations</v>
          </cell>
          <cell r="H629" t="str">
            <v>1007JM</v>
          </cell>
          <cell r="I629" t="str">
            <v>Key Role</v>
          </cell>
          <cell r="J629" t="str">
            <v>Restaurant CEO</v>
          </cell>
        </row>
        <row r="630">
          <cell r="B630">
            <v>9000627</v>
          </cell>
          <cell r="C630" t="str">
            <v>RAVINDRA KUMAR</v>
          </cell>
          <cell r="D630" t="str">
            <v>CHANDESHWAR YADAV</v>
          </cell>
          <cell r="E630" t="str">
            <v>Male</v>
          </cell>
          <cell r="F630" t="str">
            <v>01-01-2021</v>
          </cell>
          <cell r="G630" t="str">
            <v>Operations</v>
          </cell>
          <cell r="H630" t="str">
            <v>1004TM</v>
          </cell>
          <cell r="I630" t="str">
            <v>Front of House</v>
          </cell>
          <cell r="J630" t="str">
            <v>Team Member - Star 4</v>
          </cell>
        </row>
        <row r="631">
          <cell r="B631">
            <v>9000628</v>
          </cell>
          <cell r="C631" t="str">
            <v>M Soumith</v>
          </cell>
          <cell r="D631" t="str">
            <v>M yadaiah</v>
          </cell>
          <cell r="E631" t="str">
            <v>Male</v>
          </cell>
          <cell r="F631" t="str">
            <v>01-02-2021</v>
          </cell>
          <cell r="G631" t="str">
            <v>Operations</v>
          </cell>
          <cell r="H631" t="str">
            <v>1005JM</v>
          </cell>
          <cell r="I631" t="str">
            <v>Key Role</v>
          </cell>
          <cell r="J631" t="str">
            <v>Shift Manager</v>
          </cell>
        </row>
        <row r="632">
          <cell r="B632">
            <v>9000628</v>
          </cell>
          <cell r="C632" t="str">
            <v>M Soumith</v>
          </cell>
          <cell r="D632" t="str">
            <v>M yafaiah</v>
          </cell>
          <cell r="E632" t="str">
            <v>Male</v>
          </cell>
          <cell r="F632" t="str">
            <v>01-02-2021</v>
          </cell>
          <cell r="G632" t="str">
            <v>Operations</v>
          </cell>
          <cell r="H632" t="str">
            <v>1005JM</v>
          </cell>
          <cell r="I632" t="str">
            <v>Key Role</v>
          </cell>
          <cell r="J632" t="str">
            <v>Shift Manager</v>
          </cell>
        </row>
        <row r="633">
          <cell r="B633">
            <v>9000629</v>
          </cell>
          <cell r="C633" t="str">
            <v>Regana Padmavathi</v>
          </cell>
          <cell r="D633" t="str">
            <v>Karu Narasimha Murthy (Late)</v>
          </cell>
          <cell r="E633" t="str">
            <v>Female</v>
          </cell>
          <cell r="F633" t="str">
            <v>01-02-2021</v>
          </cell>
          <cell r="G633" t="str">
            <v>Operations</v>
          </cell>
          <cell r="H633" t="str">
            <v>1002TM</v>
          </cell>
          <cell r="I633" t="str">
            <v>Front of House</v>
          </cell>
          <cell r="J633" t="str">
            <v>Team Member - Star 2</v>
          </cell>
        </row>
        <row r="634">
          <cell r="B634">
            <v>9000630</v>
          </cell>
          <cell r="C634" t="str">
            <v>Thaila Anil Kumar</v>
          </cell>
          <cell r="D634" t="str">
            <v>thagili thirupathaiah</v>
          </cell>
          <cell r="E634" t="str">
            <v>Male</v>
          </cell>
          <cell r="F634" t="str">
            <v>27-01-2021</v>
          </cell>
          <cell r="G634" t="str">
            <v>Operations</v>
          </cell>
          <cell r="H634" t="str">
            <v>1006JM</v>
          </cell>
          <cell r="I634" t="str">
            <v>Key Role</v>
          </cell>
          <cell r="J634" t="str">
            <v>Assistant Restaurant Manager</v>
          </cell>
        </row>
        <row r="635">
          <cell r="B635">
            <v>9000631</v>
          </cell>
          <cell r="C635" t="str">
            <v>Kavali Pavan Kumar</v>
          </cell>
          <cell r="D635" t="str">
            <v>KAVALI PANCHALINGAM</v>
          </cell>
          <cell r="E635" t="str">
            <v>Male</v>
          </cell>
          <cell r="F635" t="str">
            <v>27-01-2021</v>
          </cell>
          <cell r="G635" t="str">
            <v>Operations</v>
          </cell>
          <cell r="H635" t="str">
            <v>1005JM</v>
          </cell>
          <cell r="I635" t="str">
            <v>Key Role</v>
          </cell>
          <cell r="J635" t="str">
            <v>Shift Manager</v>
          </cell>
        </row>
        <row r="636">
          <cell r="B636">
            <v>9000632</v>
          </cell>
          <cell r="C636" t="str">
            <v>Rupesh Kumar</v>
          </cell>
          <cell r="D636" t="str">
            <v>Subodh Yadav</v>
          </cell>
          <cell r="E636" t="str">
            <v>Male</v>
          </cell>
          <cell r="F636" t="str">
            <v>25-01-2021</v>
          </cell>
          <cell r="G636" t="str">
            <v>Culinary</v>
          </cell>
          <cell r="H636" t="str">
            <v>1003TM</v>
          </cell>
          <cell r="I636" t="str">
            <v>Back of House</v>
          </cell>
          <cell r="J636" t="str">
            <v>Kitchen Associate</v>
          </cell>
        </row>
        <row r="637">
          <cell r="B637">
            <v>9000633</v>
          </cell>
          <cell r="C637" t="str">
            <v>Dasari Anil</v>
          </cell>
          <cell r="D637" t="str">
            <v>Dasari Ramdhas</v>
          </cell>
          <cell r="E637" t="str">
            <v>Male</v>
          </cell>
          <cell r="F637" t="str">
            <v>25-01-2021</v>
          </cell>
          <cell r="G637" t="str">
            <v>Operations</v>
          </cell>
          <cell r="H637" t="str">
            <v>1002TM</v>
          </cell>
          <cell r="I637" t="str">
            <v>Front of House</v>
          </cell>
          <cell r="J637" t="str">
            <v>Team Member - Star 2</v>
          </cell>
        </row>
        <row r="638">
          <cell r="B638">
            <v>9000634</v>
          </cell>
          <cell r="C638" t="str">
            <v>Rakesh Kumar</v>
          </cell>
          <cell r="D638" t="str">
            <v>Aujir Prasad Yadav</v>
          </cell>
          <cell r="E638" t="str">
            <v>Male</v>
          </cell>
          <cell r="F638" t="str">
            <v>25-01-2021</v>
          </cell>
          <cell r="G638" t="str">
            <v>Operations</v>
          </cell>
          <cell r="H638" t="str">
            <v>1001TM</v>
          </cell>
          <cell r="I638" t="str">
            <v>Front of House</v>
          </cell>
          <cell r="J638" t="str">
            <v>Team Member - Star 1</v>
          </cell>
        </row>
        <row r="639">
          <cell r="B639">
            <v>9000635</v>
          </cell>
          <cell r="C639" t="str">
            <v>Pramod Kumar Nayak</v>
          </cell>
          <cell r="D639" t="str">
            <v>Trinath Nayak</v>
          </cell>
          <cell r="E639" t="str">
            <v>Male</v>
          </cell>
          <cell r="F639" t="str">
            <v>25-01-2021</v>
          </cell>
          <cell r="G639" t="str">
            <v>Operations</v>
          </cell>
          <cell r="H639" t="str">
            <v>1001TM</v>
          </cell>
          <cell r="I639" t="str">
            <v>Front of House</v>
          </cell>
          <cell r="J639" t="str">
            <v>Team Member - Star 1</v>
          </cell>
        </row>
        <row r="640">
          <cell r="B640">
            <v>9000636</v>
          </cell>
          <cell r="C640" t="str">
            <v>Gopal Roy</v>
          </cell>
          <cell r="D640" t="str">
            <v>Debabrata Roy</v>
          </cell>
          <cell r="E640" t="str">
            <v>Male</v>
          </cell>
          <cell r="F640" t="str">
            <v>03-02-2021</v>
          </cell>
          <cell r="G640" t="str">
            <v>Operations</v>
          </cell>
          <cell r="H640" t="str">
            <v>1004TM</v>
          </cell>
          <cell r="I640" t="str">
            <v>Back of House</v>
          </cell>
          <cell r="J640" t="str">
            <v>Team Member - Star 4</v>
          </cell>
        </row>
        <row r="641">
          <cell r="B641">
            <v>9000637</v>
          </cell>
          <cell r="C641" t="str">
            <v>Rahul Singh</v>
          </cell>
          <cell r="D641" t="str">
            <v>Jabar Singh</v>
          </cell>
          <cell r="E641" t="str">
            <v>Male</v>
          </cell>
          <cell r="F641" t="str">
            <v>01-02-2021</v>
          </cell>
          <cell r="G641" t="str">
            <v>Operations</v>
          </cell>
          <cell r="H641" t="str">
            <v>1004TM A</v>
          </cell>
          <cell r="I641" t="str">
            <v>Back of House</v>
          </cell>
          <cell r="J641" t="str">
            <v>Cook</v>
          </cell>
        </row>
        <row r="642">
          <cell r="B642">
            <v>9000638</v>
          </cell>
          <cell r="C642" t="str">
            <v>Neeraj Chauhan</v>
          </cell>
          <cell r="D642" t="str">
            <v>Vijay Singh Chauhan</v>
          </cell>
          <cell r="E642" t="str">
            <v>Male</v>
          </cell>
          <cell r="F642" t="str">
            <v>01-02-2021</v>
          </cell>
          <cell r="G642" t="str">
            <v>Operations</v>
          </cell>
          <cell r="H642" t="str">
            <v>1004TM</v>
          </cell>
          <cell r="I642" t="str">
            <v>Back of House</v>
          </cell>
          <cell r="J642" t="str">
            <v>Team Member - Star 4</v>
          </cell>
        </row>
        <row r="643">
          <cell r="B643">
            <v>9000639</v>
          </cell>
          <cell r="C643" t="str">
            <v>Chandan Kumar</v>
          </cell>
          <cell r="D643" t="str">
            <v>Prakash Yadav</v>
          </cell>
          <cell r="E643" t="str">
            <v>Male</v>
          </cell>
          <cell r="F643" t="str">
            <v>01-02-2021</v>
          </cell>
          <cell r="G643" t="str">
            <v>Operations</v>
          </cell>
          <cell r="H643" t="str">
            <v>1004TM</v>
          </cell>
          <cell r="I643" t="str">
            <v>Back of House</v>
          </cell>
          <cell r="J643" t="str">
            <v>Team Member - Star 4</v>
          </cell>
        </row>
        <row r="644">
          <cell r="B644">
            <v>9000640</v>
          </cell>
          <cell r="C644" t="str">
            <v xml:space="preserve">Goakadi Narendar </v>
          </cell>
          <cell r="E644" t="str">
            <v>Male</v>
          </cell>
          <cell r="F644" t="str">
            <v>01-02-2021</v>
          </cell>
          <cell r="G644" t="str">
            <v>Operations</v>
          </cell>
          <cell r="H644" t="str">
            <v>1002TM</v>
          </cell>
          <cell r="I644" t="str">
            <v>Support</v>
          </cell>
          <cell r="J644" t="str">
            <v>Team Member - Star 2</v>
          </cell>
        </row>
        <row r="645">
          <cell r="B645">
            <v>9000641</v>
          </cell>
          <cell r="C645" t="str">
            <v>Jitendra Kumar</v>
          </cell>
          <cell r="D645" t="str">
            <v>Uchit Yadav</v>
          </cell>
          <cell r="E645" t="str">
            <v>Male</v>
          </cell>
          <cell r="F645" t="str">
            <v>05-02-2021</v>
          </cell>
          <cell r="G645" t="str">
            <v>Operations</v>
          </cell>
          <cell r="H645" t="str">
            <v>1004TM</v>
          </cell>
          <cell r="I645" t="str">
            <v>Front of House</v>
          </cell>
          <cell r="J645" t="str">
            <v>Team Member - Star 4</v>
          </cell>
        </row>
        <row r="646">
          <cell r="B646">
            <v>9000642</v>
          </cell>
          <cell r="C646" t="str">
            <v>Sudip Dey</v>
          </cell>
          <cell r="D646" t="str">
            <v>Pashupati Dey</v>
          </cell>
          <cell r="E646" t="str">
            <v>Male</v>
          </cell>
          <cell r="F646" t="str">
            <v>05-02-2021</v>
          </cell>
          <cell r="G646" t="str">
            <v>Operations</v>
          </cell>
          <cell r="H646" t="str">
            <v>1003TM</v>
          </cell>
          <cell r="I646" t="str">
            <v>Key Role</v>
          </cell>
          <cell r="J646" t="str">
            <v>Team Member - Star 3</v>
          </cell>
        </row>
        <row r="647">
          <cell r="B647">
            <v>9000643</v>
          </cell>
          <cell r="C647" t="str">
            <v>RANJITH S</v>
          </cell>
          <cell r="D647" t="str">
            <v>SELVARAJ</v>
          </cell>
          <cell r="E647" t="str">
            <v>Male</v>
          </cell>
          <cell r="F647" t="str">
            <v>27-01-2021</v>
          </cell>
          <cell r="G647" t="str">
            <v>Operations</v>
          </cell>
          <cell r="H647" t="str">
            <v>1000TM</v>
          </cell>
          <cell r="J647" t="str">
            <v>Team Member</v>
          </cell>
        </row>
        <row r="648">
          <cell r="B648">
            <v>9000644</v>
          </cell>
          <cell r="C648" t="str">
            <v>Vemulapalli Venkata Chowdary</v>
          </cell>
          <cell r="E648" t="str">
            <v>Male</v>
          </cell>
          <cell r="F648" t="str">
            <v>05-02-2021</v>
          </cell>
          <cell r="G648" t="str">
            <v>Operations</v>
          </cell>
          <cell r="H648" t="str">
            <v>1002TM</v>
          </cell>
          <cell r="I648" t="str">
            <v>Back of House</v>
          </cell>
          <cell r="J648" t="str">
            <v>Team Member - Star 2</v>
          </cell>
        </row>
        <row r="649">
          <cell r="B649">
            <v>9000645</v>
          </cell>
          <cell r="C649" t="str">
            <v>Myadari Bikshapathi</v>
          </cell>
          <cell r="D649" t="str">
            <v>Myadari Shivaiah</v>
          </cell>
          <cell r="E649" t="str">
            <v>Male</v>
          </cell>
          <cell r="F649" t="str">
            <v>01-02-2021</v>
          </cell>
          <cell r="G649" t="str">
            <v>Culinary</v>
          </cell>
          <cell r="H649" t="str">
            <v>1004TM A</v>
          </cell>
          <cell r="I649" t="str">
            <v>Front of House</v>
          </cell>
          <cell r="J649" t="str">
            <v>Cook</v>
          </cell>
        </row>
        <row r="650">
          <cell r="B650">
            <v>9000646</v>
          </cell>
          <cell r="C650" t="str">
            <v>Paturi Asif Basha</v>
          </cell>
          <cell r="D650" t="str">
            <v>Chand Basha</v>
          </cell>
          <cell r="E650" t="str">
            <v>Male</v>
          </cell>
          <cell r="F650" t="str">
            <v>01-02-2021</v>
          </cell>
          <cell r="G650" t="str">
            <v>Operations</v>
          </cell>
          <cell r="H650" t="str">
            <v>1003TM</v>
          </cell>
          <cell r="I650" t="str">
            <v>Front of House</v>
          </cell>
          <cell r="J650" t="str">
            <v>Team Member - Star 3</v>
          </cell>
        </row>
        <row r="651">
          <cell r="B651">
            <v>9000647</v>
          </cell>
          <cell r="C651" t="str">
            <v>Ganore Naresh</v>
          </cell>
          <cell r="E651" t="str">
            <v>Male</v>
          </cell>
          <cell r="F651" t="str">
            <v>15-02-2021</v>
          </cell>
          <cell r="G651" t="str">
            <v>Supply Chain Management</v>
          </cell>
          <cell r="H651" t="str">
            <v>1007JM</v>
          </cell>
          <cell r="I651" t="str">
            <v>Regional Support Centre</v>
          </cell>
          <cell r="J651" t="str">
            <v>Assistant Manager</v>
          </cell>
        </row>
        <row r="652">
          <cell r="B652">
            <v>9000648</v>
          </cell>
          <cell r="C652" t="str">
            <v>Pratima Anil Naik</v>
          </cell>
          <cell r="D652" t="str">
            <v>Anil Naik</v>
          </cell>
          <cell r="E652" t="str">
            <v>Female</v>
          </cell>
          <cell r="F652" t="str">
            <v>25-01-2021</v>
          </cell>
          <cell r="G652" t="str">
            <v>Operations</v>
          </cell>
          <cell r="H652" t="str">
            <v>1001TM</v>
          </cell>
          <cell r="I652" t="str">
            <v>Front of House</v>
          </cell>
          <cell r="J652" t="str">
            <v>Team Member - Star 1</v>
          </cell>
        </row>
        <row r="653">
          <cell r="B653">
            <v>9000649</v>
          </cell>
          <cell r="C653" t="str">
            <v>Yogeshwari Jaganlal Taram</v>
          </cell>
          <cell r="D653" t="str">
            <v>Jaganlal Taram</v>
          </cell>
          <cell r="E653" t="str">
            <v>Female</v>
          </cell>
          <cell r="F653" t="str">
            <v>25-01-2021</v>
          </cell>
          <cell r="G653" t="str">
            <v>Operations</v>
          </cell>
          <cell r="H653" t="str">
            <v>1001TM</v>
          </cell>
          <cell r="I653" t="str">
            <v>Front of House</v>
          </cell>
          <cell r="J653" t="str">
            <v>Team Member - Star 1</v>
          </cell>
        </row>
        <row r="654">
          <cell r="B654">
            <v>9000650</v>
          </cell>
          <cell r="C654" t="str">
            <v>Sanjeev Kumar Agnihotri</v>
          </cell>
          <cell r="D654" t="str">
            <v>Raghavendra Agnihotri</v>
          </cell>
          <cell r="E654" t="str">
            <v>Male</v>
          </cell>
          <cell r="F654" t="str">
            <v>12-02-2021</v>
          </cell>
          <cell r="G654" t="str">
            <v>Operations</v>
          </cell>
          <cell r="H654" t="str">
            <v>1002TM</v>
          </cell>
          <cell r="I654" t="str">
            <v>Front of House</v>
          </cell>
          <cell r="J654" t="str">
            <v>Team Member - Star 2</v>
          </cell>
        </row>
        <row r="655">
          <cell r="B655">
            <v>9000651</v>
          </cell>
          <cell r="C655" t="str">
            <v>Md Sahid Ali</v>
          </cell>
          <cell r="D655" t="str">
            <v>Md Rhuf Ali</v>
          </cell>
          <cell r="E655" t="str">
            <v>Male</v>
          </cell>
          <cell r="F655" t="str">
            <v>11-02-2021</v>
          </cell>
          <cell r="G655" t="str">
            <v>Operations</v>
          </cell>
          <cell r="H655" t="str">
            <v>1003TM</v>
          </cell>
          <cell r="I655" t="str">
            <v>Back of House</v>
          </cell>
          <cell r="J655" t="str">
            <v>Team Member - Star 3</v>
          </cell>
        </row>
        <row r="656">
          <cell r="B656">
            <v>9000652</v>
          </cell>
          <cell r="C656" t="str">
            <v>Ravikant Yadav</v>
          </cell>
          <cell r="D656" t="str">
            <v>Jagarnath Yadav</v>
          </cell>
          <cell r="E656" t="str">
            <v>Male</v>
          </cell>
          <cell r="F656" t="str">
            <v>01-02-2021</v>
          </cell>
          <cell r="G656" t="str">
            <v>Operations</v>
          </cell>
          <cell r="H656" t="str">
            <v>1002TM</v>
          </cell>
          <cell r="I656" t="str">
            <v>Front of House</v>
          </cell>
          <cell r="J656" t="str">
            <v>Team Member - Star 2</v>
          </cell>
        </row>
        <row r="657">
          <cell r="B657">
            <v>9000653</v>
          </cell>
          <cell r="C657" t="str">
            <v>Satyan Das</v>
          </cell>
          <cell r="D657" t="str">
            <v>Ras Bihary Das</v>
          </cell>
          <cell r="E657" t="str">
            <v>Male</v>
          </cell>
          <cell r="F657" t="str">
            <v>01-02-2021</v>
          </cell>
          <cell r="G657" t="str">
            <v>Operations</v>
          </cell>
          <cell r="H657" t="str">
            <v>1002TM</v>
          </cell>
          <cell r="J657" t="str">
            <v>Team Member - Star 2</v>
          </cell>
        </row>
        <row r="658">
          <cell r="B658">
            <v>9000654</v>
          </cell>
          <cell r="C658" t="str">
            <v>Har Kishore Kumar</v>
          </cell>
          <cell r="D658" t="str">
            <v>Upendra Yadav</v>
          </cell>
          <cell r="E658" t="str">
            <v>Male</v>
          </cell>
          <cell r="F658" t="str">
            <v>01-02-2021</v>
          </cell>
          <cell r="G658" t="str">
            <v>Operations</v>
          </cell>
          <cell r="H658" t="str">
            <v>1002TM</v>
          </cell>
          <cell r="I658" t="str">
            <v>Front of House</v>
          </cell>
          <cell r="J658" t="str">
            <v>Team Member - Star 2</v>
          </cell>
        </row>
        <row r="659">
          <cell r="B659">
            <v>9000655</v>
          </cell>
          <cell r="C659" t="str">
            <v>Leelachandar Nadendla</v>
          </cell>
          <cell r="D659" t="str">
            <v>VENKATESWARA RAO(Late)</v>
          </cell>
          <cell r="E659" t="str">
            <v>Male</v>
          </cell>
          <cell r="F659" t="str">
            <v>10-02-2021</v>
          </cell>
          <cell r="G659" t="str">
            <v>Operations</v>
          </cell>
          <cell r="H659" t="str">
            <v>1006JM</v>
          </cell>
          <cell r="I659" t="str">
            <v>Key Role</v>
          </cell>
          <cell r="J659" t="str">
            <v>Assistant Restaurant Manager</v>
          </cell>
        </row>
        <row r="660">
          <cell r="B660">
            <v>9000656</v>
          </cell>
          <cell r="C660" t="str">
            <v>Vivekanand Mandal</v>
          </cell>
          <cell r="E660" t="str">
            <v>Male</v>
          </cell>
          <cell r="F660" t="str">
            <v>18-02-2021</v>
          </cell>
          <cell r="G660" t="str">
            <v>Training</v>
          </cell>
          <cell r="H660" t="str">
            <v>1007JM</v>
          </cell>
          <cell r="I660" t="str">
            <v>Regional Support Centre</v>
          </cell>
          <cell r="J660" t="str">
            <v>Assistant Manager</v>
          </cell>
        </row>
        <row r="661">
          <cell r="B661">
            <v>9000657</v>
          </cell>
          <cell r="C661" t="str">
            <v>Krisan Kumar</v>
          </cell>
          <cell r="D661" t="str">
            <v>Niloram</v>
          </cell>
          <cell r="E661" t="str">
            <v>Male</v>
          </cell>
          <cell r="F661" t="str">
            <v>17-02-2021</v>
          </cell>
          <cell r="G661" t="str">
            <v>Operations</v>
          </cell>
          <cell r="H661" t="str">
            <v>1002TM</v>
          </cell>
          <cell r="I661" t="str">
            <v>Front of House</v>
          </cell>
          <cell r="J661" t="str">
            <v>Team Member - Star 2</v>
          </cell>
        </row>
        <row r="662">
          <cell r="B662">
            <v>9000658</v>
          </cell>
          <cell r="C662" t="str">
            <v>Indrojoy Reang</v>
          </cell>
          <cell r="D662" t="str">
            <v>Keshoram Reang</v>
          </cell>
          <cell r="E662" t="str">
            <v>Male</v>
          </cell>
          <cell r="F662" t="str">
            <v>17-02-2021</v>
          </cell>
          <cell r="G662" t="str">
            <v>Operations</v>
          </cell>
          <cell r="H662" t="str">
            <v>1001TM</v>
          </cell>
          <cell r="I662" t="str">
            <v>Front of House</v>
          </cell>
          <cell r="J662" t="str">
            <v>Team Member - Star 1</v>
          </cell>
        </row>
        <row r="663">
          <cell r="B663">
            <v>9000659</v>
          </cell>
          <cell r="C663" t="str">
            <v>Sathishkumar</v>
          </cell>
          <cell r="D663" t="str">
            <v>kumar</v>
          </cell>
          <cell r="E663" t="str">
            <v>Male</v>
          </cell>
          <cell r="F663" t="str">
            <v>04-02-2021</v>
          </cell>
          <cell r="G663" t="str">
            <v>Operations</v>
          </cell>
          <cell r="H663" t="str">
            <v>1000TM</v>
          </cell>
          <cell r="I663" t="str">
            <v>Front of House</v>
          </cell>
          <cell r="J663" t="str">
            <v>Team Member</v>
          </cell>
        </row>
        <row r="664">
          <cell r="B664">
            <v>9000660</v>
          </cell>
          <cell r="C664" t="str">
            <v>Soubhagya Nihal</v>
          </cell>
          <cell r="D664" t="str">
            <v>maguni nihal</v>
          </cell>
          <cell r="E664" t="str">
            <v>Female</v>
          </cell>
          <cell r="F664" t="str">
            <v>12-02-2021</v>
          </cell>
          <cell r="G664" t="str">
            <v>Operations</v>
          </cell>
          <cell r="H664" t="str">
            <v>1003TM</v>
          </cell>
          <cell r="I664" t="str">
            <v>Front of House</v>
          </cell>
          <cell r="J664" t="str">
            <v>Team Member - Star 3</v>
          </cell>
        </row>
        <row r="665">
          <cell r="B665">
            <v>9000661</v>
          </cell>
          <cell r="C665" t="str">
            <v>Santoshi Suna</v>
          </cell>
          <cell r="E665" t="str">
            <v>Female</v>
          </cell>
          <cell r="F665" t="str">
            <v>12-02-2021</v>
          </cell>
          <cell r="G665" t="str">
            <v>Operations</v>
          </cell>
          <cell r="H665" t="str">
            <v>1003TM</v>
          </cell>
          <cell r="I665" t="str">
            <v>Front of House</v>
          </cell>
          <cell r="J665" t="str">
            <v>Team Member - Star 3</v>
          </cell>
        </row>
        <row r="666">
          <cell r="B666">
            <v>9000662</v>
          </cell>
          <cell r="C666" t="str">
            <v>Anima Bagh</v>
          </cell>
          <cell r="D666" t="str">
            <v>jagnath bagh</v>
          </cell>
          <cell r="E666" t="str">
            <v>Female</v>
          </cell>
          <cell r="F666" t="str">
            <v>12-02-2021</v>
          </cell>
          <cell r="G666" t="str">
            <v>Operations</v>
          </cell>
          <cell r="H666" t="str">
            <v>1003TM</v>
          </cell>
          <cell r="I666" t="str">
            <v>Front of House</v>
          </cell>
          <cell r="J666" t="str">
            <v>Team Member - Star 3</v>
          </cell>
        </row>
        <row r="667">
          <cell r="B667">
            <v>9000663</v>
          </cell>
          <cell r="C667" t="str">
            <v>Abhijit Nayak</v>
          </cell>
          <cell r="D667" t="str">
            <v>DIBAKAR NAYAK</v>
          </cell>
          <cell r="E667" t="str">
            <v>Male</v>
          </cell>
          <cell r="F667" t="str">
            <v>25-01-2021</v>
          </cell>
          <cell r="G667" t="str">
            <v>Operations</v>
          </cell>
          <cell r="H667" t="str">
            <v>1002TM</v>
          </cell>
          <cell r="I667" t="str">
            <v>Front of House</v>
          </cell>
          <cell r="J667" t="str">
            <v>Team Member - Star 2</v>
          </cell>
        </row>
        <row r="668">
          <cell r="B668">
            <v>9000664</v>
          </cell>
          <cell r="C668" t="str">
            <v>Satish Samanta</v>
          </cell>
          <cell r="D668" t="str">
            <v>BHUBAN SAMANTA</v>
          </cell>
          <cell r="E668" t="str">
            <v>Male</v>
          </cell>
          <cell r="F668" t="str">
            <v>01-02-2021</v>
          </cell>
          <cell r="G668" t="str">
            <v>Operations</v>
          </cell>
          <cell r="H668" t="str">
            <v>1002TM</v>
          </cell>
          <cell r="I668" t="str">
            <v>Front of House</v>
          </cell>
          <cell r="J668" t="str">
            <v>Team Member - Star 2</v>
          </cell>
        </row>
        <row r="669">
          <cell r="B669">
            <v>9000665</v>
          </cell>
          <cell r="C669" t="str">
            <v>Challa Maneesha</v>
          </cell>
          <cell r="D669" t="str">
            <v>Challa Narasimha Rao</v>
          </cell>
          <cell r="E669" t="str">
            <v>Female</v>
          </cell>
          <cell r="F669" t="str">
            <v>18-02-2021</v>
          </cell>
          <cell r="G669" t="str">
            <v>Operations</v>
          </cell>
          <cell r="H669" t="str">
            <v>1002TM</v>
          </cell>
          <cell r="I669" t="str">
            <v>Front of House</v>
          </cell>
          <cell r="J669" t="str">
            <v>Team Member - Star 2</v>
          </cell>
        </row>
        <row r="670">
          <cell r="B670">
            <v>9000666</v>
          </cell>
          <cell r="C670" t="str">
            <v>Sanjay Chaudhari</v>
          </cell>
          <cell r="D670" t="str">
            <v>Munna Lal Chaudhari</v>
          </cell>
          <cell r="E670" t="str">
            <v>Male</v>
          </cell>
          <cell r="F670" t="str">
            <v>18-02-2021</v>
          </cell>
          <cell r="G670" t="str">
            <v>Operations</v>
          </cell>
          <cell r="H670" t="str">
            <v>1003TM</v>
          </cell>
          <cell r="I670" t="str">
            <v>Back of House</v>
          </cell>
          <cell r="J670" t="str">
            <v>Team Member - Star 3</v>
          </cell>
        </row>
        <row r="671">
          <cell r="B671">
            <v>9000667</v>
          </cell>
          <cell r="C671" t="str">
            <v>SK RAHIM BUX</v>
          </cell>
          <cell r="D671" t="str">
            <v>SK KARIM BUX</v>
          </cell>
          <cell r="E671" t="str">
            <v>Male</v>
          </cell>
          <cell r="F671" t="str">
            <v>15-02-2021</v>
          </cell>
          <cell r="G671" t="str">
            <v>Operations</v>
          </cell>
          <cell r="H671" t="str">
            <v>1002TM</v>
          </cell>
          <cell r="I671" t="str">
            <v>Front of House</v>
          </cell>
          <cell r="J671" t="str">
            <v>Team Member - Star 2</v>
          </cell>
        </row>
        <row r="672">
          <cell r="B672">
            <v>9000668</v>
          </cell>
          <cell r="C672" t="str">
            <v>SAKTHIVEL SAMIDURAI</v>
          </cell>
          <cell r="D672" t="str">
            <v>samidurai</v>
          </cell>
          <cell r="E672" t="str">
            <v>Male</v>
          </cell>
          <cell r="F672" t="str">
            <v>12-02-2021</v>
          </cell>
          <cell r="G672" t="str">
            <v>Operations</v>
          </cell>
          <cell r="H672" t="str">
            <v>1003TM</v>
          </cell>
          <cell r="I672" t="str">
            <v>Back of House</v>
          </cell>
          <cell r="J672" t="str">
            <v>Team Member - Star 3</v>
          </cell>
        </row>
        <row r="673">
          <cell r="B673">
            <v>9000669</v>
          </cell>
          <cell r="C673" t="str">
            <v>Bijay Yadav</v>
          </cell>
          <cell r="D673" t="str">
            <v>Sargun Yadav</v>
          </cell>
          <cell r="E673" t="str">
            <v>Male</v>
          </cell>
          <cell r="F673" t="str">
            <v>13-02-2021</v>
          </cell>
          <cell r="G673" t="str">
            <v>Operations</v>
          </cell>
          <cell r="H673" t="str">
            <v>1002TM</v>
          </cell>
          <cell r="I673" t="str">
            <v>Front of House</v>
          </cell>
          <cell r="J673" t="str">
            <v>Team Member - Star 2</v>
          </cell>
        </row>
        <row r="674">
          <cell r="B674">
            <v>9000670</v>
          </cell>
          <cell r="C674" t="str">
            <v>Rabi Dhal</v>
          </cell>
          <cell r="D674" t="str">
            <v>Purna Chandra Dhal</v>
          </cell>
          <cell r="E674" t="str">
            <v>Male</v>
          </cell>
          <cell r="F674" t="str">
            <v>12-02-2021</v>
          </cell>
          <cell r="G674" t="str">
            <v>Operations</v>
          </cell>
          <cell r="H674" t="str">
            <v>1002TM</v>
          </cell>
          <cell r="I674" t="str">
            <v>Front of House</v>
          </cell>
          <cell r="J674" t="str">
            <v>Team Member - Star 2</v>
          </cell>
        </row>
        <row r="675">
          <cell r="B675">
            <v>9000671</v>
          </cell>
          <cell r="C675" t="str">
            <v>Samanta Ramkrishna</v>
          </cell>
          <cell r="D675" t="str">
            <v>Ganesh Chandra Samanta</v>
          </cell>
          <cell r="E675" t="str">
            <v>Male</v>
          </cell>
          <cell r="F675" t="str">
            <v>12-02-2021</v>
          </cell>
          <cell r="G675" t="str">
            <v>Operations</v>
          </cell>
          <cell r="H675" t="str">
            <v>1003TM</v>
          </cell>
          <cell r="I675" t="str">
            <v>Front of House</v>
          </cell>
          <cell r="J675" t="str">
            <v>Team Member - Star 3</v>
          </cell>
        </row>
        <row r="676">
          <cell r="B676">
            <v>9000672</v>
          </cell>
          <cell r="C676" t="str">
            <v>Rajaram Kumar</v>
          </cell>
          <cell r="D676" t="str">
            <v>Ashok Yadav</v>
          </cell>
          <cell r="E676" t="str">
            <v>Male</v>
          </cell>
          <cell r="F676" t="str">
            <v>06-02-2021</v>
          </cell>
          <cell r="G676" t="str">
            <v>Operations</v>
          </cell>
          <cell r="H676" t="str">
            <v>1004TM</v>
          </cell>
          <cell r="I676" t="str">
            <v>Back of House</v>
          </cell>
          <cell r="J676" t="str">
            <v>Team Member - Star 4</v>
          </cell>
        </row>
        <row r="677">
          <cell r="B677">
            <v>9000673</v>
          </cell>
          <cell r="C677" t="str">
            <v>Satu Sekhar</v>
          </cell>
          <cell r="D677" t="str">
            <v>Balaiah</v>
          </cell>
          <cell r="E677" t="str">
            <v>Male</v>
          </cell>
          <cell r="F677" t="str">
            <v>08-02-2021</v>
          </cell>
          <cell r="G677" t="str">
            <v>Operations</v>
          </cell>
          <cell r="H677" t="str">
            <v>1005JM</v>
          </cell>
          <cell r="I677" t="str">
            <v>Back of House</v>
          </cell>
          <cell r="J677" t="str">
            <v>Shift Manager</v>
          </cell>
        </row>
        <row r="678">
          <cell r="B678">
            <v>9000674</v>
          </cell>
          <cell r="C678" t="str">
            <v>Amit Kumar</v>
          </cell>
          <cell r="D678" t="str">
            <v>DAYANAND SAH</v>
          </cell>
          <cell r="E678" t="str">
            <v>Male</v>
          </cell>
          <cell r="F678" t="str">
            <v>13-02-2021</v>
          </cell>
          <cell r="G678" t="str">
            <v>Operations</v>
          </cell>
          <cell r="H678" t="str">
            <v>1006JM</v>
          </cell>
          <cell r="I678" t="str">
            <v>Key Role</v>
          </cell>
          <cell r="J678" t="str">
            <v>Assistant Restaurant Manager</v>
          </cell>
        </row>
        <row r="679">
          <cell r="B679">
            <v>9000675</v>
          </cell>
          <cell r="C679" t="str">
            <v>Bali Iswar Rao</v>
          </cell>
          <cell r="D679" t="str">
            <v>bali chandra rao</v>
          </cell>
          <cell r="E679" t="str">
            <v>Male</v>
          </cell>
          <cell r="F679" t="str">
            <v>15-02-2021</v>
          </cell>
          <cell r="G679" t="str">
            <v>Operations</v>
          </cell>
          <cell r="H679" t="str">
            <v>1005JM</v>
          </cell>
          <cell r="I679" t="str">
            <v>Key Role</v>
          </cell>
          <cell r="J679" t="str">
            <v>Shift Manager</v>
          </cell>
        </row>
        <row r="680">
          <cell r="B680">
            <v>9000676</v>
          </cell>
          <cell r="C680" t="str">
            <v>Arya Biswas</v>
          </cell>
          <cell r="D680" t="str">
            <v>Tapas Biswas</v>
          </cell>
          <cell r="E680" t="str">
            <v>Male</v>
          </cell>
          <cell r="F680" t="str">
            <v>02-02-2021</v>
          </cell>
          <cell r="G680" t="str">
            <v>Operations</v>
          </cell>
          <cell r="H680" t="str">
            <v>1001TM</v>
          </cell>
          <cell r="I680" t="str">
            <v>Front of House</v>
          </cell>
          <cell r="J680" t="str">
            <v>Team Member - Star 1</v>
          </cell>
        </row>
        <row r="681">
          <cell r="B681">
            <v>9000677</v>
          </cell>
          <cell r="C681" t="str">
            <v>Pankaj Kumar</v>
          </cell>
          <cell r="D681" t="str">
            <v>Surendar Yadav</v>
          </cell>
          <cell r="E681" t="str">
            <v>Male</v>
          </cell>
          <cell r="F681" t="str">
            <v>01-02-2021</v>
          </cell>
          <cell r="G681" t="str">
            <v>Operations</v>
          </cell>
          <cell r="H681" t="str">
            <v>1004TM</v>
          </cell>
          <cell r="I681" t="str">
            <v>Front of House</v>
          </cell>
          <cell r="J681" t="str">
            <v>Team Member - Star 4</v>
          </cell>
        </row>
        <row r="682">
          <cell r="B682">
            <v>9000678</v>
          </cell>
          <cell r="C682" t="str">
            <v>Paritosh Pramanik</v>
          </cell>
          <cell r="D682" t="str">
            <v>KASHINATH PRAMANIK</v>
          </cell>
          <cell r="E682" t="str">
            <v>Male</v>
          </cell>
          <cell r="F682" t="str">
            <v>11-02-2021</v>
          </cell>
          <cell r="G682" t="str">
            <v>Operations</v>
          </cell>
          <cell r="H682" t="str">
            <v>1003TM</v>
          </cell>
          <cell r="I682" t="str">
            <v>Back of House</v>
          </cell>
          <cell r="J682" t="str">
            <v>Team Member - Star 3</v>
          </cell>
        </row>
        <row r="683">
          <cell r="B683">
            <v>9000679</v>
          </cell>
          <cell r="C683" t="str">
            <v>Kumod Kumar yadav</v>
          </cell>
          <cell r="D683" t="str">
            <v>Chandeshwari Pradsad Yadav</v>
          </cell>
          <cell r="E683" t="str">
            <v>Male</v>
          </cell>
          <cell r="F683" t="str">
            <v>21-02-2021</v>
          </cell>
          <cell r="G683" t="str">
            <v>Operations</v>
          </cell>
          <cell r="H683" t="str">
            <v>1004TM</v>
          </cell>
          <cell r="I683" t="str">
            <v>Front of House</v>
          </cell>
          <cell r="J683" t="str">
            <v>Team Member - Star 4</v>
          </cell>
        </row>
        <row r="684">
          <cell r="B684">
            <v>9000680</v>
          </cell>
          <cell r="C684" t="str">
            <v>Munige Deepak</v>
          </cell>
          <cell r="D684" t="str">
            <v>Munige Shoban</v>
          </cell>
          <cell r="E684" t="str">
            <v>Male</v>
          </cell>
          <cell r="F684" t="str">
            <v>15-02-2021</v>
          </cell>
          <cell r="G684" t="str">
            <v>Operations</v>
          </cell>
          <cell r="H684" t="str">
            <v>1000TM</v>
          </cell>
          <cell r="I684" t="str">
            <v>Front of House</v>
          </cell>
          <cell r="J684" t="str">
            <v>Team Member</v>
          </cell>
        </row>
        <row r="685">
          <cell r="B685">
            <v>9000681</v>
          </cell>
          <cell r="C685" t="str">
            <v>Anumula Naveen</v>
          </cell>
          <cell r="D685" t="str">
            <v>Bapu Reddy</v>
          </cell>
          <cell r="E685" t="str">
            <v>Male</v>
          </cell>
          <cell r="F685" t="str">
            <v>15-02-2021</v>
          </cell>
          <cell r="G685" t="str">
            <v>Operations</v>
          </cell>
          <cell r="H685" t="str">
            <v>1000TM</v>
          </cell>
          <cell r="I685" t="str">
            <v>Front of House</v>
          </cell>
          <cell r="J685" t="str">
            <v>Team Member</v>
          </cell>
        </row>
        <row r="686">
          <cell r="B686">
            <v>9000682</v>
          </cell>
          <cell r="C686" t="str">
            <v>Guda Naveen</v>
          </cell>
          <cell r="D686" t="str">
            <v>Bhumaiah</v>
          </cell>
          <cell r="E686" t="str">
            <v>Male</v>
          </cell>
          <cell r="F686" t="str">
            <v>17-02-2021</v>
          </cell>
          <cell r="G686" t="str">
            <v>Operations</v>
          </cell>
          <cell r="H686" t="str">
            <v>1000TM</v>
          </cell>
          <cell r="I686" t="str">
            <v>Front of House</v>
          </cell>
          <cell r="J686" t="str">
            <v>Team Member</v>
          </cell>
        </row>
        <row r="687">
          <cell r="B687">
            <v>9000683</v>
          </cell>
          <cell r="C687" t="str">
            <v>Rajib Santra</v>
          </cell>
          <cell r="D687" t="str">
            <v>SUSHIL SANTRA</v>
          </cell>
          <cell r="E687" t="str">
            <v>Male</v>
          </cell>
          <cell r="F687" t="str">
            <v>18-02-2021</v>
          </cell>
          <cell r="G687" t="str">
            <v>Operations</v>
          </cell>
          <cell r="H687" t="str">
            <v>1004TM</v>
          </cell>
          <cell r="I687" t="str">
            <v>Front of House</v>
          </cell>
          <cell r="J687" t="str">
            <v>Team Member - Star 4</v>
          </cell>
        </row>
        <row r="688">
          <cell r="B688">
            <v>9000684</v>
          </cell>
          <cell r="C688" t="str">
            <v>MADDILA SESHAMMA</v>
          </cell>
          <cell r="D688" t="str">
            <v>MADDILA MOHAN RAO</v>
          </cell>
          <cell r="E688" t="str">
            <v>Female</v>
          </cell>
          <cell r="F688" t="str">
            <v>02-02-2021</v>
          </cell>
          <cell r="G688" t="str">
            <v>Operations</v>
          </cell>
          <cell r="H688" t="str">
            <v>1003TM</v>
          </cell>
          <cell r="I688" t="str">
            <v>Front of House</v>
          </cell>
          <cell r="J688" t="str">
            <v>Team Member - Star 3</v>
          </cell>
        </row>
        <row r="689">
          <cell r="B689">
            <v>9000685</v>
          </cell>
          <cell r="C689" t="str">
            <v>Wagmare Shravan</v>
          </cell>
          <cell r="D689" t="str">
            <v>ASHOK</v>
          </cell>
          <cell r="E689" t="str">
            <v>Male</v>
          </cell>
          <cell r="F689" t="str">
            <v>02-02-2021</v>
          </cell>
          <cell r="G689" t="str">
            <v>Operations</v>
          </cell>
          <cell r="H689" t="str">
            <v>1003TM</v>
          </cell>
          <cell r="I689" t="str">
            <v>Front of House</v>
          </cell>
          <cell r="J689" t="str">
            <v>Team Member - Star 3</v>
          </cell>
        </row>
        <row r="690">
          <cell r="B690">
            <v>9000686</v>
          </cell>
          <cell r="C690" t="str">
            <v>Rashmi Pegu</v>
          </cell>
          <cell r="D690" t="str">
            <v>Chamile Pegu</v>
          </cell>
          <cell r="E690" t="str">
            <v>Female</v>
          </cell>
          <cell r="F690" t="str">
            <v>19-02-2021</v>
          </cell>
          <cell r="G690" t="str">
            <v>Operations</v>
          </cell>
          <cell r="H690" t="str">
            <v>1004TM</v>
          </cell>
          <cell r="I690" t="str">
            <v>Front of House</v>
          </cell>
          <cell r="J690" t="str">
            <v>Team Member - Star 4</v>
          </cell>
        </row>
        <row r="691">
          <cell r="B691">
            <v>9000687</v>
          </cell>
          <cell r="C691" t="str">
            <v>Puja Chetry</v>
          </cell>
          <cell r="D691" t="str">
            <v>Ratna Bahadur Chetry</v>
          </cell>
          <cell r="E691" t="str">
            <v>Female</v>
          </cell>
          <cell r="F691" t="str">
            <v>19-02-2021</v>
          </cell>
          <cell r="G691" t="str">
            <v>Operations</v>
          </cell>
          <cell r="H691" t="str">
            <v>1002TM</v>
          </cell>
          <cell r="I691" t="str">
            <v>Front of House</v>
          </cell>
          <cell r="J691" t="str">
            <v>Team Member - Star 2</v>
          </cell>
        </row>
        <row r="692">
          <cell r="B692">
            <v>9000688</v>
          </cell>
          <cell r="C692" t="str">
            <v>Priyanka Mukhiar</v>
          </cell>
          <cell r="D692" t="str">
            <v>Prem Nath Mukhair</v>
          </cell>
          <cell r="E692" t="str">
            <v>Female</v>
          </cell>
          <cell r="F692" t="str">
            <v>19-02-2021</v>
          </cell>
          <cell r="G692" t="str">
            <v>Operations</v>
          </cell>
          <cell r="H692" t="str">
            <v>1004TM</v>
          </cell>
          <cell r="I692" t="str">
            <v>Front of House</v>
          </cell>
          <cell r="J692" t="str">
            <v>Team Member - Star 4</v>
          </cell>
        </row>
        <row r="693">
          <cell r="B693">
            <v>9000689</v>
          </cell>
          <cell r="C693" t="str">
            <v>Miradevi Chetry</v>
          </cell>
          <cell r="D693" t="str">
            <v>Durna Bahadur Chetry</v>
          </cell>
          <cell r="E693" t="str">
            <v>Female</v>
          </cell>
          <cell r="F693" t="str">
            <v>19-02-2021</v>
          </cell>
          <cell r="G693" t="str">
            <v>Operations</v>
          </cell>
          <cell r="H693" t="str">
            <v>1004TM</v>
          </cell>
          <cell r="I693" t="str">
            <v>Front of House</v>
          </cell>
          <cell r="J693" t="str">
            <v>Team Member - Star 4</v>
          </cell>
        </row>
        <row r="694">
          <cell r="B694">
            <v>9000690</v>
          </cell>
          <cell r="C694" t="str">
            <v>Sailu Kalluri</v>
          </cell>
          <cell r="D694" t="str">
            <v>Kalluri Shankar</v>
          </cell>
          <cell r="E694" t="str">
            <v>Male</v>
          </cell>
          <cell r="F694" t="str">
            <v>05-02-2021</v>
          </cell>
          <cell r="G694" t="str">
            <v>Operations</v>
          </cell>
          <cell r="H694" t="str">
            <v>1003TM</v>
          </cell>
          <cell r="I694" t="str">
            <v>Back of House</v>
          </cell>
          <cell r="J694" t="str">
            <v>Team Member - Star 3</v>
          </cell>
        </row>
        <row r="695">
          <cell r="B695">
            <v>9000691</v>
          </cell>
          <cell r="C695" t="str">
            <v xml:space="preserve">Sunkara Chandra Mohan </v>
          </cell>
          <cell r="E695" t="str">
            <v>Male</v>
          </cell>
          <cell r="F695" t="str">
            <v>16-02-2021</v>
          </cell>
          <cell r="G695" t="str">
            <v>Operations</v>
          </cell>
          <cell r="H695" t="str">
            <v>1002TM</v>
          </cell>
          <cell r="I695" t="str">
            <v>Front of House</v>
          </cell>
          <cell r="J695" t="str">
            <v>Team Member - Star 2</v>
          </cell>
        </row>
        <row r="696">
          <cell r="B696">
            <v>9000692</v>
          </cell>
          <cell r="C696" t="str">
            <v>SHANKAR BALIRAM CHAVAN</v>
          </cell>
          <cell r="D696" t="str">
            <v>BALIRAM CHAVAN</v>
          </cell>
          <cell r="E696" t="str">
            <v>Male</v>
          </cell>
          <cell r="F696" t="str">
            <v>08-02-2021</v>
          </cell>
          <cell r="G696" t="str">
            <v>Operations</v>
          </cell>
          <cell r="H696" t="str">
            <v>1004TM</v>
          </cell>
          <cell r="I696" t="str">
            <v>Back of House</v>
          </cell>
          <cell r="J696" t="str">
            <v>Team Member - Star 4</v>
          </cell>
        </row>
        <row r="697">
          <cell r="B697">
            <v>9000693</v>
          </cell>
          <cell r="C697" t="str">
            <v>R KALIA</v>
          </cell>
          <cell r="D697" t="str">
            <v>R RAMAYA</v>
          </cell>
          <cell r="E697" t="str">
            <v>Male</v>
          </cell>
          <cell r="F697" t="str">
            <v>07-02-2021</v>
          </cell>
          <cell r="G697" t="str">
            <v>Operations</v>
          </cell>
          <cell r="H697" t="str">
            <v>1001TM</v>
          </cell>
          <cell r="I697" t="str">
            <v>Front of House</v>
          </cell>
          <cell r="J697" t="str">
            <v>Team Member - Star 1</v>
          </cell>
        </row>
        <row r="698">
          <cell r="B698">
            <v>9000694</v>
          </cell>
          <cell r="C698" t="str">
            <v>Aliva Manjari Swain</v>
          </cell>
          <cell r="D698" t="str">
            <v>Laxmidhara Swain</v>
          </cell>
          <cell r="E698" t="str">
            <v>Female</v>
          </cell>
          <cell r="F698" t="str">
            <v>08-02-2021</v>
          </cell>
          <cell r="G698" t="str">
            <v>Operations</v>
          </cell>
          <cell r="H698" t="str">
            <v>1003TM</v>
          </cell>
          <cell r="I698" t="str">
            <v>Front of House</v>
          </cell>
          <cell r="J698" t="str">
            <v>Team Member - Star 3</v>
          </cell>
        </row>
        <row r="699">
          <cell r="B699">
            <v>9000695</v>
          </cell>
          <cell r="C699" t="str">
            <v>Mohammed Hidayath Ahmed</v>
          </cell>
          <cell r="D699" t="str">
            <v>Mohammed Shoukath</v>
          </cell>
          <cell r="E699" t="str">
            <v>Male</v>
          </cell>
          <cell r="F699" t="str">
            <v>09-02-2021</v>
          </cell>
          <cell r="G699" t="str">
            <v>Operations</v>
          </cell>
          <cell r="H699" t="str">
            <v>1004TM</v>
          </cell>
          <cell r="J699" t="str">
            <v>Team Member - Star 4</v>
          </cell>
        </row>
        <row r="700">
          <cell r="B700">
            <v>9000696</v>
          </cell>
          <cell r="C700" t="str">
            <v>Deepak Singh</v>
          </cell>
          <cell r="D700" t="str">
            <v>Ratan Singh</v>
          </cell>
          <cell r="E700" t="str">
            <v>Male</v>
          </cell>
          <cell r="F700" t="str">
            <v>19-02-2021</v>
          </cell>
          <cell r="G700" t="str">
            <v>Operations</v>
          </cell>
          <cell r="H700" t="str">
            <v>1004TM A</v>
          </cell>
          <cell r="I700" t="str">
            <v>Back of House</v>
          </cell>
          <cell r="J700" t="str">
            <v>Cook 1</v>
          </cell>
        </row>
        <row r="701">
          <cell r="B701">
            <v>9000697</v>
          </cell>
          <cell r="C701" t="str">
            <v>Pintu Kumar</v>
          </cell>
          <cell r="D701" t="str">
            <v>Prasadi Laiya</v>
          </cell>
          <cell r="E701" t="str">
            <v>Male</v>
          </cell>
          <cell r="F701" t="str">
            <v>09-02-2021</v>
          </cell>
          <cell r="G701" t="str">
            <v>Operations</v>
          </cell>
          <cell r="H701" t="str">
            <v>1004TM</v>
          </cell>
          <cell r="I701" t="str">
            <v>Back of House</v>
          </cell>
          <cell r="J701" t="str">
            <v>Team Member - Star 4</v>
          </cell>
        </row>
        <row r="702">
          <cell r="B702">
            <v>9000698</v>
          </cell>
          <cell r="C702" t="str">
            <v>Smarajit Kundu</v>
          </cell>
          <cell r="D702" t="str">
            <v>Shyamal Kundu</v>
          </cell>
          <cell r="E702" t="str">
            <v>Male</v>
          </cell>
          <cell r="F702" t="str">
            <v>08-02-2021</v>
          </cell>
          <cell r="G702" t="str">
            <v>Operations</v>
          </cell>
          <cell r="H702" t="str">
            <v>1003TM</v>
          </cell>
          <cell r="J702" t="str">
            <v>Team Member - Star 3</v>
          </cell>
        </row>
        <row r="703">
          <cell r="B703">
            <v>9000699</v>
          </cell>
          <cell r="C703" t="str">
            <v>Deepak Kumar</v>
          </cell>
          <cell r="D703" t="str">
            <v>Shriashok Yadav</v>
          </cell>
          <cell r="E703" t="str">
            <v>Male</v>
          </cell>
          <cell r="F703" t="str">
            <v>21-02-2021</v>
          </cell>
          <cell r="G703" t="str">
            <v>Operations</v>
          </cell>
          <cell r="H703" t="str">
            <v>1002TM</v>
          </cell>
          <cell r="I703" t="str">
            <v>Front of House</v>
          </cell>
          <cell r="J703" t="str">
            <v>Team Member - Star 2</v>
          </cell>
        </row>
        <row r="704">
          <cell r="B704">
            <v>9000700</v>
          </cell>
          <cell r="C704" t="str">
            <v>Mohali Laxman</v>
          </cell>
          <cell r="D704" t="str">
            <v>Mahale Datta</v>
          </cell>
          <cell r="E704" t="str">
            <v>Male</v>
          </cell>
          <cell r="F704" t="str">
            <v>02-02-2021</v>
          </cell>
          <cell r="G704" t="str">
            <v>Operations</v>
          </cell>
          <cell r="H704" t="str">
            <v>1001TM</v>
          </cell>
          <cell r="I704" t="str">
            <v>Support</v>
          </cell>
          <cell r="J704" t="str">
            <v>Security Guard</v>
          </cell>
        </row>
        <row r="705">
          <cell r="B705">
            <v>9000701</v>
          </cell>
          <cell r="C705" t="str">
            <v>Mohammad Alamin Khan</v>
          </cell>
          <cell r="E705" t="str">
            <v>Male</v>
          </cell>
          <cell r="F705" t="str">
            <v>22-02-2021</v>
          </cell>
          <cell r="G705" t="str">
            <v>Operations</v>
          </cell>
          <cell r="H705" t="str">
            <v>1006JM</v>
          </cell>
          <cell r="I705" t="str">
            <v>Key Role</v>
          </cell>
          <cell r="J705" t="str">
            <v>Unit Chef</v>
          </cell>
        </row>
        <row r="706">
          <cell r="B706">
            <v>9000702</v>
          </cell>
          <cell r="C706" t="str">
            <v>Thotakura Nagaraju</v>
          </cell>
          <cell r="E706" t="str">
            <v>Male</v>
          </cell>
          <cell r="F706" t="str">
            <v>22-02-2021</v>
          </cell>
          <cell r="G706" t="str">
            <v>Operations</v>
          </cell>
          <cell r="H706" t="str">
            <v>1005JM</v>
          </cell>
          <cell r="I706" t="str">
            <v>Key Role</v>
          </cell>
          <cell r="J706" t="str">
            <v>Shift Manager</v>
          </cell>
        </row>
        <row r="707">
          <cell r="B707">
            <v>9000703</v>
          </cell>
          <cell r="C707" t="str">
            <v>Mohd Shane Ilahi</v>
          </cell>
          <cell r="E707" t="str">
            <v>Male</v>
          </cell>
          <cell r="F707" t="str">
            <v>22-02-2021</v>
          </cell>
          <cell r="G707" t="str">
            <v>Operations</v>
          </cell>
          <cell r="H707" t="str">
            <v>1005JM</v>
          </cell>
          <cell r="I707" t="str">
            <v>Key Role</v>
          </cell>
          <cell r="J707" t="str">
            <v>Shift Manager</v>
          </cell>
        </row>
        <row r="708">
          <cell r="B708">
            <v>9000704</v>
          </cell>
          <cell r="C708" t="str">
            <v>Mohammed Ghouse S</v>
          </cell>
          <cell r="D708" t="str">
            <v>noor sab s</v>
          </cell>
          <cell r="E708" t="str">
            <v>Male</v>
          </cell>
          <cell r="F708" t="str">
            <v>22-02-2021</v>
          </cell>
          <cell r="G708" t="str">
            <v>Operations</v>
          </cell>
          <cell r="H708" t="str">
            <v>1005JM</v>
          </cell>
          <cell r="I708" t="str">
            <v>Key Role</v>
          </cell>
          <cell r="J708" t="str">
            <v>Shift Manager</v>
          </cell>
        </row>
        <row r="709">
          <cell r="B709">
            <v>9000705</v>
          </cell>
          <cell r="C709" t="str">
            <v>Mostak Hussain</v>
          </cell>
          <cell r="D709" t="str">
            <v>Asar Uddin</v>
          </cell>
          <cell r="E709" t="str">
            <v>Male</v>
          </cell>
          <cell r="F709" t="str">
            <v>26-02-2021</v>
          </cell>
          <cell r="G709" t="str">
            <v>Operations</v>
          </cell>
          <cell r="H709" t="str">
            <v>1003TM</v>
          </cell>
          <cell r="I709" t="str">
            <v>Back of House</v>
          </cell>
          <cell r="J709" t="str">
            <v>Team Member - Star 3</v>
          </cell>
        </row>
        <row r="710">
          <cell r="B710">
            <v>9000706</v>
          </cell>
          <cell r="C710" t="str">
            <v>Sohel Akhtar</v>
          </cell>
          <cell r="D710" t="str">
            <v>MD Khurshid Alam</v>
          </cell>
          <cell r="E710" t="str">
            <v>Male</v>
          </cell>
          <cell r="F710" t="str">
            <v>26-02-2021</v>
          </cell>
          <cell r="G710" t="str">
            <v>Operations</v>
          </cell>
          <cell r="H710" t="str">
            <v>1000TM</v>
          </cell>
          <cell r="I710" t="str">
            <v>Front of House</v>
          </cell>
          <cell r="J710" t="str">
            <v>Team Member</v>
          </cell>
        </row>
        <row r="711">
          <cell r="B711">
            <v>9000707</v>
          </cell>
          <cell r="C711" t="str">
            <v>Cholonjoy</v>
          </cell>
          <cell r="D711" t="str">
            <v>Bojendro</v>
          </cell>
          <cell r="E711" t="str">
            <v>Male</v>
          </cell>
          <cell r="F711" t="str">
            <v>26-02-2021</v>
          </cell>
          <cell r="G711" t="str">
            <v>Operations</v>
          </cell>
          <cell r="H711" t="str">
            <v>1001TM</v>
          </cell>
          <cell r="I711" t="str">
            <v>Front of House</v>
          </cell>
          <cell r="J711" t="str">
            <v>Team Member - Star 1</v>
          </cell>
        </row>
        <row r="712">
          <cell r="B712">
            <v>9000708</v>
          </cell>
          <cell r="C712" t="str">
            <v>Mohammad Shamsheer</v>
          </cell>
          <cell r="E712" t="str">
            <v>Male</v>
          </cell>
          <cell r="F712" t="str">
            <v>22-02-2021</v>
          </cell>
          <cell r="G712" t="str">
            <v>Operations</v>
          </cell>
          <cell r="H712" t="str">
            <v>1006JM</v>
          </cell>
          <cell r="I712" t="str">
            <v>Key Role</v>
          </cell>
          <cell r="J712" t="str">
            <v>Unit Chef</v>
          </cell>
        </row>
        <row r="713">
          <cell r="B713">
            <v>9000709</v>
          </cell>
          <cell r="C713" t="str">
            <v>Gantimalla Venkataramana</v>
          </cell>
          <cell r="D713" t="str">
            <v>Gantimalla Sriramulu</v>
          </cell>
          <cell r="E713" t="str">
            <v>Male</v>
          </cell>
          <cell r="F713" t="str">
            <v>19-02-2021</v>
          </cell>
          <cell r="G713" t="str">
            <v>Operations</v>
          </cell>
          <cell r="H713" t="str">
            <v>1000TM B</v>
          </cell>
          <cell r="I713" t="str">
            <v>Support</v>
          </cell>
          <cell r="J713" t="str">
            <v>House Keeping 2</v>
          </cell>
        </row>
        <row r="714">
          <cell r="B714">
            <v>9000710</v>
          </cell>
          <cell r="C714" t="str">
            <v>Gaurav Kumar Jha</v>
          </cell>
          <cell r="D714" t="str">
            <v>Sanjay Jha</v>
          </cell>
          <cell r="E714" t="str">
            <v>Male</v>
          </cell>
          <cell r="F714" t="str">
            <v>06-02-2021</v>
          </cell>
          <cell r="G714" t="str">
            <v>Operations Support</v>
          </cell>
          <cell r="H714" t="str">
            <v>1000TM B</v>
          </cell>
          <cell r="I714" t="str">
            <v>Support</v>
          </cell>
          <cell r="J714" t="str">
            <v>House Keeping 2</v>
          </cell>
        </row>
        <row r="715">
          <cell r="B715">
            <v>9000711</v>
          </cell>
          <cell r="C715" t="str">
            <v>Jolli Dinesh Kumar</v>
          </cell>
          <cell r="D715" t="str">
            <v>Dinakar</v>
          </cell>
          <cell r="E715" t="str">
            <v>Male</v>
          </cell>
          <cell r="F715" t="str">
            <v>08-02-2021</v>
          </cell>
          <cell r="G715" t="str">
            <v>Operations</v>
          </cell>
          <cell r="H715" t="str">
            <v>1003TM</v>
          </cell>
          <cell r="I715" t="str">
            <v>Front of House</v>
          </cell>
          <cell r="J715" t="str">
            <v>Team Member - Star 3</v>
          </cell>
        </row>
        <row r="716">
          <cell r="B716">
            <v>9000712</v>
          </cell>
          <cell r="C716" t="str">
            <v>Dugan Manjhi</v>
          </cell>
          <cell r="D716" t="str">
            <v>Govind majhi</v>
          </cell>
          <cell r="E716" t="str">
            <v>Male</v>
          </cell>
          <cell r="F716" t="str">
            <v>11-02-2021</v>
          </cell>
          <cell r="G716" t="str">
            <v>Culinary</v>
          </cell>
          <cell r="H716" t="str">
            <v>1002TM</v>
          </cell>
          <cell r="I716" t="str">
            <v>Back of House</v>
          </cell>
          <cell r="J716" t="str">
            <v>Assistant Kitchen Associate</v>
          </cell>
        </row>
        <row r="717">
          <cell r="B717">
            <v>9000713</v>
          </cell>
          <cell r="C717" t="str">
            <v>Yogindra Manjhi</v>
          </cell>
          <cell r="D717" t="str">
            <v>Julush Manjhi</v>
          </cell>
          <cell r="E717" t="str">
            <v>Male</v>
          </cell>
          <cell r="F717" t="str">
            <v>11-02-2021</v>
          </cell>
          <cell r="G717" t="str">
            <v>Culinary</v>
          </cell>
          <cell r="H717" t="str">
            <v>1002TM</v>
          </cell>
          <cell r="I717" t="str">
            <v>Back of House</v>
          </cell>
          <cell r="J717" t="str">
            <v>Assistant Kitchen Associate</v>
          </cell>
        </row>
        <row r="718">
          <cell r="B718">
            <v>9000714</v>
          </cell>
          <cell r="C718" t="str">
            <v>Mallupally Shekar</v>
          </cell>
          <cell r="D718" t="str">
            <v>Mallupally Shekar</v>
          </cell>
          <cell r="E718" t="str">
            <v>Male</v>
          </cell>
          <cell r="F718" t="str">
            <v>18-02-2021</v>
          </cell>
          <cell r="G718" t="str">
            <v>Operations Support</v>
          </cell>
          <cell r="H718" t="str">
            <v>1000TM B</v>
          </cell>
          <cell r="I718" t="str">
            <v>Support</v>
          </cell>
          <cell r="J718" t="str">
            <v>House Keeping 2</v>
          </cell>
        </row>
        <row r="719">
          <cell r="B719">
            <v>9000715</v>
          </cell>
          <cell r="C719" t="str">
            <v xml:space="preserve">Rajan Kumar Yadav </v>
          </cell>
          <cell r="E719" t="str">
            <v>Male</v>
          </cell>
          <cell r="F719" t="str">
            <v>01-02-2021</v>
          </cell>
          <cell r="G719" t="str">
            <v>Culinary</v>
          </cell>
          <cell r="H719" t="str">
            <v>1002TM</v>
          </cell>
          <cell r="I719" t="str">
            <v>Back of House</v>
          </cell>
          <cell r="J719" t="str">
            <v>Assistant Kitchen Associate</v>
          </cell>
        </row>
        <row r="720">
          <cell r="B720">
            <v>9000716</v>
          </cell>
          <cell r="C720" t="str">
            <v>Ajay Kumar</v>
          </cell>
          <cell r="D720" t="str">
            <v>Lalu Manjhi</v>
          </cell>
          <cell r="E720" t="str">
            <v>Male</v>
          </cell>
          <cell r="F720" t="str">
            <v>11-02-2021</v>
          </cell>
          <cell r="G720" t="str">
            <v>Culinary</v>
          </cell>
          <cell r="H720" t="str">
            <v>1002TM</v>
          </cell>
          <cell r="I720" t="str">
            <v>Front of House</v>
          </cell>
          <cell r="J720" t="str">
            <v>Assistant Kitchen Associate</v>
          </cell>
        </row>
        <row r="721">
          <cell r="B721">
            <v>9000717</v>
          </cell>
          <cell r="C721" t="str">
            <v>Mallepalli Venu</v>
          </cell>
          <cell r="D721" t="str">
            <v>Mallepalli Rajaiah</v>
          </cell>
          <cell r="E721" t="str">
            <v>Male</v>
          </cell>
          <cell r="F721" t="str">
            <v>16-02-2021</v>
          </cell>
          <cell r="G721" t="str">
            <v>Culinary</v>
          </cell>
          <cell r="H721" t="str">
            <v>1002TM</v>
          </cell>
          <cell r="I721" t="str">
            <v>Back of House</v>
          </cell>
          <cell r="J721" t="str">
            <v>Assistant Kitchen Associate</v>
          </cell>
        </row>
        <row r="722">
          <cell r="B722">
            <v>9000718</v>
          </cell>
          <cell r="C722" t="str">
            <v>Rakesh Kumar</v>
          </cell>
          <cell r="D722" t="str">
            <v>Bajrangi Manjhi</v>
          </cell>
          <cell r="E722" t="str">
            <v>Male</v>
          </cell>
          <cell r="F722" t="str">
            <v>11-02-2021</v>
          </cell>
          <cell r="G722" t="str">
            <v>Culinary</v>
          </cell>
          <cell r="H722" t="str">
            <v>1002TM</v>
          </cell>
          <cell r="I722" t="str">
            <v>Back of House</v>
          </cell>
          <cell r="J722" t="str">
            <v>Assistant Kitchen Associate</v>
          </cell>
        </row>
        <row r="723">
          <cell r="B723">
            <v>9000719</v>
          </cell>
          <cell r="C723" t="str">
            <v>Rajesh Kumar Manjhi</v>
          </cell>
          <cell r="D723" t="str">
            <v>Brhamdev Manjhi</v>
          </cell>
          <cell r="E723" t="str">
            <v>Male</v>
          </cell>
          <cell r="F723" t="str">
            <v>11-02-2021</v>
          </cell>
          <cell r="G723" t="str">
            <v>Culinary</v>
          </cell>
          <cell r="H723" t="str">
            <v>1002TM</v>
          </cell>
          <cell r="I723" t="str">
            <v>Back of House</v>
          </cell>
          <cell r="J723" t="str">
            <v>Assistant Kitchen Associate</v>
          </cell>
        </row>
        <row r="724">
          <cell r="B724">
            <v>9000720</v>
          </cell>
          <cell r="C724" t="str">
            <v>Dileep Kumar</v>
          </cell>
          <cell r="D724" t="str">
            <v>Manoj Prasad Yadav</v>
          </cell>
          <cell r="E724" t="str">
            <v>Male</v>
          </cell>
          <cell r="F724" t="str">
            <v>01-02-2021</v>
          </cell>
          <cell r="G724" t="str">
            <v>Culinary</v>
          </cell>
          <cell r="H724" t="str">
            <v>1003TM</v>
          </cell>
          <cell r="I724" t="str">
            <v>Back of House</v>
          </cell>
          <cell r="J724" t="str">
            <v>Kitchen Associate</v>
          </cell>
        </row>
        <row r="725">
          <cell r="B725">
            <v>9000721</v>
          </cell>
          <cell r="C725" t="str">
            <v xml:space="preserve">Vikash Yadav </v>
          </cell>
          <cell r="E725" t="str">
            <v>Male</v>
          </cell>
          <cell r="F725" t="str">
            <v>05-02-2021</v>
          </cell>
          <cell r="G725" t="str">
            <v>Culinary</v>
          </cell>
          <cell r="H725" t="str">
            <v>1002TM</v>
          </cell>
          <cell r="I725" t="str">
            <v>Back of House</v>
          </cell>
          <cell r="J725" t="str">
            <v>Assistant Kitchen Associate</v>
          </cell>
        </row>
        <row r="726">
          <cell r="B726">
            <v>9000722</v>
          </cell>
          <cell r="C726" t="str">
            <v>Lakshman Kumar</v>
          </cell>
          <cell r="D726" t="str">
            <v>Lakshman Kumar</v>
          </cell>
          <cell r="E726" t="str">
            <v>Male</v>
          </cell>
          <cell r="F726" t="str">
            <v>22-02-2021</v>
          </cell>
          <cell r="G726" t="str">
            <v>Culinary</v>
          </cell>
          <cell r="H726" t="str">
            <v>1003TM</v>
          </cell>
          <cell r="I726" t="str">
            <v>Back of House</v>
          </cell>
          <cell r="J726" t="str">
            <v>Kitchen Associate</v>
          </cell>
        </row>
        <row r="727">
          <cell r="B727">
            <v>9000723</v>
          </cell>
          <cell r="C727" t="str">
            <v>Katakam Saichandu</v>
          </cell>
          <cell r="D727" t="str">
            <v>katakam Raju</v>
          </cell>
          <cell r="E727" t="str">
            <v>Male</v>
          </cell>
          <cell r="F727" t="str">
            <v>16-02-2021</v>
          </cell>
          <cell r="G727" t="str">
            <v>Operations</v>
          </cell>
          <cell r="H727" t="str">
            <v>1000TM</v>
          </cell>
          <cell r="I727" t="str">
            <v>Front of House</v>
          </cell>
          <cell r="J727" t="str">
            <v>Team Member</v>
          </cell>
        </row>
        <row r="728">
          <cell r="B728">
            <v>9000724</v>
          </cell>
          <cell r="C728" t="str">
            <v>Divesh Kumar</v>
          </cell>
          <cell r="D728" t="str">
            <v>Amar Kishore Yadav</v>
          </cell>
          <cell r="E728" t="str">
            <v>Male</v>
          </cell>
          <cell r="F728" t="str">
            <v>13-02-2021</v>
          </cell>
          <cell r="G728" t="str">
            <v>Operations</v>
          </cell>
          <cell r="H728" t="str">
            <v>1003TM</v>
          </cell>
          <cell r="I728" t="str">
            <v>Back of House</v>
          </cell>
          <cell r="J728" t="str">
            <v>Team Member - Star 3</v>
          </cell>
        </row>
        <row r="729">
          <cell r="B729">
            <v>9000725</v>
          </cell>
          <cell r="C729" t="str">
            <v>Remejius Dungdung</v>
          </cell>
          <cell r="D729" t="str">
            <v>George Dungdung</v>
          </cell>
          <cell r="E729" t="str">
            <v>Male</v>
          </cell>
          <cell r="F729" t="str">
            <v>17-02-2021</v>
          </cell>
          <cell r="G729" t="str">
            <v>Operations</v>
          </cell>
          <cell r="H729" t="str">
            <v>1002TM</v>
          </cell>
          <cell r="I729" t="str">
            <v>Front of House</v>
          </cell>
          <cell r="J729" t="str">
            <v>Team Member - Star 2</v>
          </cell>
        </row>
        <row r="730">
          <cell r="B730">
            <v>9000726</v>
          </cell>
          <cell r="C730" t="str">
            <v>Mukesh Kumar Sha</v>
          </cell>
          <cell r="D730" t="str">
            <v>Gonour Sha</v>
          </cell>
          <cell r="E730" t="str">
            <v>Male</v>
          </cell>
          <cell r="F730" t="str">
            <v>15-02-2021</v>
          </cell>
          <cell r="G730" t="str">
            <v>Operations</v>
          </cell>
          <cell r="H730" t="str">
            <v>1000TM</v>
          </cell>
          <cell r="I730" t="str">
            <v>Front of House</v>
          </cell>
          <cell r="J730" t="str">
            <v>Team Member</v>
          </cell>
        </row>
        <row r="731">
          <cell r="B731">
            <v>9000727</v>
          </cell>
          <cell r="C731" t="str">
            <v>Amit Samad</v>
          </cell>
          <cell r="D731" t="str">
            <v>Amit Samad</v>
          </cell>
          <cell r="E731" t="str">
            <v>Male</v>
          </cell>
          <cell r="F731" t="str">
            <v>11-02-2021</v>
          </cell>
          <cell r="G731" t="str">
            <v>Operations</v>
          </cell>
          <cell r="H731" t="str">
            <v>1002TM</v>
          </cell>
          <cell r="I731" t="str">
            <v>Back of House</v>
          </cell>
          <cell r="J731" t="str">
            <v>Team Member - Star 2</v>
          </cell>
        </row>
        <row r="732">
          <cell r="B732">
            <v>9000728</v>
          </cell>
          <cell r="C732" t="str">
            <v>Samsher Kumar</v>
          </cell>
          <cell r="D732" t="str">
            <v>Lakshman Prasad Yadav</v>
          </cell>
          <cell r="E732" t="str">
            <v>Male</v>
          </cell>
          <cell r="F732" t="str">
            <v>06-02-2021</v>
          </cell>
          <cell r="G732" t="str">
            <v>Operations</v>
          </cell>
          <cell r="H732" t="str">
            <v>1001TM</v>
          </cell>
          <cell r="I732" t="str">
            <v>Front of House</v>
          </cell>
          <cell r="J732" t="str">
            <v>Team Member - Star 1</v>
          </cell>
        </row>
        <row r="733">
          <cell r="B733">
            <v>9000729</v>
          </cell>
          <cell r="C733" t="str">
            <v>Peddaboina Vamshikrishna</v>
          </cell>
          <cell r="D733" t="str">
            <v>Peddaboina Limbadri</v>
          </cell>
          <cell r="E733" t="str">
            <v>Male</v>
          </cell>
          <cell r="F733" t="str">
            <v>18-02-2021</v>
          </cell>
          <cell r="G733" t="str">
            <v>Operations</v>
          </cell>
          <cell r="H733" t="str">
            <v>1000TM</v>
          </cell>
          <cell r="I733" t="str">
            <v>Front of House</v>
          </cell>
          <cell r="J733" t="str">
            <v>Team Member</v>
          </cell>
        </row>
        <row r="734">
          <cell r="B734">
            <v>9000730</v>
          </cell>
          <cell r="C734" t="str">
            <v>Nikesh Kumar</v>
          </cell>
          <cell r="D734" t="str">
            <v>Sudama Yadav</v>
          </cell>
          <cell r="E734" t="str">
            <v>Male</v>
          </cell>
          <cell r="F734" t="str">
            <v>16-02-2021</v>
          </cell>
          <cell r="G734" t="str">
            <v>Operations</v>
          </cell>
          <cell r="H734" t="str">
            <v>1002TM</v>
          </cell>
          <cell r="I734" t="str">
            <v>Front of House</v>
          </cell>
          <cell r="J734" t="str">
            <v>Team Member - Star 2</v>
          </cell>
        </row>
        <row r="735">
          <cell r="B735">
            <v>9000731</v>
          </cell>
          <cell r="C735" t="str">
            <v>Vikash Kumar</v>
          </cell>
          <cell r="D735" t="str">
            <v>Baunu Yadav</v>
          </cell>
          <cell r="E735" t="str">
            <v>Male</v>
          </cell>
          <cell r="F735" t="str">
            <v>04-02-2021</v>
          </cell>
          <cell r="G735" t="str">
            <v>Operations</v>
          </cell>
          <cell r="H735" t="str">
            <v>1003TM</v>
          </cell>
          <cell r="I735" t="str">
            <v>Back of House</v>
          </cell>
          <cell r="J735" t="str">
            <v>Team Member - Star 3</v>
          </cell>
        </row>
        <row r="736">
          <cell r="B736">
            <v>9000732</v>
          </cell>
          <cell r="C736" t="str">
            <v>Maheswar Naik</v>
          </cell>
          <cell r="D736" t="str">
            <v>Bhagirathy Nayak</v>
          </cell>
          <cell r="E736" t="str">
            <v>Male</v>
          </cell>
          <cell r="F736" t="str">
            <v>16-02-2021</v>
          </cell>
          <cell r="G736" t="str">
            <v>Culinary</v>
          </cell>
          <cell r="H736" t="str">
            <v>1004TM A</v>
          </cell>
          <cell r="I736" t="str">
            <v>Back of House</v>
          </cell>
          <cell r="J736" t="str">
            <v>Cook</v>
          </cell>
        </row>
        <row r="737">
          <cell r="B737">
            <v>9000733</v>
          </cell>
          <cell r="C737" t="str">
            <v>SK Aktar Mohammad</v>
          </cell>
          <cell r="D737" t="str">
            <v>Sk Jahar Mohammad</v>
          </cell>
          <cell r="E737" t="str">
            <v>Male</v>
          </cell>
          <cell r="F737" t="str">
            <v>11-02-2021</v>
          </cell>
          <cell r="G737" t="str">
            <v>Operations</v>
          </cell>
          <cell r="H737" t="str">
            <v>1004TM</v>
          </cell>
          <cell r="I737" t="str">
            <v>Back of House</v>
          </cell>
          <cell r="J737" t="str">
            <v>Team Member - Star 4</v>
          </cell>
        </row>
        <row r="738">
          <cell r="B738">
            <v>9000734</v>
          </cell>
          <cell r="C738" t="str">
            <v>Radhe Prasad Yadav</v>
          </cell>
          <cell r="E738" t="str">
            <v>Male</v>
          </cell>
          <cell r="F738" t="str">
            <v>12-02-2021</v>
          </cell>
          <cell r="G738" t="str">
            <v>Culinary</v>
          </cell>
          <cell r="H738" t="str">
            <v>1004TM A</v>
          </cell>
          <cell r="I738" t="str">
            <v>Back of House</v>
          </cell>
          <cell r="J738" t="str">
            <v>Cook</v>
          </cell>
        </row>
        <row r="739">
          <cell r="B739">
            <v>9000735</v>
          </cell>
          <cell r="C739" t="str">
            <v>Suraj Rajwar</v>
          </cell>
          <cell r="D739" t="str">
            <v>Suraj Rajwar</v>
          </cell>
          <cell r="E739" t="str">
            <v>Male</v>
          </cell>
          <cell r="F739" t="str">
            <v>21-02-2021</v>
          </cell>
          <cell r="G739" t="str">
            <v>Operations</v>
          </cell>
          <cell r="H739" t="str">
            <v>1002TM</v>
          </cell>
          <cell r="I739" t="str">
            <v>Front of House</v>
          </cell>
          <cell r="J739" t="str">
            <v>Team Member - Star 2</v>
          </cell>
        </row>
        <row r="740">
          <cell r="B740">
            <v>9000736</v>
          </cell>
          <cell r="C740" t="str">
            <v>Partha Pratim Naskar</v>
          </cell>
          <cell r="D740" t="str">
            <v>Rabin Chandra Naskar</v>
          </cell>
          <cell r="E740" t="str">
            <v>Male</v>
          </cell>
          <cell r="F740" t="str">
            <v>16-02-2021</v>
          </cell>
          <cell r="G740" t="str">
            <v>Operations</v>
          </cell>
          <cell r="H740" t="str">
            <v>1001TM</v>
          </cell>
          <cell r="I740" t="str">
            <v>Front of House</v>
          </cell>
          <cell r="J740" t="str">
            <v>Team Member - Star 1</v>
          </cell>
        </row>
        <row r="741">
          <cell r="B741">
            <v>9000737</v>
          </cell>
          <cell r="C741" t="str">
            <v>Chayan Chanda</v>
          </cell>
          <cell r="D741" t="str">
            <v>Dipak Chanda</v>
          </cell>
          <cell r="E741" t="str">
            <v>Male</v>
          </cell>
          <cell r="F741" t="str">
            <v>15-02-2021</v>
          </cell>
          <cell r="G741" t="str">
            <v>Operations</v>
          </cell>
          <cell r="H741" t="str">
            <v>1000TM</v>
          </cell>
          <cell r="I741" t="str">
            <v>Front of House</v>
          </cell>
          <cell r="J741" t="str">
            <v>Team Member</v>
          </cell>
        </row>
        <row r="742">
          <cell r="B742">
            <v>9000738</v>
          </cell>
          <cell r="C742" t="str">
            <v>Amrit Kumar</v>
          </cell>
          <cell r="D742" t="str">
            <v>Pramod Yadav</v>
          </cell>
          <cell r="E742" t="str">
            <v>Male</v>
          </cell>
          <cell r="F742" t="str">
            <v>11-02-2021</v>
          </cell>
          <cell r="G742" t="str">
            <v>Operations</v>
          </cell>
          <cell r="H742" t="str">
            <v>1001TM</v>
          </cell>
          <cell r="I742" t="str">
            <v>Front of House</v>
          </cell>
          <cell r="J742" t="str">
            <v>Team Member - Star 1</v>
          </cell>
        </row>
        <row r="743">
          <cell r="B743">
            <v>9000739</v>
          </cell>
          <cell r="C743" t="str">
            <v>Nilesh Kumar</v>
          </cell>
          <cell r="D743" t="str">
            <v>Ashok Kumar Singh</v>
          </cell>
          <cell r="E743" t="str">
            <v>Male</v>
          </cell>
          <cell r="F743" t="str">
            <v>17-02-2021</v>
          </cell>
          <cell r="G743" t="str">
            <v>Operations</v>
          </cell>
          <cell r="H743" t="str">
            <v>1003TM</v>
          </cell>
          <cell r="I743" t="str">
            <v>Front of House</v>
          </cell>
          <cell r="J743" t="str">
            <v>Team Member - Star 3</v>
          </cell>
        </row>
        <row r="744">
          <cell r="B744">
            <v>9000740</v>
          </cell>
          <cell r="C744" t="str">
            <v>SAGAR KUMAR YADAV</v>
          </cell>
          <cell r="D744" t="str">
            <v>VINAY KUMAR YADAV</v>
          </cell>
          <cell r="E744" t="str">
            <v>Male</v>
          </cell>
          <cell r="F744" t="str">
            <v>11-02-2021</v>
          </cell>
          <cell r="G744" t="str">
            <v>Operations</v>
          </cell>
          <cell r="H744" t="str">
            <v>1002TM</v>
          </cell>
          <cell r="I744" t="str">
            <v>Front of House</v>
          </cell>
          <cell r="J744" t="str">
            <v>Team Member - Star 2</v>
          </cell>
        </row>
        <row r="745">
          <cell r="B745">
            <v>9000741</v>
          </cell>
          <cell r="C745" t="str">
            <v>Tammineni Manohar</v>
          </cell>
          <cell r="D745" t="str">
            <v>Tammineni Radhaswamy</v>
          </cell>
          <cell r="E745" t="str">
            <v>Male</v>
          </cell>
          <cell r="F745" t="str">
            <v>16-02-2021</v>
          </cell>
          <cell r="G745" t="str">
            <v>Operations</v>
          </cell>
          <cell r="H745" t="str">
            <v>1000TM</v>
          </cell>
          <cell r="I745" t="str">
            <v>Front of House</v>
          </cell>
          <cell r="J745" t="str">
            <v>Team Member</v>
          </cell>
        </row>
        <row r="746">
          <cell r="B746">
            <v>9000742</v>
          </cell>
          <cell r="C746" t="str">
            <v>Ashok Kumar Singh</v>
          </cell>
          <cell r="D746" t="str">
            <v>Jag Narayan</v>
          </cell>
          <cell r="E746" t="str">
            <v>Male</v>
          </cell>
          <cell r="F746" t="str">
            <v>17-02-2021</v>
          </cell>
          <cell r="G746" t="str">
            <v>Culinary</v>
          </cell>
          <cell r="H746" t="str">
            <v>1003TM</v>
          </cell>
          <cell r="I746" t="str">
            <v>Back of House</v>
          </cell>
          <cell r="J746" t="str">
            <v>Kitchen Associate</v>
          </cell>
        </row>
        <row r="747">
          <cell r="B747">
            <v>9000743</v>
          </cell>
          <cell r="C747" t="str">
            <v>Sudip Mandal</v>
          </cell>
          <cell r="D747" t="str">
            <v>Dilip Mandal</v>
          </cell>
          <cell r="E747" t="str">
            <v>Male</v>
          </cell>
          <cell r="F747" t="str">
            <v>20-02-2021</v>
          </cell>
          <cell r="G747" t="str">
            <v>Operations</v>
          </cell>
          <cell r="H747" t="str">
            <v>1002TM</v>
          </cell>
          <cell r="I747" t="str">
            <v>Front of House</v>
          </cell>
          <cell r="J747" t="str">
            <v>Team Member - Star 2</v>
          </cell>
        </row>
        <row r="748">
          <cell r="B748">
            <v>9000744</v>
          </cell>
          <cell r="C748" t="str">
            <v>Madishetti Vishwaprakash</v>
          </cell>
          <cell r="D748" t="str">
            <v>Madishetti Ramesh</v>
          </cell>
          <cell r="E748" t="str">
            <v>Male</v>
          </cell>
          <cell r="F748" t="str">
            <v>18-02-2021</v>
          </cell>
          <cell r="G748" t="str">
            <v>Operations</v>
          </cell>
          <cell r="H748" t="str">
            <v>1000TM</v>
          </cell>
          <cell r="I748" t="str">
            <v>Front of House</v>
          </cell>
          <cell r="J748" t="str">
            <v>Team Member</v>
          </cell>
        </row>
        <row r="749">
          <cell r="B749">
            <v>9000745</v>
          </cell>
          <cell r="C749" t="str">
            <v>Pawan Kumar</v>
          </cell>
          <cell r="D749" t="str">
            <v>Ganesh Darbey</v>
          </cell>
          <cell r="E749" t="str">
            <v>Male</v>
          </cell>
          <cell r="F749" t="str">
            <v>16-02-2021</v>
          </cell>
          <cell r="G749" t="str">
            <v>Operations</v>
          </cell>
          <cell r="H749" t="str">
            <v>1002TM</v>
          </cell>
          <cell r="I749" t="str">
            <v>Front of House</v>
          </cell>
          <cell r="J749" t="str">
            <v>Team Member - Star 2</v>
          </cell>
        </row>
        <row r="750">
          <cell r="B750">
            <v>9000746</v>
          </cell>
          <cell r="C750" t="str">
            <v>Mohammad Sahamat Alam</v>
          </cell>
          <cell r="D750" t="str">
            <v>Mohammad Usman</v>
          </cell>
          <cell r="E750" t="str">
            <v>Male</v>
          </cell>
          <cell r="F750" t="str">
            <v>07-02-2021</v>
          </cell>
          <cell r="G750" t="str">
            <v>Operations</v>
          </cell>
          <cell r="H750" t="str">
            <v>1000TM</v>
          </cell>
          <cell r="I750" t="str">
            <v>Front of House</v>
          </cell>
          <cell r="J750" t="str">
            <v>Team Member</v>
          </cell>
        </row>
        <row r="751">
          <cell r="B751">
            <v>9000747</v>
          </cell>
          <cell r="C751" t="str">
            <v>Abhinandan Kumar</v>
          </cell>
          <cell r="D751" t="str">
            <v>Uday Yadav</v>
          </cell>
          <cell r="E751" t="str">
            <v>Male</v>
          </cell>
          <cell r="F751" t="str">
            <v>16-02-2021</v>
          </cell>
          <cell r="G751" t="str">
            <v>Operations</v>
          </cell>
          <cell r="H751" t="str">
            <v>1002TM</v>
          </cell>
          <cell r="I751" t="str">
            <v>Front of House</v>
          </cell>
          <cell r="J751" t="str">
            <v>Team Member - Star 2</v>
          </cell>
        </row>
        <row r="752">
          <cell r="B752">
            <v>9000748</v>
          </cell>
          <cell r="C752" t="str">
            <v>Fantush Kumar</v>
          </cell>
          <cell r="D752" t="str">
            <v>Rashtriya Mahto</v>
          </cell>
          <cell r="E752" t="str">
            <v>Male</v>
          </cell>
          <cell r="F752" t="str">
            <v>12-02-2021</v>
          </cell>
          <cell r="G752" t="str">
            <v>Operations</v>
          </cell>
          <cell r="H752" t="str">
            <v>1001TM</v>
          </cell>
          <cell r="I752" t="str">
            <v>Front of House</v>
          </cell>
          <cell r="J752" t="str">
            <v>Team Member - Star 1</v>
          </cell>
        </row>
        <row r="753">
          <cell r="B753">
            <v>9000749</v>
          </cell>
          <cell r="C753" t="str">
            <v>Bezaat Abbas</v>
          </cell>
          <cell r="D753" t="str">
            <v>Shahanshah Husain</v>
          </cell>
          <cell r="E753" t="str">
            <v>Male</v>
          </cell>
          <cell r="F753" t="str">
            <v>12-02-2021</v>
          </cell>
          <cell r="G753" t="str">
            <v>Operations</v>
          </cell>
          <cell r="H753" t="str">
            <v>1002TM</v>
          </cell>
          <cell r="I753" t="str">
            <v>Front of House</v>
          </cell>
          <cell r="J753" t="str">
            <v>Team Member - Star 2</v>
          </cell>
        </row>
        <row r="754">
          <cell r="B754">
            <v>9000750</v>
          </cell>
          <cell r="C754" t="str">
            <v>Satya Brata Sahoo</v>
          </cell>
          <cell r="D754" t="str">
            <v>Soma Natha Sahoo</v>
          </cell>
          <cell r="E754" t="str">
            <v>Male</v>
          </cell>
          <cell r="F754" t="str">
            <v>10-02-2021</v>
          </cell>
          <cell r="G754" t="str">
            <v>Operations</v>
          </cell>
          <cell r="H754" t="str">
            <v>1002TM</v>
          </cell>
          <cell r="I754" t="str">
            <v>Front of House</v>
          </cell>
          <cell r="J754" t="str">
            <v>Team Member - Star 2</v>
          </cell>
        </row>
        <row r="755">
          <cell r="B755">
            <v>9000751</v>
          </cell>
          <cell r="C755" t="str">
            <v>Mandapally Kumar</v>
          </cell>
          <cell r="D755" t="str">
            <v>Mandapally Durgaiah</v>
          </cell>
          <cell r="E755" t="str">
            <v>Male</v>
          </cell>
          <cell r="F755" t="str">
            <v>12-02-2021</v>
          </cell>
          <cell r="G755" t="str">
            <v>Operations</v>
          </cell>
          <cell r="H755" t="str">
            <v>1002TM</v>
          </cell>
          <cell r="I755" t="str">
            <v>Front of House</v>
          </cell>
          <cell r="J755" t="str">
            <v>Team Member - Star 2</v>
          </cell>
        </row>
        <row r="756">
          <cell r="B756">
            <v>9000752</v>
          </cell>
          <cell r="C756" t="str">
            <v>K Karthik</v>
          </cell>
          <cell r="D756" t="str">
            <v>K Balappa</v>
          </cell>
          <cell r="E756" t="str">
            <v>Male</v>
          </cell>
          <cell r="F756" t="str">
            <v>11-02-2021</v>
          </cell>
          <cell r="G756" t="str">
            <v>Operations</v>
          </cell>
          <cell r="H756" t="str">
            <v>1001TM</v>
          </cell>
          <cell r="I756" t="str">
            <v>Front of House</v>
          </cell>
          <cell r="J756" t="str">
            <v>Team Member - Star 1</v>
          </cell>
        </row>
        <row r="757">
          <cell r="B757">
            <v>9000753</v>
          </cell>
          <cell r="C757" t="str">
            <v>Y Shiva Kumar</v>
          </cell>
          <cell r="D757" t="str">
            <v>Kathal Hussain</v>
          </cell>
          <cell r="E757" t="str">
            <v>Male</v>
          </cell>
          <cell r="F757" t="str">
            <v>08-02-2021</v>
          </cell>
          <cell r="G757" t="str">
            <v>Operations</v>
          </cell>
          <cell r="H757" t="str">
            <v>1001TM</v>
          </cell>
          <cell r="I757" t="str">
            <v>Front of House</v>
          </cell>
          <cell r="J757" t="str">
            <v>Team Member - Star 1</v>
          </cell>
        </row>
        <row r="758">
          <cell r="B758">
            <v>9000754</v>
          </cell>
          <cell r="C758" t="str">
            <v>Chandrashekhar</v>
          </cell>
          <cell r="D758" t="str">
            <v>Gurunath</v>
          </cell>
          <cell r="E758" t="str">
            <v>Male</v>
          </cell>
          <cell r="F758" t="str">
            <v>05-02-2021</v>
          </cell>
          <cell r="G758" t="str">
            <v>Operations</v>
          </cell>
          <cell r="H758" t="str">
            <v>1002TM</v>
          </cell>
          <cell r="I758" t="str">
            <v>Front of House</v>
          </cell>
          <cell r="J758" t="str">
            <v>Team Member - Star 2</v>
          </cell>
        </row>
        <row r="759">
          <cell r="B759">
            <v>9000755</v>
          </cell>
          <cell r="C759" t="str">
            <v>Aluri Kishore Babu</v>
          </cell>
          <cell r="D759" t="str">
            <v>Rajaratnam</v>
          </cell>
          <cell r="E759" t="str">
            <v>Male</v>
          </cell>
          <cell r="F759" t="str">
            <v>18-02-2021</v>
          </cell>
          <cell r="G759" t="str">
            <v>Operations</v>
          </cell>
          <cell r="H759" t="str">
            <v>1001TM</v>
          </cell>
          <cell r="I759" t="str">
            <v>Front of House</v>
          </cell>
          <cell r="J759" t="str">
            <v>Team Member - Star 1</v>
          </cell>
        </row>
        <row r="760">
          <cell r="B760">
            <v>9000756</v>
          </cell>
          <cell r="C760" t="str">
            <v>Shobhnath Kumar</v>
          </cell>
          <cell r="D760" t="str">
            <v>Bauku Yadav</v>
          </cell>
          <cell r="E760" t="str">
            <v>Male</v>
          </cell>
          <cell r="F760" t="str">
            <v>18-02-2021</v>
          </cell>
          <cell r="G760" t="str">
            <v>Operations</v>
          </cell>
          <cell r="H760" t="str">
            <v>1001TM</v>
          </cell>
          <cell r="I760" t="str">
            <v>Front of House</v>
          </cell>
          <cell r="J760" t="str">
            <v>Team Member - Star 1</v>
          </cell>
        </row>
        <row r="761">
          <cell r="B761">
            <v>9000757</v>
          </cell>
          <cell r="C761" t="str">
            <v>Gopu Maha Manikanta</v>
          </cell>
          <cell r="D761" t="str">
            <v>Panduranga Rao</v>
          </cell>
          <cell r="E761" t="str">
            <v>Male</v>
          </cell>
          <cell r="F761" t="str">
            <v>19-02-2021</v>
          </cell>
          <cell r="G761" t="str">
            <v>Operations</v>
          </cell>
          <cell r="H761" t="str">
            <v>1002TM</v>
          </cell>
          <cell r="I761" t="str">
            <v>Front of House</v>
          </cell>
          <cell r="J761" t="str">
            <v>Team Member - Star 2</v>
          </cell>
        </row>
        <row r="762">
          <cell r="B762">
            <v>9000758</v>
          </cell>
          <cell r="C762" t="str">
            <v>Chandan Kumar</v>
          </cell>
          <cell r="D762" t="str">
            <v>Pramod Yadav</v>
          </cell>
          <cell r="E762" t="str">
            <v>Male</v>
          </cell>
          <cell r="F762" t="str">
            <v>17-02-2021</v>
          </cell>
          <cell r="G762" t="str">
            <v>Operations</v>
          </cell>
          <cell r="H762" t="str">
            <v>1001TM</v>
          </cell>
          <cell r="I762" t="str">
            <v>Back of House</v>
          </cell>
          <cell r="J762" t="str">
            <v>Team Member - Star 1</v>
          </cell>
        </row>
        <row r="763">
          <cell r="B763">
            <v>9000759</v>
          </cell>
          <cell r="C763" t="str">
            <v>Saroj Kumar</v>
          </cell>
          <cell r="D763" t="str">
            <v>Khuvalal Singh</v>
          </cell>
          <cell r="E763" t="str">
            <v>Male</v>
          </cell>
          <cell r="F763" t="str">
            <v>11-02-2021</v>
          </cell>
          <cell r="G763" t="str">
            <v>Operations</v>
          </cell>
          <cell r="H763" t="str">
            <v>1002TM</v>
          </cell>
          <cell r="I763" t="str">
            <v>Back of House</v>
          </cell>
          <cell r="J763" t="str">
            <v>Team Member - Star 2</v>
          </cell>
        </row>
        <row r="764">
          <cell r="B764">
            <v>9000760</v>
          </cell>
          <cell r="C764" t="str">
            <v>Nilesh Baliram Basawante</v>
          </cell>
          <cell r="D764" t="str">
            <v>Baliram Basawante</v>
          </cell>
          <cell r="E764" t="str">
            <v>Male</v>
          </cell>
          <cell r="F764" t="str">
            <v>07-02-2021</v>
          </cell>
          <cell r="G764" t="str">
            <v>Operations</v>
          </cell>
          <cell r="H764" t="str">
            <v>1001TM</v>
          </cell>
          <cell r="I764" t="str">
            <v>Front of House</v>
          </cell>
          <cell r="J764" t="str">
            <v>Team Member - Star 1</v>
          </cell>
        </row>
        <row r="765">
          <cell r="B765">
            <v>9000761</v>
          </cell>
          <cell r="C765" t="str">
            <v>Manta Manjhi</v>
          </cell>
          <cell r="D765" t="str">
            <v>Marna Manjhi</v>
          </cell>
          <cell r="E765" t="str">
            <v>Male</v>
          </cell>
          <cell r="F765" t="str">
            <v>11-02-2021</v>
          </cell>
          <cell r="G765" t="str">
            <v>Culinary</v>
          </cell>
          <cell r="H765" t="str">
            <v>1002TM</v>
          </cell>
          <cell r="I765" t="str">
            <v>Back of House</v>
          </cell>
          <cell r="J765" t="str">
            <v>Assistant Kitchen Associate</v>
          </cell>
        </row>
        <row r="766">
          <cell r="B766">
            <v>9000762</v>
          </cell>
          <cell r="C766" t="str">
            <v>Mohan B</v>
          </cell>
          <cell r="D766" t="str">
            <v>Mohan B</v>
          </cell>
          <cell r="E766" t="str">
            <v>Male</v>
          </cell>
          <cell r="F766" t="str">
            <v>11-02-2021</v>
          </cell>
          <cell r="G766" t="str">
            <v>Operations</v>
          </cell>
          <cell r="H766" t="str">
            <v>1003TM</v>
          </cell>
          <cell r="I766" t="str">
            <v>Back of House</v>
          </cell>
          <cell r="J766" t="str">
            <v>Team Member - Star 3</v>
          </cell>
        </row>
        <row r="767">
          <cell r="B767">
            <v>9000763</v>
          </cell>
          <cell r="C767" t="str">
            <v>Komalapati Hemanth</v>
          </cell>
          <cell r="D767" t="str">
            <v>Komalapati Prabhakar</v>
          </cell>
          <cell r="E767" t="str">
            <v>Male</v>
          </cell>
          <cell r="F767" t="str">
            <v>16-02-2021</v>
          </cell>
          <cell r="G767" t="str">
            <v>Culinary</v>
          </cell>
          <cell r="H767" t="str">
            <v>1002TM</v>
          </cell>
          <cell r="I767" t="str">
            <v>Back of House</v>
          </cell>
          <cell r="J767" t="str">
            <v>Assistant Kitchen Associate</v>
          </cell>
        </row>
        <row r="768">
          <cell r="B768">
            <v>9000764</v>
          </cell>
          <cell r="C768" t="str">
            <v>Salapu Durga Prasad Sai</v>
          </cell>
          <cell r="D768" t="str">
            <v>Salapu Srinu</v>
          </cell>
          <cell r="E768" t="str">
            <v>Male</v>
          </cell>
          <cell r="F768" t="str">
            <v>08-02-2021</v>
          </cell>
          <cell r="G768" t="str">
            <v>Maintenance</v>
          </cell>
          <cell r="H768" t="str">
            <v>1005JM</v>
          </cell>
          <cell r="I768" t="str">
            <v>Regional Support Centre</v>
          </cell>
          <cell r="J768" t="str">
            <v>Executive</v>
          </cell>
        </row>
        <row r="769">
          <cell r="B769">
            <v>9000765</v>
          </cell>
          <cell r="C769" t="str">
            <v>P Nandini</v>
          </cell>
          <cell r="D769" t="str">
            <v>Vinod</v>
          </cell>
          <cell r="E769" t="str">
            <v>Female</v>
          </cell>
          <cell r="F769" t="str">
            <v>19-02-2021</v>
          </cell>
          <cell r="G769" t="str">
            <v>Operations</v>
          </cell>
          <cell r="H769" t="str">
            <v>1004TM</v>
          </cell>
          <cell r="I769" t="str">
            <v>Front of House</v>
          </cell>
          <cell r="J769" t="str">
            <v>Team Member - Star 4</v>
          </cell>
        </row>
        <row r="770">
          <cell r="B770">
            <v>9000766</v>
          </cell>
          <cell r="C770" t="str">
            <v>K Aruna</v>
          </cell>
          <cell r="D770" t="str">
            <v>Munya naik</v>
          </cell>
          <cell r="E770" t="str">
            <v>Female</v>
          </cell>
          <cell r="F770" t="str">
            <v>17-02-2021</v>
          </cell>
          <cell r="G770" t="str">
            <v>Operations</v>
          </cell>
          <cell r="H770" t="str">
            <v>1000TM</v>
          </cell>
          <cell r="I770" t="str">
            <v>Front of House</v>
          </cell>
          <cell r="J770" t="str">
            <v>Team Member</v>
          </cell>
        </row>
        <row r="771">
          <cell r="B771">
            <v>9000767</v>
          </cell>
          <cell r="C771" t="str">
            <v>Duppidi Mamatha</v>
          </cell>
          <cell r="D771" t="str">
            <v>Lakshmaiah</v>
          </cell>
          <cell r="E771" t="str">
            <v>Female</v>
          </cell>
          <cell r="F771" t="str">
            <v>17-02-2021</v>
          </cell>
          <cell r="G771" t="str">
            <v>Operations</v>
          </cell>
          <cell r="H771" t="str">
            <v>1000TM</v>
          </cell>
          <cell r="I771" t="str">
            <v>Front of House</v>
          </cell>
          <cell r="J771" t="str">
            <v>Team Member</v>
          </cell>
        </row>
        <row r="772">
          <cell r="B772">
            <v>9000768</v>
          </cell>
          <cell r="C772" t="str">
            <v>Annamalla Aparna</v>
          </cell>
          <cell r="D772" t="str">
            <v>Ramulu</v>
          </cell>
          <cell r="E772" t="str">
            <v>Female</v>
          </cell>
          <cell r="F772" t="str">
            <v>15-02-2021</v>
          </cell>
          <cell r="G772" t="str">
            <v>Operations</v>
          </cell>
          <cell r="H772" t="str">
            <v>1000TM</v>
          </cell>
          <cell r="I772" t="str">
            <v>Front of House</v>
          </cell>
          <cell r="J772" t="str">
            <v>Team Member</v>
          </cell>
        </row>
        <row r="773">
          <cell r="B773">
            <v>9000769</v>
          </cell>
          <cell r="C773" t="str">
            <v>Bandi Ramya</v>
          </cell>
          <cell r="D773" t="str">
            <v>Bandi Komuraiah</v>
          </cell>
          <cell r="E773" t="str">
            <v>Female</v>
          </cell>
          <cell r="F773" t="str">
            <v>15-02-2021</v>
          </cell>
          <cell r="G773" t="str">
            <v>Operations</v>
          </cell>
          <cell r="H773" t="str">
            <v>1000TM</v>
          </cell>
          <cell r="I773" t="str">
            <v>Front of House</v>
          </cell>
          <cell r="J773" t="str">
            <v>Team Member</v>
          </cell>
        </row>
        <row r="774">
          <cell r="B774">
            <v>9000770</v>
          </cell>
          <cell r="C774" t="str">
            <v>Punna Anusha</v>
          </cell>
          <cell r="D774" t="str">
            <v>Punna Sampath</v>
          </cell>
          <cell r="E774" t="str">
            <v>Female</v>
          </cell>
          <cell r="F774" t="str">
            <v>15-02-2021</v>
          </cell>
          <cell r="G774" t="str">
            <v>Operations</v>
          </cell>
          <cell r="H774" t="str">
            <v>1000TM</v>
          </cell>
          <cell r="I774" t="str">
            <v>Front of House</v>
          </cell>
          <cell r="J774" t="str">
            <v>Team Member</v>
          </cell>
        </row>
        <row r="775">
          <cell r="B775">
            <v>9000771</v>
          </cell>
          <cell r="C775" t="str">
            <v>Cheliganti Anjali</v>
          </cell>
          <cell r="D775" t="str">
            <v>Cheliganti Ramesh</v>
          </cell>
          <cell r="E775" t="str">
            <v>Female</v>
          </cell>
          <cell r="F775" t="str">
            <v>15-02-2021</v>
          </cell>
          <cell r="G775" t="str">
            <v>Operations</v>
          </cell>
          <cell r="H775" t="str">
            <v>1000TM</v>
          </cell>
          <cell r="I775" t="str">
            <v>Front of House</v>
          </cell>
          <cell r="J775" t="str">
            <v>Team Member</v>
          </cell>
        </row>
        <row r="776">
          <cell r="B776">
            <v>9000773</v>
          </cell>
          <cell r="C776" t="str">
            <v>Arjun Kumar Samantaray</v>
          </cell>
          <cell r="D776" t="str">
            <v>sudarshan samantara</v>
          </cell>
          <cell r="E776" t="str">
            <v>Male</v>
          </cell>
          <cell r="F776" t="str">
            <v>01-03-2021</v>
          </cell>
          <cell r="G776" t="str">
            <v>Operations</v>
          </cell>
          <cell r="H776" t="str">
            <v>1005JM</v>
          </cell>
          <cell r="I776" t="str">
            <v>Key Role</v>
          </cell>
          <cell r="J776" t="str">
            <v>Shift Manager</v>
          </cell>
        </row>
        <row r="777">
          <cell r="B777">
            <v>9000774</v>
          </cell>
          <cell r="C777" t="str">
            <v>Gongala Karuna</v>
          </cell>
          <cell r="D777" t="str">
            <v>Gongala Nagaraju</v>
          </cell>
          <cell r="E777" t="str">
            <v>Female</v>
          </cell>
          <cell r="F777" t="str">
            <v>08-03-2021</v>
          </cell>
          <cell r="G777" t="str">
            <v>Finance and Accounts</v>
          </cell>
          <cell r="H777" t="str">
            <v>1005JM</v>
          </cell>
          <cell r="I777" t="str">
            <v>Corporate Support Centre</v>
          </cell>
          <cell r="J777" t="str">
            <v>Executive</v>
          </cell>
        </row>
        <row r="778">
          <cell r="B778">
            <v>9000775</v>
          </cell>
          <cell r="C778" t="str">
            <v>Hukam singh</v>
          </cell>
          <cell r="E778" t="str">
            <v>Male</v>
          </cell>
          <cell r="F778" t="str">
            <v>01-03-2021</v>
          </cell>
          <cell r="G778" t="str">
            <v>Operations</v>
          </cell>
          <cell r="H778" t="str">
            <v>1001TM</v>
          </cell>
          <cell r="I778" t="str">
            <v>Back of House</v>
          </cell>
          <cell r="J778" t="str">
            <v>Team Member - Star 1</v>
          </cell>
        </row>
        <row r="779">
          <cell r="B779">
            <v>9000776</v>
          </cell>
          <cell r="C779" t="str">
            <v>Ranjit Hazra</v>
          </cell>
          <cell r="D779" t="str">
            <v>Sainik Hazra</v>
          </cell>
          <cell r="E779" t="str">
            <v>Male</v>
          </cell>
          <cell r="F779" t="str">
            <v>01-03-2021</v>
          </cell>
          <cell r="G779" t="str">
            <v>Operations</v>
          </cell>
          <cell r="H779" t="str">
            <v>1002TM</v>
          </cell>
          <cell r="I779" t="str">
            <v>Front of House</v>
          </cell>
          <cell r="J779" t="str">
            <v>Team Member - Star 2</v>
          </cell>
        </row>
        <row r="780">
          <cell r="B780">
            <v>9000777</v>
          </cell>
          <cell r="C780" t="str">
            <v>Somnath Mondal</v>
          </cell>
          <cell r="D780" t="str">
            <v>Gopal Mondal</v>
          </cell>
          <cell r="E780" t="str">
            <v>Male</v>
          </cell>
          <cell r="F780" t="str">
            <v>24-02-2021</v>
          </cell>
          <cell r="G780" t="str">
            <v>Operations</v>
          </cell>
          <cell r="H780" t="str">
            <v>1002TM</v>
          </cell>
          <cell r="I780" t="str">
            <v>Back of House</v>
          </cell>
          <cell r="J780" t="str">
            <v>Team Member - Star 2</v>
          </cell>
        </row>
        <row r="781">
          <cell r="B781">
            <v>9000778</v>
          </cell>
          <cell r="C781" t="str">
            <v>Arun Shaw</v>
          </cell>
          <cell r="D781" t="str">
            <v>Uttam Kumar Shaw</v>
          </cell>
          <cell r="E781" t="str">
            <v>Male</v>
          </cell>
          <cell r="F781" t="str">
            <v>10-03-2021</v>
          </cell>
          <cell r="G781" t="str">
            <v>Finance and Accounts</v>
          </cell>
          <cell r="H781" t="str">
            <v>1006JM</v>
          </cell>
          <cell r="I781" t="str">
            <v>Corporate Support Centre</v>
          </cell>
          <cell r="J781" t="str">
            <v>Senior Executive</v>
          </cell>
        </row>
        <row r="782">
          <cell r="B782">
            <v>9000779</v>
          </cell>
          <cell r="C782" t="str">
            <v>C Charan Kumar</v>
          </cell>
          <cell r="D782" t="str">
            <v>Muniyppa</v>
          </cell>
          <cell r="E782" t="str">
            <v>Male</v>
          </cell>
          <cell r="F782" t="str">
            <v>05-03-2021</v>
          </cell>
          <cell r="G782" t="str">
            <v>Operations</v>
          </cell>
          <cell r="H782" t="str">
            <v>1002TM</v>
          </cell>
          <cell r="I782" t="str">
            <v>Back of House</v>
          </cell>
          <cell r="J782" t="str">
            <v>Team Member - Star 2</v>
          </cell>
        </row>
        <row r="783">
          <cell r="B783">
            <v>9000780</v>
          </cell>
          <cell r="C783" t="str">
            <v>Kanai Mandal</v>
          </cell>
          <cell r="D783" t="str">
            <v>Sailan Mandal</v>
          </cell>
          <cell r="E783" t="str">
            <v>Male</v>
          </cell>
          <cell r="F783" t="str">
            <v>02-03-2021</v>
          </cell>
          <cell r="G783" t="str">
            <v>Operations</v>
          </cell>
          <cell r="H783" t="str">
            <v>1004TM</v>
          </cell>
          <cell r="I783" t="str">
            <v>Back of House</v>
          </cell>
          <cell r="J783" t="str">
            <v>Team Member - Star 4</v>
          </cell>
        </row>
        <row r="784">
          <cell r="B784">
            <v>9000781</v>
          </cell>
          <cell r="C784" t="str">
            <v>Vaishali Naresh Sirsam</v>
          </cell>
          <cell r="D784" t="str">
            <v>Naresh Sirsam</v>
          </cell>
          <cell r="E784" t="str">
            <v>Female</v>
          </cell>
          <cell r="F784" t="str">
            <v>26-02-2021</v>
          </cell>
          <cell r="G784" t="str">
            <v>Operations</v>
          </cell>
          <cell r="H784" t="str">
            <v>1003TM</v>
          </cell>
          <cell r="I784" t="str">
            <v>Front of House</v>
          </cell>
          <cell r="J784" t="str">
            <v>Team Member - Star 3</v>
          </cell>
        </row>
        <row r="785">
          <cell r="B785">
            <v>9000782</v>
          </cell>
          <cell r="C785" t="str">
            <v>Anita Ajablal Lilhare</v>
          </cell>
          <cell r="D785" t="str">
            <v>Ajablal</v>
          </cell>
          <cell r="E785" t="str">
            <v>Female</v>
          </cell>
          <cell r="F785" t="str">
            <v>26-02-2021</v>
          </cell>
          <cell r="G785" t="str">
            <v>Operations</v>
          </cell>
          <cell r="H785" t="str">
            <v>1002TM</v>
          </cell>
          <cell r="I785" t="str">
            <v>Front of House</v>
          </cell>
          <cell r="J785" t="str">
            <v>Team Member - Star 2</v>
          </cell>
        </row>
        <row r="786">
          <cell r="B786">
            <v>9000783</v>
          </cell>
          <cell r="C786" t="str">
            <v>Tokaka Ramesh Babu</v>
          </cell>
          <cell r="D786" t="str">
            <v>Suresh Kumbhre</v>
          </cell>
          <cell r="E786" t="str">
            <v>Male</v>
          </cell>
          <cell r="F786" t="str">
            <v>25-02-2021</v>
          </cell>
          <cell r="G786" t="str">
            <v>Operations</v>
          </cell>
          <cell r="H786" t="str">
            <v>1004TM</v>
          </cell>
          <cell r="I786" t="str">
            <v>Back of House</v>
          </cell>
          <cell r="J786" t="str">
            <v>Team Member - Star 4</v>
          </cell>
        </row>
        <row r="787">
          <cell r="B787">
            <v>9000784</v>
          </cell>
          <cell r="C787" t="str">
            <v>Madhuri Suresh Kumbhre</v>
          </cell>
          <cell r="D787" t="str">
            <v>Suresh Kumbhre</v>
          </cell>
          <cell r="E787" t="str">
            <v>Female</v>
          </cell>
          <cell r="F787" t="str">
            <v>26-02-2021</v>
          </cell>
          <cell r="G787" t="str">
            <v>Operations</v>
          </cell>
          <cell r="H787" t="str">
            <v>1003TM</v>
          </cell>
          <cell r="I787" t="str">
            <v>Front of House</v>
          </cell>
          <cell r="J787" t="str">
            <v>Team Member - Star 3</v>
          </cell>
        </row>
        <row r="788">
          <cell r="B788">
            <v>9000785</v>
          </cell>
          <cell r="C788" t="str">
            <v>Sakichan Kumar</v>
          </cell>
          <cell r="D788" t="str">
            <v>Sikindra Yadav</v>
          </cell>
          <cell r="E788" t="str">
            <v>Male</v>
          </cell>
          <cell r="F788" t="str">
            <v>27-02-2021</v>
          </cell>
          <cell r="G788" t="str">
            <v>Operations</v>
          </cell>
          <cell r="H788" t="str">
            <v>1002TM</v>
          </cell>
          <cell r="I788" t="str">
            <v>Front of House</v>
          </cell>
          <cell r="J788" t="str">
            <v>Team Member - Star 2</v>
          </cell>
        </row>
        <row r="789">
          <cell r="B789">
            <v>9000786</v>
          </cell>
          <cell r="C789" t="str">
            <v>Sajjan Kumar Yadav</v>
          </cell>
          <cell r="D789" t="str">
            <v>Ramrao Jadhav</v>
          </cell>
          <cell r="E789" t="str">
            <v>Male</v>
          </cell>
          <cell r="F789" t="str">
            <v>06-03-2021</v>
          </cell>
          <cell r="G789" t="str">
            <v>Operations</v>
          </cell>
          <cell r="H789" t="str">
            <v>1003TM</v>
          </cell>
          <cell r="I789" t="str">
            <v>Front of House</v>
          </cell>
          <cell r="J789" t="str">
            <v>Team Member - Star 3</v>
          </cell>
        </row>
        <row r="790">
          <cell r="B790">
            <v>9000787</v>
          </cell>
          <cell r="C790" t="str">
            <v>GIRIDHARI MONDAL</v>
          </cell>
          <cell r="D790" t="str">
            <v>PRABHAKAR MONDAL</v>
          </cell>
          <cell r="E790" t="str">
            <v>Male</v>
          </cell>
          <cell r="F790" t="str">
            <v>27-02-2021</v>
          </cell>
          <cell r="G790" t="str">
            <v>Operations</v>
          </cell>
          <cell r="H790" t="str">
            <v>1001TM</v>
          </cell>
          <cell r="I790" t="str">
            <v>Front of House</v>
          </cell>
          <cell r="J790" t="str">
            <v>Team Member - Star 1</v>
          </cell>
        </row>
        <row r="791">
          <cell r="B791">
            <v>9000788</v>
          </cell>
          <cell r="C791" t="str">
            <v>ANUJ TOPPO</v>
          </cell>
          <cell r="D791" t="str">
            <v>VIJAY TOPPO</v>
          </cell>
          <cell r="E791" t="str">
            <v>Male</v>
          </cell>
          <cell r="F791" t="str">
            <v>03-03-2021</v>
          </cell>
          <cell r="G791" t="str">
            <v>Operations</v>
          </cell>
          <cell r="H791" t="str">
            <v>1002TM</v>
          </cell>
          <cell r="I791" t="str">
            <v>Back of House</v>
          </cell>
          <cell r="J791" t="str">
            <v>Team Member - Star 2</v>
          </cell>
        </row>
        <row r="792">
          <cell r="B792">
            <v>9000789</v>
          </cell>
          <cell r="C792" t="str">
            <v>LALITH KUMAR JINAGA</v>
          </cell>
          <cell r="D792" t="str">
            <v>JANAGA PAPA RAO</v>
          </cell>
          <cell r="E792" t="str">
            <v>Male</v>
          </cell>
          <cell r="F792" t="str">
            <v>27-02-2021</v>
          </cell>
          <cell r="G792" t="str">
            <v>Operations</v>
          </cell>
          <cell r="H792" t="str">
            <v>1004TM</v>
          </cell>
          <cell r="I792" t="str">
            <v>Back of House</v>
          </cell>
          <cell r="J792" t="str">
            <v>Team Member - Star 4</v>
          </cell>
        </row>
        <row r="793">
          <cell r="B793">
            <v>9000790</v>
          </cell>
          <cell r="C793" t="str">
            <v>LALAN KUMAR YADAV</v>
          </cell>
          <cell r="D793" t="str">
            <v>SHANKAR YADAV</v>
          </cell>
          <cell r="E793" t="str">
            <v>Male</v>
          </cell>
          <cell r="F793" t="str">
            <v>27-02-2021</v>
          </cell>
          <cell r="G793" t="str">
            <v>Operations</v>
          </cell>
          <cell r="H793" t="str">
            <v>1004TM</v>
          </cell>
          <cell r="I793" t="str">
            <v>Back of House</v>
          </cell>
          <cell r="J793" t="str">
            <v>Team Member - Star 4</v>
          </cell>
        </row>
        <row r="794">
          <cell r="B794">
            <v>9000791</v>
          </cell>
          <cell r="C794" t="str">
            <v>Md Nausher Ali</v>
          </cell>
          <cell r="D794" t="str">
            <v>md sHAMSUL hAQUE</v>
          </cell>
          <cell r="E794" t="str">
            <v>Male</v>
          </cell>
          <cell r="F794" t="str">
            <v>09-03-2021</v>
          </cell>
          <cell r="G794" t="str">
            <v>Operations</v>
          </cell>
          <cell r="H794" t="str">
            <v>1007JM</v>
          </cell>
          <cell r="I794" t="str">
            <v>Key Role</v>
          </cell>
          <cell r="J794" t="str">
            <v>Restaurant CEO</v>
          </cell>
        </row>
        <row r="795">
          <cell r="B795">
            <v>9000792</v>
          </cell>
          <cell r="C795" t="str">
            <v>Kiran Raj P N</v>
          </cell>
          <cell r="E795" t="str">
            <v>Male</v>
          </cell>
          <cell r="F795" t="str">
            <v>01-03-2021</v>
          </cell>
          <cell r="G795" t="str">
            <v>Operations</v>
          </cell>
          <cell r="H795" t="str">
            <v>1005JM</v>
          </cell>
          <cell r="I795" t="str">
            <v>Key Role</v>
          </cell>
          <cell r="J795" t="str">
            <v>Shift Manager</v>
          </cell>
        </row>
        <row r="796">
          <cell r="B796">
            <v>9000793</v>
          </cell>
          <cell r="C796" t="str">
            <v>Polamarasetti Surekha</v>
          </cell>
          <cell r="D796" t="str">
            <v>PolamaraSetty Chandrasekhar</v>
          </cell>
          <cell r="E796" t="str">
            <v>Female</v>
          </cell>
          <cell r="F796" t="str">
            <v>17-02-2021</v>
          </cell>
          <cell r="G796" t="str">
            <v>Operations</v>
          </cell>
          <cell r="H796" t="str">
            <v>1002TM</v>
          </cell>
          <cell r="I796" t="str">
            <v>Front of House</v>
          </cell>
          <cell r="J796" t="str">
            <v>Team Member - Star 2</v>
          </cell>
        </row>
        <row r="797">
          <cell r="B797">
            <v>9000794</v>
          </cell>
          <cell r="C797" t="str">
            <v>Sudhir Yadav</v>
          </cell>
          <cell r="D797" t="str">
            <v>Rajendra Yadav</v>
          </cell>
          <cell r="E797" t="str">
            <v>Male</v>
          </cell>
          <cell r="F797" t="str">
            <v>04-03-2021</v>
          </cell>
          <cell r="G797" t="str">
            <v>Culinary</v>
          </cell>
          <cell r="H797" t="str">
            <v>1002TM</v>
          </cell>
          <cell r="I797" t="str">
            <v>Back of House</v>
          </cell>
          <cell r="J797" t="str">
            <v>Assistant Kitchen Associate</v>
          </cell>
        </row>
        <row r="798">
          <cell r="B798">
            <v>9000795</v>
          </cell>
          <cell r="C798" t="str">
            <v>Bandi Srinivas</v>
          </cell>
          <cell r="D798" t="str">
            <v>Bandi Rambabu</v>
          </cell>
          <cell r="E798" t="str">
            <v>Male</v>
          </cell>
          <cell r="F798" t="str">
            <v>08-03-2021</v>
          </cell>
          <cell r="G798" t="str">
            <v>Maintenance</v>
          </cell>
          <cell r="H798" t="str">
            <v>1005JM</v>
          </cell>
          <cell r="I798" t="str">
            <v>Regional Support Centre</v>
          </cell>
          <cell r="J798" t="str">
            <v>Executive</v>
          </cell>
        </row>
        <row r="799">
          <cell r="B799">
            <v>9000796</v>
          </cell>
          <cell r="C799" t="str">
            <v>Sanjeet Kumar</v>
          </cell>
          <cell r="D799" t="str">
            <v>Dhaneswar Prasad Yadav</v>
          </cell>
          <cell r="E799" t="str">
            <v>Male</v>
          </cell>
          <cell r="F799" t="str">
            <v>03-03-2021</v>
          </cell>
          <cell r="G799" t="str">
            <v>Operations</v>
          </cell>
          <cell r="H799" t="str">
            <v>1001TM</v>
          </cell>
          <cell r="I799" t="str">
            <v>Front of House</v>
          </cell>
          <cell r="J799" t="str">
            <v>Team Member - Star 1</v>
          </cell>
        </row>
        <row r="800">
          <cell r="B800">
            <v>9000797</v>
          </cell>
          <cell r="C800" t="str">
            <v>Chhabila Yadav</v>
          </cell>
          <cell r="D800" t="str">
            <v>Bino Yadav</v>
          </cell>
          <cell r="E800" t="str">
            <v>Male</v>
          </cell>
          <cell r="F800" t="str">
            <v>04-03-2021</v>
          </cell>
          <cell r="G800" t="str">
            <v>Culinary</v>
          </cell>
          <cell r="H800" t="str">
            <v>1003TM</v>
          </cell>
          <cell r="I800" t="str">
            <v>Back of House</v>
          </cell>
          <cell r="J800" t="str">
            <v>Kitchen Associate</v>
          </cell>
        </row>
        <row r="801">
          <cell r="B801">
            <v>9000798</v>
          </cell>
          <cell r="C801" t="str">
            <v>Manish Kumar</v>
          </cell>
          <cell r="D801" t="str">
            <v>Manish Kumar</v>
          </cell>
          <cell r="E801" t="str">
            <v>Male</v>
          </cell>
          <cell r="F801" t="str">
            <v>06-03-2021</v>
          </cell>
          <cell r="G801" t="str">
            <v>Culinary</v>
          </cell>
          <cell r="H801" t="str">
            <v>1002TM</v>
          </cell>
          <cell r="I801" t="str">
            <v>Back of House</v>
          </cell>
          <cell r="J801" t="str">
            <v>Assistant Kitchen Associate</v>
          </cell>
        </row>
        <row r="802">
          <cell r="B802">
            <v>9000799</v>
          </cell>
          <cell r="C802" t="str">
            <v>Kamble Ram Chandar</v>
          </cell>
          <cell r="D802" t="str">
            <v>Kamble Laxman</v>
          </cell>
          <cell r="E802" t="str">
            <v>Male</v>
          </cell>
          <cell r="F802" t="str">
            <v>04-03-2021</v>
          </cell>
          <cell r="G802" t="str">
            <v>Operations</v>
          </cell>
          <cell r="H802" t="str">
            <v>1004TM</v>
          </cell>
          <cell r="I802" t="str">
            <v>Front of House</v>
          </cell>
          <cell r="J802" t="str">
            <v>Team Member - Star 4</v>
          </cell>
        </row>
        <row r="803">
          <cell r="B803">
            <v>9000800</v>
          </cell>
          <cell r="C803" t="str">
            <v>Baske Sai Dheeraj</v>
          </cell>
          <cell r="D803" t="str">
            <v>B Suryanarayana</v>
          </cell>
          <cell r="E803" t="str">
            <v>Male</v>
          </cell>
          <cell r="F803" t="str">
            <v>01-03-2021</v>
          </cell>
          <cell r="G803" t="str">
            <v>Culinary</v>
          </cell>
          <cell r="H803" t="str">
            <v>1004TM A</v>
          </cell>
          <cell r="I803" t="str">
            <v>Front of House</v>
          </cell>
          <cell r="J803" t="str">
            <v>Cook</v>
          </cell>
        </row>
        <row r="804">
          <cell r="B804">
            <v>9000801</v>
          </cell>
          <cell r="C804" t="str">
            <v>Rambhori Yadav</v>
          </cell>
          <cell r="D804" t="str">
            <v>Bhagbad Yadav</v>
          </cell>
          <cell r="E804" t="str">
            <v>Male</v>
          </cell>
          <cell r="F804" t="str">
            <v>03-03-2021</v>
          </cell>
          <cell r="G804" t="str">
            <v>Operations</v>
          </cell>
          <cell r="H804" t="str">
            <v>1002TM</v>
          </cell>
          <cell r="I804" t="str">
            <v>Back of House</v>
          </cell>
          <cell r="J804" t="str">
            <v>Team Member - Star 2</v>
          </cell>
        </row>
        <row r="805">
          <cell r="B805">
            <v>9000802</v>
          </cell>
          <cell r="C805" t="str">
            <v>Rathod Raju</v>
          </cell>
          <cell r="D805" t="str">
            <v>Dasharath</v>
          </cell>
          <cell r="E805" t="str">
            <v>Male</v>
          </cell>
          <cell r="F805" t="str">
            <v>25-02-2021</v>
          </cell>
          <cell r="G805" t="str">
            <v>Operations</v>
          </cell>
          <cell r="H805" t="str">
            <v>1004TM</v>
          </cell>
          <cell r="I805" t="str">
            <v>Front of House</v>
          </cell>
          <cell r="J805" t="str">
            <v>Team Member - Star 4</v>
          </cell>
        </row>
        <row r="806">
          <cell r="B806">
            <v>9000803</v>
          </cell>
          <cell r="C806" t="str">
            <v>Mallikarjun</v>
          </cell>
          <cell r="D806" t="str">
            <v>Mahadevappa</v>
          </cell>
          <cell r="E806" t="str">
            <v>Male</v>
          </cell>
          <cell r="F806" t="str">
            <v>01-03-2021</v>
          </cell>
          <cell r="G806" t="str">
            <v>Operations</v>
          </cell>
          <cell r="H806" t="str">
            <v>1004TM</v>
          </cell>
          <cell r="I806" t="str">
            <v>Front of House</v>
          </cell>
          <cell r="J806" t="str">
            <v>Team Member - Star 4</v>
          </cell>
        </row>
        <row r="807">
          <cell r="B807">
            <v>9000804</v>
          </cell>
          <cell r="C807" t="str">
            <v>Shaik Mubeen</v>
          </cell>
          <cell r="D807" t="str">
            <v>Shaik Sardar</v>
          </cell>
          <cell r="E807" t="str">
            <v>Male</v>
          </cell>
          <cell r="F807" t="str">
            <v>03-03-2021</v>
          </cell>
          <cell r="G807" t="str">
            <v>Operations</v>
          </cell>
          <cell r="H807" t="str">
            <v>1002TM</v>
          </cell>
          <cell r="I807" t="str">
            <v>Back of House</v>
          </cell>
          <cell r="J807" t="str">
            <v>Team Member - Star 2</v>
          </cell>
        </row>
        <row r="808">
          <cell r="B808">
            <v>9000805</v>
          </cell>
          <cell r="C808" t="str">
            <v>Gantal Santosh</v>
          </cell>
          <cell r="D808" t="str">
            <v>Gantal Santosh</v>
          </cell>
          <cell r="E808" t="str">
            <v>Male</v>
          </cell>
          <cell r="F808" t="str">
            <v>01-03-2021</v>
          </cell>
          <cell r="G808" t="str">
            <v>Operations</v>
          </cell>
          <cell r="H808" t="str">
            <v>1004TM</v>
          </cell>
          <cell r="I808" t="str">
            <v>Front of House</v>
          </cell>
          <cell r="J808" t="str">
            <v>Team Member - Star 4</v>
          </cell>
        </row>
        <row r="809">
          <cell r="B809">
            <v>9000806</v>
          </cell>
          <cell r="C809" t="str">
            <v>Rajnish Kumar</v>
          </cell>
          <cell r="D809" t="str">
            <v>Saintu Prasad Yadav</v>
          </cell>
          <cell r="E809" t="str">
            <v>Male</v>
          </cell>
          <cell r="F809" t="str">
            <v>06-03-2021</v>
          </cell>
          <cell r="G809" t="str">
            <v>Operations</v>
          </cell>
          <cell r="H809" t="str">
            <v>1002TM</v>
          </cell>
          <cell r="I809" t="str">
            <v>Front of House</v>
          </cell>
          <cell r="J809" t="str">
            <v>Team Member - Star 2</v>
          </cell>
        </row>
        <row r="810">
          <cell r="B810">
            <v>9000807</v>
          </cell>
          <cell r="C810" t="str">
            <v>Ponduru Sandeep</v>
          </cell>
          <cell r="D810" t="str">
            <v>Venkateswara Rao</v>
          </cell>
          <cell r="E810" t="str">
            <v>Male</v>
          </cell>
          <cell r="F810" t="str">
            <v>06-03-2021</v>
          </cell>
          <cell r="G810" t="str">
            <v>Operations</v>
          </cell>
          <cell r="H810" t="str">
            <v>1002TM</v>
          </cell>
          <cell r="I810" t="str">
            <v>Front of House</v>
          </cell>
          <cell r="J810" t="str">
            <v>Team Member - Star 2</v>
          </cell>
        </row>
        <row r="811">
          <cell r="B811">
            <v>9000808</v>
          </cell>
          <cell r="C811" t="str">
            <v>Pankaj Deuri</v>
          </cell>
          <cell r="D811" t="str">
            <v>Sabir Kumar Deuri</v>
          </cell>
          <cell r="E811" t="str">
            <v>Male</v>
          </cell>
          <cell r="F811" t="str">
            <v>27-02-2021</v>
          </cell>
          <cell r="G811" t="str">
            <v>Operations</v>
          </cell>
          <cell r="H811" t="str">
            <v>1000TM</v>
          </cell>
          <cell r="I811" t="str">
            <v>Front of House</v>
          </cell>
          <cell r="J811" t="str">
            <v>Team Member</v>
          </cell>
        </row>
        <row r="812">
          <cell r="B812">
            <v>9000809</v>
          </cell>
          <cell r="C812" t="str">
            <v>Shaik Hussain</v>
          </cell>
          <cell r="D812" t="str">
            <v>Shaik Usman Sab</v>
          </cell>
          <cell r="E812" t="str">
            <v>Male</v>
          </cell>
          <cell r="F812" t="str">
            <v>05-03-2021</v>
          </cell>
          <cell r="G812" t="str">
            <v>Operations</v>
          </cell>
          <cell r="H812" t="str">
            <v>1002TM</v>
          </cell>
          <cell r="I812" t="str">
            <v>Front of House</v>
          </cell>
          <cell r="J812" t="str">
            <v>Team Member - Star 2</v>
          </cell>
        </row>
        <row r="813">
          <cell r="B813">
            <v>9000810</v>
          </cell>
          <cell r="C813" t="str">
            <v>Manilal Yadav</v>
          </cell>
          <cell r="D813" t="str">
            <v>Shankar Yadav</v>
          </cell>
          <cell r="E813" t="str">
            <v>Male</v>
          </cell>
          <cell r="F813" t="str">
            <v>24-02-2021</v>
          </cell>
          <cell r="G813" t="str">
            <v>Operations</v>
          </cell>
          <cell r="H813" t="str">
            <v>1003TM</v>
          </cell>
          <cell r="I813" t="str">
            <v>Back of House</v>
          </cell>
          <cell r="J813" t="str">
            <v>Team Member - Star 3</v>
          </cell>
        </row>
        <row r="814">
          <cell r="B814">
            <v>9000811</v>
          </cell>
          <cell r="C814" t="str">
            <v>Pankaj Kumar</v>
          </cell>
          <cell r="D814" t="str">
            <v>Arjun Yadav</v>
          </cell>
          <cell r="E814" t="str">
            <v>Male</v>
          </cell>
          <cell r="F814" t="str">
            <v>06-03-2021</v>
          </cell>
          <cell r="G814" t="str">
            <v>Operations</v>
          </cell>
          <cell r="H814" t="str">
            <v>1002TM</v>
          </cell>
          <cell r="I814" t="str">
            <v>Front of House</v>
          </cell>
          <cell r="J814" t="str">
            <v>Team Member - Star 2</v>
          </cell>
        </row>
        <row r="815">
          <cell r="B815">
            <v>9000812</v>
          </cell>
          <cell r="C815" t="str">
            <v>Jodumuntalu Narsimha</v>
          </cell>
          <cell r="E815" t="str">
            <v>Male</v>
          </cell>
          <cell r="F815" t="str">
            <v>04-03-2021</v>
          </cell>
          <cell r="G815" t="str">
            <v>Operations</v>
          </cell>
          <cell r="H815" t="str">
            <v>1004TM B</v>
          </cell>
          <cell r="J815" t="str">
            <v>Cook 1</v>
          </cell>
        </row>
        <row r="816">
          <cell r="B816">
            <v>9000813</v>
          </cell>
          <cell r="C816" t="str">
            <v>Sagar Yadav</v>
          </cell>
          <cell r="D816" t="str">
            <v>Ghanshyam Yadav</v>
          </cell>
          <cell r="E816" t="str">
            <v>Male</v>
          </cell>
          <cell r="F816" t="str">
            <v>03-03-2021</v>
          </cell>
          <cell r="G816" t="str">
            <v>Operations</v>
          </cell>
          <cell r="H816" t="str">
            <v>1002TM</v>
          </cell>
          <cell r="I816" t="str">
            <v>Front of House</v>
          </cell>
          <cell r="J816" t="str">
            <v>Team Member - Star 2</v>
          </cell>
        </row>
        <row r="817">
          <cell r="B817">
            <v>9000814</v>
          </cell>
          <cell r="C817" t="str">
            <v>Mukesh Kumar</v>
          </cell>
          <cell r="D817" t="str">
            <v>Bhola Prajapati</v>
          </cell>
          <cell r="E817" t="str">
            <v>Male</v>
          </cell>
          <cell r="F817" t="str">
            <v>25-02-2021</v>
          </cell>
          <cell r="G817" t="str">
            <v>Operations</v>
          </cell>
          <cell r="H817" t="str">
            <v>1001TM</v>
          </cell>
          <cell r="I817" t="str">
            <v>Front of House</v>
          </cell>
          <cell r="J817" t="str">
            <v>Team Member - Star 1</v>
          </cell>
        </row>
        <row r="818">
          <cell r="B818">
            <v>9000815</v>
          </cell>
          <cell r="C818" t="str">
            <v>Partha Pratim Sharma</v>
          </cell>
          <cell r="D818" t="str">
            <v>Purandra Sharma</v>
          </cell>
          <cell r="E818" t="str">
            <v>Male</v>
          </cell>
          <cell r="F818" t="str">
            <v>27-02-2021</v>
          </cell>
          <cell r="G818" t="str">
            <v>Operations</v>
          </cell>
          <cell r="H818" t="str">
            <v>1002TM</v>
          </cell>
          <cell r="I818" t="str">
            <v>Front of House</v>
          </cell>
          <cell r="J818" t="str">
            <v>Team Member - Star 2</v>
          </cell>
        </row>
        <row r="819">
          <cell r="B819">
            <v>9000816</v>
          </cell>
          <cell r="C819" t="str">
            <v>Ashrof Ali</v>
          </cell>
          <cell r="D819" t="str">
            <v>Rajab Ali</v>
          </cell>
          <cell r="E819" t="str">
            <v>Male</v>
          </cell>
          <cell r="F819" t="str">
            <v>27-02-2021</v>
          </cell>
          <cell r="G819" t="str">
            <v>Operations</v>
          </cell>
          <cell r="H819" t="str">
            <v>1000TM</v>
          </cell>
          <cell r="I819" t="str">
            <v>Front of House</v>
          </cell>
          <cell r="J819" t="str">
            <v>Team Member</v>
          </cell>
        </row>
        <row r="820">
          <cell r="B820">
            <v>9000817</v>
          </cell>
          <cell r="C820" t="str">
            <v>Abhimanyu Kumar</v>
          </cell>
          <cell r="D820" t="str">
            <v>Kapildev Yadav</v>
          </cell>
          <cell r="E820" t="str">
            <v>Male</v>
          </cell>
          <cell r="F820" t="str">
            <v>25-02-2021</v>
          </cell>
          <cell r="G820" t="str">
            <v>Operations</v>
          </cell>
          <cell r="H820" t="str">
            <v>1002TM</v>
          </cell>
          <cell r="I820" t="str">
            <v>Back of House</v>
          </cell>
          <cell r="J820" t="str">
            <v>Team Member - Star 2</v>
          </cell>
        </row>
        <row r="821">
          <cell r="B821">
            <v>9000818</v>
          </cell>
          <cell r="C821" t="str">
            <v>Kundan Kumar Yadav</v>
          </cell>
          <cell r="D821" t="str">
            <v>Mahaveer Yadav</v>
          </cell>
          <cell r="E821" t="str">
            <v>Male</v>
          </cell>
          <cell r="F821" t="str">
            <v>03-03-2021</v>
          </cell>
          <cell r="G821" t="str">
            <v>Culinary</v>
          </cell>
          <cell r="H821" t="str">
            <v>1004TM A</v>
          </cell>
          <cell r="I821" t="str">
            <v>Back of House</v>
          </cell>
          <cell r="J821" t="str">
            <v>Cook</v>
          </cell>
        </row>
        <row r="822">
          <cell r="B822">
            <v>9000819</v>
          </cell>
          <cell r="C822" t="str">
            <v>Pintu Kumar</v>
          </cell>
          <cell r="D822" t="str">
            <v>Fuleshwar Yadav</v>
          </cell>
          <cell r="E822" t="str">
            <v>Male</v>
          </cell>
          <cell r="F822" t="str">
            <v>01-03-2021</v>
          </cell>
          <cell r="G822" t="str">
            <v>Operations</v>
          </cell>
          <cell r="H822" t="str">
            <v>1002TM</v>
          </cell>
          <cell r="I822" t="str">
            <v>Front of House</v>
          </cell>
          <cell r="J822" t="str">
            <v>Team Member - Star 2</v>
          </cell>
        </row>
        <row r="823">
          <cell r="B823">
            <v>9000820</v>
          </cell>
          <cell r="C823" t="str">
            <v>Upen Borah</v>
          </cell>
          <cell r="D823" t="str">
            <v>Amrit Borah</v>
          </cell>
          <cell r="E823" t="str">
            <v>Male</v>
          </cell>
          <cell r="F823" t="str">
            <v>27-02-2021</v>
          </cell>
          <cell r="G823" t="str">
            <v>Operations</v>
          </cell>
          <cell r="H823" t="str">
            <v>1000TM</v>
          </cell>
          <cell r="I823" t="str">
            <v>Front of House</v>
          </cell>
          <cell r="J823" t="str">
            <v>Team Member</v>
          </cell>
        </row>
        <row r="824">
          <cell r="B824">
            <v>9000821</v>
          </cell>
          <cell r="C824" t="str">
            <v>Pranjit Deuri</v>
          </cell>
          <cell r="D824" t="str">
            <v>Powali Deuri</v>
          </cell>
          <cell r="E824" t="str">
            <v>Male</v>
          </cell>
          <cell r="F824" t="str">
            <v>27-02-2021</v>
          </cell>
          <cell r="G824" t="str">
            <v>Operations</v>
          </cell>
          <cell r="H824" t="str">
            <v>1000TM</v>
          </cell>
          <cell r="I824" t="str">
            <v>Front of House</v>
          </cell>
          <cell r="J824" t="str">
            <v>Team Member</v>
          </cell>
        </row>
        <row r="825">
          <cell r="B825">
            <v>9000822</v>
          </cell>
          <cell r="C825" t="str">
            <v>Dimpu Upadhaya</v>
          </cell>
          <cell r="D825" t="str">
            <v>Krishna Prasad</v>
          </cell>
          <cell r="E825" t="str">
            <v>Male</v>
          </cell>
          <cell r="F825" t="str">
            <v>27-02-2021</v>
          </cell>
          <cell r="G825" t="str">
            <v>Operations</v>
          </cell>
          <cell r="H825" t="str">
            <v>1002TM</v>
          </cell>
          <cell r="I825" t="str">
            <v>Front of House</v>
          </cell>
          <cell r="J825" t="str">
            <v>Team Member - Star 2</v>
          </cell>
        </row>
        <row r="826">
          <cell r="B826">
            <v>9000823</v>
          </cell>
          <cell r="C826" t="str">
            <v>Nitish Kumar Yadav</v>
          </cell>
          <cell r="D826" t="str">
            <v>Sanjay Yadav</v>
          </cell>
          <cell r="E826" t="str">
            <v>Male</v>
          </cell>
          <cell r="F826" t="str">
            <v>28-02-2021</v>
          </cell>
          <cell r="G826" t="str">
            <v>Operations</v>
          </cell>
          <cell r="H826" t="str">
            <v>1002TM</v>
          </cell>
          <cell r="I826" t="str">
            <v>Back of House</v>
          </cell>
          <cell r="J826" t="str">
            <v>Team Member - Star 2</v>
          </cell>
        </row>
        <row r="827">
          <cell r="B827">
            <v>9000824</v>
          </cell>
          <cell r="C827" t="str">
            <v>Anirban Mondal</v>
          </cell>
          <cell r="D827" t="str">
            <v>samir moandal</v>
          </cell>
          <cell r="E827" t="str">
            <v>Male</v>
          </cell>
          <cell r="F827" t="str">
            <v>05-03-2021</v>
          </cell>
          <cell r="G827" t="str">
            <v>Operations</v>
          </cell>
          <cell r="H827" t="str">
            <v>1002TM</v>
          </cell>
          <cell r="I827" t="str">
            <v>Front of House</v>
          </cell>
          <cell r="J827" t="str">
            <v>Team Member - Star 2</v>
          </cell>
        </row>
        <row r="828">
          <cell r="B828">
            <v>9000825</v>
          </cell>
          <cell r="C828" t="str">
            <v>Kabita Pujari</v>
          </cell>
          <cell r="D828" t="str">
            <v>Gopal Pujari</v>
          </cell>
          <cell r="E828" t="str">
            <v>Female</v>
          </cell>
          <cell r="F828" t="str">
            <v>05-03-2021</v>
          </cell>
          <cell r="G828" t="str">
            <v>Operations</v>
          </cell>
          <cell r="H828" t="str">
            <v>1003TM</v>
          </cell>
          <cell r="I828" t="str">
            <v>Front of House</v>
          </cell>
          <cell r="J828" t="str">
            <v>Team Member - Star 3</v>
          </cell>
        </row>
        <row r="829">
          <cell r="B829">
            <v>9000826</v>
          </cell>
          <cell r="C829" t="str">
            <v>Navjeet Kumar</v>
          </cell>
          <cell r="D829" t="str">
            <v>Onkar Chand</v>
          </cell>
          <cell r="E829" t="str">
            <v>Male</v>
          </cell>
          <cell r="F829" t="str">
            <v>06-03-2021</v>
          </cell>
          <cell r="G829" t="str">
            <v>Operations</v>
          </cell>
          <cell r="H829" t="str">
            <v>1007JM B</v>
          </cell>
          <cell r="I829" t="str">
            <v>Key Role</v>
          </cell>
          <cell r="J829" t="str">
            <v>Restaurant CEO</v>
          </cell>
        </row>
        <row r="830">
          <cell r="B830">
            <v>9000827</v>
          </cell>
          <cell r="C830" t="str">
            <v>Abinash Malik</v>
          </cell>
          <cell r="D830" t="str">
            <v>Akshay Malik</v>
          </cell>
          <cell r="E830" t="str">
            <v>Male</v>
          </cell>
          <cell r="F830" t="str">
            <v>09-03-2021</v>
          </cell>
          <cell r="G830" t="str">
            <v>Operations</v>
          </cell>
          <cell r="H830" t="str">
            <v>1000TM</v>
          </cell>
          <cell r="J830" t="str">
            <v>Team Member</v>
          </cell>
        </row>
        <row r="831">
          <cell r="B831">
            <v>9000828</v>
          </cell>
          <cell r="C831" t="str">
            <v>Suresh Ramrao Jadhav</v>
          </cell>
          <cell r="D831" t="str">
            <v>Ramrao Jadhav</v>
          </cell>
          <cell r="E831" t="str">
            <v>Male</v>
          </cell>
          <cell r="F831" t="str">
            <v>07-03-2021</v>
          </cell>
          <cell r="G831" t="str">
            <v>Operations</v>
          </cell>
          <cell r="H831" t="str">
            <v>1002TM</v>
          </cell>
          <cell r="I831" t="str">
            <v>Front of House</v>
          </cell>
          <cell r="J831" t="str">
            <v>Team Member - Star 2</v>
          </cell>
        </row>
        <row r="832">
          <cell r="B832">
            <v>9000829</v>
          </cell>
          <cell r="C832" t="str">
            <v>PANA BISHOYI</v>
          </cell>
          <cell r="D832" t="str">
            <v>BABULA BISHOYI</v>
          </cell>
          <cell r="E832" t="str">
            <v>Male</v>
          </cell>
          <cell r="F832" t="str">
            <v>03-03-2021</v>
          </cell>
          <cell r="G832" t="str">
            <v>Operations</v>
          </cell>
          <cell r="H832" t="str">
            <v>1002TM</v>
          </cell>
          <cell r="I832" t="str">
            <v>Front of House</v>
          </cell>
          <cell r="J832" t="str">
            <v>Team Member - Star 2</v>
          </cell>
        </row>
        <row r="833">
          <cell r="B833">
            <v>9000830</v>
          </cell>
          <cell r="C833" t="str">
            <v>Roshan Kumar Rajak</v>
          </cell>
          <cell r="D833" t="str">
            <v>Anil Rajak</v>
          </cell>
          <cell r="E833" t="str">
            <v>Male</v>
          </cell>
          <cell r="F833" t="str">
            <v>05-03-2021</v>
          </cell>
          <cell r="G833" t="str">
            <v>Operations</v>
          </cell>
          <cell r="H833" t="str">
            <v>1004TM A</v>
          </cell>
          <cell r="I833" t="str">
            <v>Back of House</v>
          </cell>
          <cell r="J833" t="str">
            <v>Cook</v>
          </cell>
        </row>
        <row r="834">
          <cell r="B834">
            <v>9000831</v>
          </cell>
          <cell r="C834" t="str">
            <v>Bailochan Malik</v>
          </cell>
          <cell r="D834" t="str">
            <v>CHANDRADHWAJ MALIK</v>
          </cell>
          <cell r="E834" t="str">
            <v>Male</v>
          </cell>
          <cell r="F834" t="str">
            <v>04-03-2021</v>
          </cell>
          <cell r="G834" t="str">
            <v>Operations</v>
          </cell>
          <cell r="H834" t="str">
            <v>1003TM</v>
          </cell>
          <cell r="I834" t="str">
            <v>Front of House</v>
          </cell>
          <cell r="J834" t="str">
            <v>Team Member - Star 3</v>
          </cell>
        </row>
        <row r="835">
          <cell r="B835">
            <v>9000832</v>
          </cell>
          <cell r="C835" t="str">
            <v>Vislavath Veena</v>
          </cell>
          <cell r="D835" t="str">
            <v>Vislavath Kishan</v>
          </cell>
          <cell r="E835" t="str">
            <v>Female</v>
          </cell>
          <cell r="F835" t="str">
            <v>08-03-2021</v>
          </cell>
          <cell r="G835" t="str">
            <v>Operations</v>
          </cell>
          <cell r="H835" t="str">
            <v>1002TM</v>
          </cell>
          <cell r="I835" t="str">
            <v>Front of House</v>
          </cell>
          <cell r="J835" t="str">
            <v>Team Member - Star 2</v>
          </cell>
        </row>
        <row r="836">
          <cell r="B836">
            <v>9000833</v>
          </cell>
          <cell r="C836" t="str">
            <v>Govu Raju</v>
          </cell>
          <cell r="D836" t="str">
            <v>Govu Subhanaiah</v>
          </cell>
          <cell r="E836" t="str">
            <v>Male</v>
          </cell>
          <cell r="F836" t="str">
            <v>01-03-2021</v>
          </cell>
          <cell r="G836" t="str">
            <v>Operations</v>
          </cell>
          <cell r="H836" t="str">
            <v>1002TM</v>
          </cell>
          <cell r="I836" t="str">
            <v>Support</v>
          </cell>
          <cell r="J836" t="str">
            <v>Team Member - Star 2</v>
          </cell>
        </row>
        <row r="837">
          <cell r="B837">
            <v>9000834</v>
          </cell>
          <cell r="C837" t="str">
            <v>Karishma Mulchand Uiky</v>
          </cell>
          <cell r="D837" t="str">
            <v>Mulchand Gunga</v>
          </cell>
          <cell r="E837" t="str">
            <v>Female</v>
          </cell>
          <cell r="F837" t="str">
            <v>02-03-2021</v>
          </cell>
          <cell r="G837" t="str">
            <v>Operations</v>
          </cell>
          <cell r="H837" t="str">
            <v>1002TM</v>
          </cell>
          <cell r="I837" t="str">
            <v>Front of House</v>
          </cell>
          <cell r="J837" t="str">
            <v>Team Member - Star 2</v>
          </cell>
        </row>
        <row r="838">
          <cell r="B838">
            <v>9000835</v>
          </cell>
          <cell r="C838" t="str">
            <v>Nazir Husain</v>
          </cell>
          <cell r="D838" t="str">
            <v>Md Fakruddin</v>
          </cell>
          <cell r="E838" t="str">
            <v>Male</v>
          </cell>
          <cell r="F838" t="str">
            <v>09-03-2021</v>
          </cell>
          <cell r="G838" t="str">
            <v>Operations</v>
          </cell>
          <cell r="H838" t="str">
            <v>1004TM A</v>
          </cell>
          <cell r="I838" t="str">
            <v>Back of House</v>
          </cell>
          <cell r="J838" t="str">
            <v>Cook</v>
          </cell>
        </row>
        <row r="839">
          <cell r="B839">
            <v>9000836</v>
          </cell>
          <cell r="C839" t="str">
            <v>Chakali Raju</v>
          </cell>
          <cell r="D839" t="str">
            <v>Chakali Venkataiah</v>
          </cell>
          <cell r="E839" t="str">
            <v>Male</v>
          </cell>
          <cell r="F839" t="str">
            <v>06-03-2021</v>
          </cell>
          <cell r="G839" t="str">
            <v>Operations</v>
          </cell>
          <cell r="H839" t="str">
            <v>1002TM</v>
          </cell>
          <cell r="I839" t="str">
            <v>Back of House</v>
          </cell>
          <cell r="J839" t="str">
            <v>Team Member - Star 2</v>
          </cell>
        </row>
        <row r="840">
          <cell r="B840">
            <v>9000837</v>
          </cell>
          <cell r="C840" t="str">
            <v>Shivaraj</v>
          </cell>
          <cell r="D840" t="str">
            <v>Honeppa Kolakundi</v>
          </cell>
          <cell r="E840" t="str">
            <v>Male</v>
          </cell>
          <cell r="F840" t="str">
            <v>04-03-2021</v>
          </cell>
          <cell r="G840" t="str">
            <v>Operations</v>
          </cell>
          <cell r="H840" t="str">
            <v>1002TM</v>
          </cell>
          <cell r="I840" t="str">
            <v>Front of House</v>
          </cell>
          <cell r="J840" t="str">
            <v>Team Member - Star 2</v>
          </cell>
        </row>
        <row r="841">
          <cell r="B841">
            <v>9000838</v>
          </cell>
          <cell r="C841" t="str">
            <v>Kuchipudi Anil Chakravarthy</v>
          </cell>
          <cell r="D841" t="str">
            <v>Kasaiah</v>
          </cell>
          <cell r="E841" t="str">
            <v>Male</v>
          </cell>
          <cell r="F841" t="str">
            <v>04-03-2021</v>
          </cell>
          <cell r="G841" t="str">
            <v>Operations</v>
          </cell>
          <cell r="H841" t="str">
            <v>1002TM</v>
          </cell>
          <cell r="I841" t="str">
            <v>Front of House</v>
          </cell>
          <cell r="J841" t="str">
            <v>Team Member - Star 2</v>
          </cell>
        </row>
        <row r="842">
          <cell r="B842">
            <v>9000839</v>
          </cell>
          <cell r="C842" t="str">
            <v>Banoth Indhira</v>
          </cell>
          <cell r="D842" t="str">
            <v>PANDYA NAIK</v>
          </cell>
          <cell r="E842" t="str">
            <v>Female</v>
          </cell>
          <cell r="F842" t="str">
            <v>17-02-2021</v>
          </cell>
          <cell r="G842" t="str">
            <v>Operations</v>
          </cell>
          <cell r="H842" t="str">
            <v>1000TM</v>
          </cell>
          <cell r="I842" t="str">
            <v>Front of House</v>
          </cell>
          <cell r="J842" t="str">
            <v>Team Member</v>
          </cell>
        </row>
        <row r="843">
          <cell r="B843">
            <v>9000840</v>
          </cell>
          <cell r="C843" t="str">
            <v>Sibananda Behera</v>
          </cell>
          <cell r="D843" t="str">
            <v>sachitra Behera</v>
          </cell>
          <cell r="E843" t="str">
            <v>Male</v>
          </cell>
          <cell r="F843" t="str">
            <v>07-03-2021</v>
          </cell>
          <cell r="G843" t="str">
            <v>Operations</v>
          </cell>
          <cell r="H843" t="str">
            <v>1004TM</v>
          </cell>
          <cell r="I843" t="str">
            <v>Front of House</v>
          </cell>
          <cell r="J843" t="str">
            <v>Team Member - Star 4</v>
          </cell>
        </row>
        <row r="844">
          <cell r="B844">
            <v>9000841</v>
          </cell>
          <cell r="C844" t="str">
            <v>Jagi Bimal</v>
          </cell>
          <cell r="D844" t="str">
            <v>jagi Tatiya</v>
          </cell>
          <cell r="E844" t="str">
            <v>Male</v>
          </cell>
          <cell r="F844" t="str">
            <v>05-03-2021</v>
          </cell>
          <cell r="G844" t="str">
            <v>Operations</v>
          </cell>
          <cell r="H844" t="str">
            <v>1003TM</v>
          </cell>
          <cell r="I844" t="str">
            <v>Back of House</v>
          </cell>
          <cell r="J844" t="str">
            <v>Team Member - Star 3</v>
          </cell>
        </row>
        <row r="845">
          <cell r="B845">
            <v>9000842</v>
          </cell>
          <cell r="C845" t="str">
            <v>satabdi das</v>
          </cell>
          <cell r="D845" t="str">
            <v>madhu das</v>
          </cell>
          <cell r="E845" t="str">
            <v>Female</v>
          </cell>
          <cell r="F845" t="str">
            <v>04-03-2021</v>
          </cell>
          <cell r="G845" t="str">
            <v>Operations</v>
          </cell>
          <cell r="H845" t="str">
            <v>1001TM</v>
          </cell>
          <cell r="I845" t="str">
            <v>Front of House</v>
          </cell>
          <cell r="J845" t="str">
            <v>Team Member - Star 1</v>
          </cell>
        </row>
        <row r="846">
          <cell r="B846">
            <v>9000843</v>
          </cell>
          <cell r="C846" t="str">
            <v>Malta Yograj Walde</v>
          </cell>
          <cell r="D846" t="str">
            <v>Yograj Walde</v>
          </cell>
          <cell r="E846" t="str">
            <v>Female</v>
          </cell>
          <cell r="F846" t="str">
            <v>01-03-2021</v>
          </cell>
          <cell r="G846" t="str">
            <v>Operations</v>
          </cell>
          <cell r="H846" t="str">
            <v>1001TM</v>
          </cell>
          <cell r="I846" t="str">
            <v>Back of House</v>
          </cell>
          <cell r="J846" t="str">
            <v>Team Member - Star 1</v>
          </cell>
        </row>
        <row r="847">
          <cell r="B847">
            <v>9000844</v>
          </cell>
          <cell r="C847" t="str">
            <v>Maddu Chaitanya Kumar</v>
          </cell>
          <cell r="D847" t="str">
            <v>maddu somoji rao</v>
          </cell>
          <cell r="E847" t="str">
            <v>Male</v>
          </cell>
          <cell r="F847" t="str">
            <v>12-03-2021</v>
          </cell>
          <cell r="G847" t="str">
            <v>Operations</v>
          </cell>
          <cell r="H847" t="str">
            <v>1002TM</v>
          </cell>
          <cell r="I847" t="str">
            <v>Front of House</v>
          </cell>
          <cell r="J847" t="str">
            <v>Team Member - Star 2</v>
          </cell>
        </row>
        <row r="848">
          <cell r="B848">
            <v>9000845</v>
          </cell>
          <cell r="C848" t="str">
            <v>MD Arshad Hussain</v>
          </cell>
          <cell r="D848" t="str">
            <v>MD Anwar Hussain</v>
          </cell>
          <cell r="E848" t="str">
            <v>Male</v>
          </cell>
          <cell r="F848" t="str">
            <v>08-03-2021</v>
          </cell>
          <cell r="G848" t="str">
            <v>Operations</v>
          </cell>
          <cell r="H848" t="str">
            <v>1004TM A</v>
          </cell>
          <cell r="I848" t="str">
            <v>Back of House</v>
          </cell>
          <cell r="J848" t="str">
            <v>Cook</v>
          </cell>
        </row>
        <row r="849">
          <cell r="B849">
            <v>9000846</v>
          </cell>
          <cell r="C849" t="str">
            <v>Md Sibtain Raza</v>
          </cell>
          <cell r="D849" t="str">
            <v>Ganapathi Pradeep Raju</v>
          </cell>
          <cell r="E849" t="str">
            <v>Male</v>
          </cell>
          <cell r="F849" t="str">
            <v>08-03-2021</v>
          </cell>
          <cell r="G849" t="str">
            <v>Operations</v>
          </cell>
          <cell r="H849" t="str">
            <v>1004TM</v>
          </cell>
          <cell r="I849" t="str">
            <v>Front of House</v>
          </cell>
          <cell r="J849" t="str">
            <v>Team Member - Star 4</v>
          </cell>
        </row>
        <row r="850">
          <cell r="B850">
            <v>9000847</v>
          </cell>
          <cell r="C850" t="str">
            <v>Sekh Mujid</v>
          </cell>
          <cell r="D850" t="str">
            <v>SK Naosad</v>
          </cell>
          <cell r="E850" t="str">
            <v>Male</v>
          </cell>
          <cell r="F850" t="str">
            <v>25-02-2021</v>
          </cell>
          <cell r="G850" t="str">
            <v>Operations</v>
          </cell>
          <cell r="H850" t="str">
            <v>1001TM</v>
          </cell>
          <cell r="I850" t="str">
            <v>Front of House</v>
          </cell>
          <cell r="J850" t="str">
            <v>Team Member - Star 1</v>
          </cell>
        </row>
        <row r="851">
          <cell r="B851">
            <v>9000848</v>
          </cell>
          <cell r="C851" t="str">
            <v>Rajiv Kumar</v>
          </cell>
          <cell r="D851" t="str">
            <v>Suresh Yadav</v>
          </cell>
          <cell r="E851" t="str">
            <v>Male</v>
          </cell>
          <cell r="F851" t="str">
            <v>08-03-2021</v>
          </cell>
          <cell r="G851" t="str">
            <v>Operations</v>
          </cell>
          <cell r="H851" t="str">
            <v>1001TM</v>
          </cell>
          <cell r="I851" t="str">
            <v>Front of House</v>
          </cell>
          <cell r="J851" t="str">
            <v>Team Member - Star 1</v>
          </cell>
        </row>
        <row r="852">
          <cell r="B852">
            <v>9000849</v>
          </cell>
          <cell r="C852" t="str">
            <v>Sintu Kumar Yadav</v>
          </cell>
          <cell r="D852" t="str">
            <v>Dhaneshwar Yadav</v>
          </cell>
          <cell r="E852" t="str">
            <v>Male</v>
          </cell>
          <cell r="F852" t="str">
            <v>28-02-2021</v>
          </cell>
          <cell r="G852" t="str">
            <v>Operations</v>
          </cell>
          <cell r="H852" t="str">
            <v>1002TM</v>
          </cell>
          <cell r="I852" t="str">
            <v>Back of House</v>
          </cell>
          <cell r="J852" t="str">
            <v>Team Member - Star 2</v>
          </cell>
        </row>
        <row r="853">
          <cell r="B853">
            <v>9000850</v>
          </cell>
          <cell r="C853" t="str">
            <v>Lakkineni Sumanth</v>
          </cell>
          <cell r="D853" t="str">
            <v>Tirupal</v>
          </cell>
          <cell r="E853" t="str">
            <v>Male</v>
          </cell>
          <cell r="F853" t="str">
            <v>01-03-2021</v>
          </cell>
          <cell r="G853" t="str">
            <v>Operations</v>
          </cell>
          <cell r="H853" t="str">
            <v>1000TM</v>
          </cell>
          <cell r="I853" t="str">
            <v>Front of House</v>
          </cell>
          <cell r="J853" t="str">
            <v>Team Member</v>
          </cell>
        </row>
        <row r="854">
          <cell r="B854">
            <v>9000851</v>
          </cell>
          <cell r="C854" t="str">
            <v>Rahul Kumar</v>
          </cell>
          <cell r="E854" t="str">
            <v>Male</v>
          </cell>
          <cell r="F854" t="str">
            <v>04-03-2021</v>
          </cell>
          <cell r="G854" t="str">
            <v>Operations</v>
          </cell>
          <cell r="H854" t="str">
            <v>1001TM</v>
          </cell>
          <cell r="I854" t="str">
            <v>Front of House</v>
          </cell>
          <cell r="J854" t="str">
            <v>Team Member - Star 1</v>
          </cell>
        </row>
        <row r="855">
          <cell r="B855">
            <v>9000852</v>
          </cell>
          <cell r="C855" t="str">
            <v>Santosh Kumar Yadav</v>
          </cell>
          <cell r="D855" t="str">
            <v>Hemanth Yadav</v>
          </cell>
          <cell r="E855" t="str">
            <v>Male</v>
          </cell>
          <cell r="F855" t="str">
            <v>10-03-2021</v>
          </cell>
          <cell r="G855" t="str">
            <v>Operations</v>
          </cell>
          <cell r="H855" t="str">
            <v>1002TM</v>
          </cell>
          <cell r="I855" t="str">
            <v>Front of House</v>
          </cell>
          <cell r="J855" t="str">
            <v>Team Member - Star 2</v>
          </cell>
        </row>
        <row r="856">
          <cell r="B856">
            <v>9000853</v>
          </cell>
          <cell r="C856" t="str">
            <v xml:space="preserve">Thunga Sridevi </v>
          </cell>
          <cell r="E856" t="str">
            <v>Female</v>
          </cell>
          <cell r="F856" t="str">
            <v>08-03-2021</v>
          </cell>
          <cell r="G856" t="str">
            <v>Operations</v>
          </cell>
          <cell r="H856" t="str">
            <v>1003TM</v>
          </cell>
          <cell r="I856" t="str">
            <v>Front of House</v>
          </cell>
          <cell r="J856" t="str">
            <v>Team Member - Star 3</v>
          </cell>
        </row>
        <row r="857">
          <cell r="B857">
            <v>9000854</v>
          </cell>
          <cell r="C857" t="str">
            <v>Susant Kumar Pani</v>
          </cell>
          <cell r="D857" t="str">
            <v>Maheswar Pani</v>
          </cell>
          <cell r="E857" t="str">
            <v>Male</v>
          </cell>
          <cell r="F857" t="str">
            <v>27-02-2021</v>
          </cell>
          <cell r="G857" t="str">
            <v>Operations</v>
          </cell>
          <cell r="H857" t="str">
            <v>1002TM</v>
          </cell>
          <cell r="I857" t="str">
            <v>Back of House</v>
          </cell>
          <cell r="J857" t="str">
            <v>Team Member - Star 2</v>
          </cell>
        </row>
        <row r="858">
          <cell r="B858">
            <v>9000855</v>
          </cell>
          <cell r="C858" t="str">
            <v>Gourigari Anil</v>
          </cell>
          <cell r="D858" t="str">
            <v>Gourigari Shyamappa</v>
          </cell>
          <cell r="E858" t="str">
            <v>Male</v>
          </cell>
          <cell r="F858" t="str">
            <v>15-03-2021</v>
          </cell>
          <cell r="G858" t="str">
            <v>Operations</v>
          </cell>
          <cell r="H858" t="str">
            <v>1003TM</v>
          </cell>
          <cell r="I858" t="str">
            <v>Front of House</v>
          </cell>
          <cell r="J858" t="str">
            <v>Team Member - Star 3</v>
          </cell>
        </row>
        <row r="859">
          <cell r="B859">
            <v>9000856</v>
          </cell>
          <cell r="C859" t="str">
            <v>Amit Kumar</v>
          </cell>
          <cell r="D859" t="str">
            <v>Prabhu Pandit</v>
          </cell>
          <cell r="E859" t="str">
            <v>Male</v>
          </cell>
          <cell r="F859" t="str">
            <v>10-03-2021</v>
          </cell>
          <cell r="G859" t="str">
            <v>Operations</v>
          </cell>
          <cell r="H859" t="str">
            <v>1001TM</v>
          </cell>
          <cell r="I859" t="str">
            <v>Back of House</v>
          </cell>
          <cell r="J859" t="str">
            <v>Team Member - Star 1</v>
          </cell>
        </row>
        <row r="860">
          <cell r="B860">
            <v>9000857</v>
          </cell>
          <cell r="C860" t="str">
            <v>Chandan Bera</v>
          </cell>
          <cell r="D860" t="str">
            <v>CHITTARANJAN BERA</v>
          </cell>
          <cell r="E860" t="str">
            <v>Male</v>
          </cell>
          <cell r="F860" t="str">
            <v>13-03-2021</v>
          </cell>
          <cell r="G860" t="str">
            <v>Operations</v>
          </cell>
          <cell r="H860" t="str">
            <v>1002TM</v>
          </cell>
          <cell r="I860" t="str">
            <v>Front of House</v>
          </cell>
          <cell r="J860" t="str">
            <v>Team Member - Star 2</v>
          </cell>
        </row>
        <row r="861">
          <cell r="B861">
            <v>9000858</v>
          </cell>
          <cell r="C861" t="str">
            <v>Pawan Kumar Yadav</v>
          </cell>
          <cell r="D861" t="str">
            <v>Suseel Prasad Yadav</v>
          </cell>
          <cell r="E861" t="str">
            <v>Male</v>
          </cell>
          <cell r="F861" t="str">
            <v>01-03-2021</v>
          </cell>
          <cell r="G861" t="str">
            <v>Operations</v>
          </cell>
          <cell r="H861" t="str">
            <v>1002TM</v>
          </cell>
          <cell r="I861" t="str">
            <v>Front of House</v>
          </cell>
          <cell r="J861" t="str">
            <v>Team Member - Star 2</v>
          </cell>
        </row>
        <row r="862">
          <cell r="B862">
            <v>9000859</v>
          </cell>
          <cell r="C862" t="str">
            <v>Rajesh Kumar</v>
          </cell>
          <cell r="D862" t="str">
            <v>Bhavesh Yadav</v>
          </cell>
          <cell r="E862" t="str">
            <v>Male</v>
          </cell>
          <cell r="F862" t="str">
            <v>09-03-2021</v>
          </cell>
          <cell r="G862" t="str">
            <v>Culinary</v>
          </cell>
          <cell r="H862" t="str">
            <v>1001TM</v>
          </cell>
          <cell r="I862" t="str">
            <v>Back of House</v>
          </cell>
          <cell r="J862" t="str">
            <v>Kitchen Helper</v>
          </cell>
        </row>
        <row r="863">
          <cell r="B863">
            <v>9000860</v>
          </cell>
          <cell r="C863" t="str">
            <v>Ganapathi Pradeep Raju</v>
          </cell>
          <cell r="D863" t="str">
            <v>Ganapathi Narender Raju</v>
          </cell>
          <cell r="E863" t="str">
            <v>Male</v>
          </cell>
          <cell r="F863" t="str">
            <v>08-03-2021</v>
          </cell>
          <cell r="G863" t="str">
            <v>Operations</v>
          </cell>
          <cell r="H863" t="str">
            <v>1003TM</v>
          </cell>
          <cell r="I863" t="str">
            <v>Back of House</v>
          </cell>
          <cell r="J863" t="str">
            <v>Team Member - Star 3</v>
          </cell>
        </row>
        <row r="864">
          <cell r="B864">
            <v>9000861</v>
          </cell>
          <cell r="C864" t="str">
            <v>Saurav Yadav</v>
          </cell>
          <cell r="D864" t="str">
            <v>Rambilash Yadav</v>
          </cell>
          <cell r="E864" t="str">
            <v>Male</v>
          </cell>
          <cell r="F864" t="str">
            <v>09-03-2021</v>
          </cell>
          <cell r="G864" t="str">
            <v>Operations</v>
          </cell>
          <cell r="H864" t="str">
            <v>1001TM</v>
          </cell>
          <cell r="I864" t="str">
            <v>Back of House</v>
          </cell>
          <cell r="J864" t="str">
            <v>Team Member - Star 1</v>
          </cell>
        </row>
        <row r="865">
          <cell r="B865">
            <v>9000862</v>
          </cell>
          <cell r="C865" t="str">
            <v>Sunil Turi</v>
          </cell>
          <cell r="D865" t="str">
            <v>MUNNA TURI</v>
          </cell>
          <cell r="E865" t="str">
            <v>Male</v>
          </cell>
          <cell r="F865" t="str">
            <v>14-03-2021</v>
          </cell>
          <cell r="G865" t="str">
            <v>Operations</v>
          </cell>
          <cell r="H865" t="str">
            <v>1002TM</v>
          </cell>
          <cell r="I865" t="str">
            <v>Front of House</v>
          </cell>
          <cell r="J865" t="str">
            <v>Team Member - Star 2</v>
          </cell>
        </row>
        <row r="866">
          <cell r="B866">
            <v>9000863</v>
          </cell>
          <cell r="C866" t="str">
            <v>Prasenjit Mallick</v>
          </cell>
          <cell r="D866" t="str">
            <v>PITABASA MALLICK</v>
          </cell>
          <cell r="E866" t="str">
            <v>Male</v>
          </cell>
          <cell r="F866" t="str">
            <v>15-03-2021</v>
          </cell>
          <cell r="G866" t="str">
            <v>Operations</v>
          </cell>
          <cell r="H866" t="str">
            <v>1002TM</v>
          </cell>
          <cell r="I866" t="str">
            <v>Front of House</v>
          </cell>
          <cell r="J866" t="str">
            <v>Team Member - Star 2</v>
          </cell>
        </row>
        <row r="867">
          <cell r="B867">
            <v>9000864</v>
          </cell>
          <cell r="C867" t="str">
            <v>Akhtar Ali Khan</v>
          </cell>
          <cell r="D867" t="str">
            <v>Nesar Ali Khan</v>
          </cell>
          <cell r="E867" t="str">
            <v>Male</v>
          </cell>
          <cell r="F867" t="str">
            <v>09-03-2021</v>
          </cell>
          <cell r="G867" t="str">
            <v>Operations</v>
          </cell>
          <cell r="H867" t="str">
            <v>1004TM</v>
          </cell>
          <cell r="I867" t="str">
            <v>Back of House</v>
          </cell>
          <cell r="J867" t="str">
            <v>Team Member - Star 4</v>
          </cell>
        </row>
        <row r="868">
          <cell r="B868">
            <v>9000865</v>
          </cell>
          <cell r="C868" t="str">
            <v>Mohanreddy</v>
          </cell>
          <cell r="D868" t="str">
            <v>Sai Reddy</v>
          </cell>
          <cell r="E868" t="str">
            <v>Male</v>
          </cell>
          <cell r="F868" t="str">
            <v>07-03-2021</v>
          </cell>
          <cell r="G868" t="str">
            <v>Operations</v>
          </cell>
          <cell r="H868" t="str">
            <v>1004TM</v>
          </cell>
          <cell r="I868" t="str">
            <v>Front of House</v>
          </cell>
          <cell r="J868" t="str">
            <v>Team Member - Star 4</v>
          </cell>
        </row>
        <row r="869">
          <cell r="B869">
            <v>9000866</v>
          </cell>
          <cell r="C869" t="str">
            <v>Posaram Rajashekhar</v>
          </cell>
          <cell r="D869" t="str">
            <v>Posaram Ramappa</v>
          </cell>
          <cell r="E869" t="str">
            <v>Male</v>
          </cell>
          <cell r="F869" t="str">
            <v>16-03-2021</v>
          </cell>
          <cell r="G869" t="str">
            <v>Operations</v>
          </cell>
          <cell r="H869" t="str">
            <v>1004TM</v>
          </cell>
          <cell r="I869" t="str">
            <v>Front of House</v>
          </cell>
          <cell r="J869" t="str">
            <v>Team Member - Star 4</v>
          </cell>
        </row>
        <row r="870">
          <cell r="B870">
            <v>9000867</v>
          </cell>
          <cell r="C870" t="str">
            <v>Jitendra Kumar</v>
          </cell>
          <cell r="D870" t="str">
            <v>Baidhyanath Yadav</v>
          </cell>
          <cell r="E870" t="str">
            <v>Male</v>
          </cell>
          <cell r="F870" t="str">
            <v>15-03-2021</v>
          </cell>
          <cell r="G870" t="str">
            <v>Operations</v>
          </cell>
          <cell r="H870" t="str">
            <v>1004TM</v>
          </cell>
          <cell r="I870" t="str">
            <v>Front of House</v>
          </cell>
          <cell r="J870" t="str">
            <v>Team Member - Star 4</v>
          </cell>
        </row>
        <row r="871">
          <cell r="B871">
            <v>9000869</v>
          </cell>
          <cell r="C871" t="str">
            <v>Bondili Rahul Singh</v>
          </cell>
          <cell r="D871" t="str">
            <v>Bondili Bhagath Singh</v>
          </cell>
          <cell r="E871" t="str">
            <v>Male</v>
          </cell>
          <cell r="F871" t="str">
            <v>13-03-2021</v>
          </cell>
          <cell r="G871" t="str">
            <v>Operations</v>
          </cell>
          <cell r="H871" t="str">
            <v>1003TM</v>
          </cell>
          <cell r="I871" t="str">
            <v>Back of House</v>
          </cell>
          <cell r="J871" t="str">
            <v>Team Member - Star 3</v>
          </cell>
        </row>
        <row r="872">
          <cell r="B872">
            <v>9000870</v>
          </cell>
          <cell r="C872" t="str">
            <v>Pradeep Kumar</v>
          </cell>
          <cell r="D872" t="str">
            <v>Mahipal Singh Tamta</v>
          </cell>
          <cell r="E872" t="str">
            <v>Male</v>
          </cell>
          <cell r="F872" t="str">
            <v>16-03-2021</v>
          </cell>
          <cell r="G872" t="str">
            <v>Operations</v>
          </cell>
          <cell r="H872" t="str">
            <v>1001TM</v>
          </cell>
          <cell r="I872" t="str">
            <v>Back of House</v>
          </cell>
          <cell r="J872" t="str">
            <v>Team Member - Star 1</v>
          </cell>
        </row>
        <row r="873">
          <cell r="B873">
            <v>9000871</v>
          </cell>
          <cell r="C873" t="str">
            <v>Prakash Das</v>
          </cell>
          <cell r="D873" t="str">
            <v>Devnandan Das</v>
          </cell>
          <cell r="E873" t="str">
            <v>Male</v>
          </cell>
          <cell r="F873" t="str">
            <v>14-03-2021</v>
          </cell>
          <cell r="G873" t="str">
            <v>Operations</v>
          </cell>
          <cell r="H873" t="str">
            <v>1003TM</v>
          </cell>
          <cell r="I873" t="str">
            <v>Front of House</v>
          </cell>
          <cell r="J873" t="str">
            <v>Team Member - Star 3</v>
          </cell>
        </row>
        <row r="874">
          <cell r="B874">
            <v>9000872</v>
          </cell>
          <cell r="C874" t="str">
            <v>Mahadevappa</v>
          </cell>
          <cell r="D874" t="str">
            <v>Hanamantu</v>
          </cell>
          <cell r="E874" t="str">
            <v>Male</v>
          </cell>
          <cell r="F874" t="str">
            <v>19-03-2021</v>
          </cell>
          <cell r="G874" t="str">
            <v>Operations</v>
          </cell>
          <cell r="H874" t="str">
            <v>1003TM</v>
          </cell>
          <cell r="I874" t="str">
            <v>Front of House</v>
          </cell>
          <cell r="J874" t="str">
            <v>Team Member - Star 3</v>
          </cell>
        </row>
        <row r="875">
          <cell r="B875">
            <v>9000873</v>
          </cell>
          <cell r="C875" t="str">
            <v>Biswodev Barik</v>
          </cell>
          <cell r="D875" t="str">
            <v>Baikunth Nath Barik</v>
          </cell>
          <cell r="E875" t="str">
            <v>Male</v>
          </cell>
          <cell r="F875" t="str">
            <v>15-03-2021</v>
          </cell>
          <cell r="G875" t="str">
            <v>Operations</v>
          </cell>
          <cell r="H875" t="str">
            <v>1004TM</v>
          </cell>
          <cell r="I875" t="str">
            <v>Front of House</v>
          </cell>
          <cell r="J875" t="str">
            <v>Team Member - Star 4</v>
          </cell>
        </row>
        <row r="876">
          <cell r="B876">
            <v>9000874</v>
          </cell>
          <cell r="C876" t="str">
            <v>Basanti Behera</v>
          </cell>
          <cell r="D876" t="str">
            <v>Manoranjan Behera</v>
          </cell>
          <cell r="E876" t="str">
            <v>Female</v>
          </cell>
          <cell r="F876" t="str">
            <v>17-03-2021</v>
          </cell>
          <cell r="G876" t="str">
            <v>Operations</v>
          </cell>
          <cell r="H876" t="str">
            <v>1004TM</v>
          </cell>
          <cell r="I876" t="str">
            <v>Front of House</v>
          </cell>
          <cell r="J876" t="str">
            <v>Team Member - Star 4</v>
          </cell>
        </row>
        <row r="877">
          <cell r="B877">
            <v>9000875</v>
          </cell>
          <cell r="C877" t="str">
            <v>Gugulothun Santhosh</v>
          </cell>
          <cell r="D877" t="str">
            <v>Gugulothun Hussain</v>
          </cell>
          <cell r="E877" t="str">
            <v>Male</v>
          </cell>
          <cell r="F877" t="str">
            <v>15-03-2021</v>
          </cell>
          <cell r="G877" t="str">
            <v>Operations</v>
          </cell>
          <cell r="H877" t="str">
            <v>1004TM</v>
          </cell>
          <cell r="I877" t="str">
            <v>Front of House</v>
          </cell>
          <cell r="J877" t="str">
            <v>Team Member - Star 4</v>
          </cell>
        </row>
        <row r="878">
          <cell r="B878">
            <v>9000876</v>
          </cell>
          <cell r="C878" t="str">
            <v>SURIYA NADARAJAN</v>
          </cell>
          <cell r="D878" t="str">
            <v>nadarajan</v>
          </cell>
          <cell r="E878" t="str">
            <v>Male</v>
          </cell>
          <cell r="F878" t="str">
            <v>10-03-2021</v>
          </cell>
          <cell r="G878" t="str">
            <v>Operations</v>
          </cell>
          <cell r="H878" t="str">
            <v>1000TM</v>
          </cell>
          <cell r="I878" t="str">
            <v>Front of House</v>
          </cell>
          <cell r="J878" t="str">
            <v>Team Member</v>
          </cell>
        </row>
        <row r="879">
          <cell r="B879">
            <v>9000877</v>
          </cell>
          <cell r="C879" t="str">
            <v>MD JUEL HOSSEN</v>
          </cell>
          <cell r="D879" t="str">
            <v>younus miah</v>
          </cell>
          <cell r="E879" t="str">
            <v>Male</v>
          </cell>
          <cell r="F879" t="str">
            <v>09-03-2021</v>
          </cell>
          <cell r="G879" t="str">
            <v>Operations</v>
          </cell>
          <cell r="H879" t="str">
            <v>1000TM</v>
          </cell>
          <cell r="I879" t="str">
            <v>Back of House</v>
          </cell>
          <cell r="J879" t="str">
            <v>Team Member</v>
          </cell>
        </row>
        <row r="880">
          <cell r="B880">
            <v>9000878</v>
          </cell>
          <cell r="C880" t="str">
            <v>Rajan Kumar</v>
          </cell>
          <cell r="D880" t="str">
            <v>Vijay Paswan</v>
          </cell>
          <cell r="E880" t="str">
            <v>Male</v>
          </cell>
          <cell r="F880" t="str">
            <v>01-03-2021</v>
          </cell>
          <cell r="G880" t="str">
            <v>Operations</v>
          </cell>
          <cell r="H880" t="str">
            <v>1002TM</v>
          </cell>
          <cell r="I880" t="str">
            <v>Front of House</v>
          </cell>
          <cell r="J880" t="str">
            <v>Team Member - Star 2</v>
          </cell>
        </row>
        <row r="881">
          <cell r="B881">
            <v>9000879</v>
          </cell>
          <cell r="C881" t="str">
            <v>Soumen Santra</v>
          </cell>
          <cell r="D881" t="str">
            <v>Bulu Santra</v>
          </cell>
          <cell r="E881" t="str">
            <v>Male</v>
          </cell>
          <cell r="F881" t="str">
            <v>13-03-2021</v>
          </cell>
          <cell r="G881" t="str">
            <v>Operations</v>
          </cell>
          <cell r="H881" t="str">
            <v>1002TM</v>
          </cell>
          <cell r="I881" t="str">
            <v>Back of House</v>
          </cell>
          <cell r="J881" t="str">
            <v>Team Member - Star 2</v>
          </cell>
        </row>
        <row r="882">
          <cell r="B882">
            <v>9000880</v>
          </cell>
          <cell r="C882" t="str">
            <v>Mirza Asgar Ali Baig</v>
          </cell>
          <cell r="D882" t="str">
            <v>Mirza Nayeem Ali Baig</v>
          </cell>
          <cell r="E882" t="str">
            <v>Male</v>
          </cell>
          <cell r="F882" t="str">
            <v>16-03-2021</v>
          </cell>
          <cell r="G882" t="str">
            <v>Operations</v>
          </cell>
          <cell r="H882" t="str">
            <v>1003TM</v>
          </cell>
          <cell r="I882" t="str">
            <v>Front of House</v>
          </cell>
          <cell r="J882" t="str">
            <v>Team Member - Star 3</v>
          </cell>
        </row>
        <row r="883">
          <cell r="B883">
            <v>9000881</v>
          </cell>
          <cell r="C883" t="str">
            <v>G Rahul</v>
          </cell>
          <cell r="D883" t="str">
            <v>Gadam Ashok</v>
          </cell>
          <cell r="E883" t="str">
            <v>Male</v>
          </cell>
          <cell r="F883" t="str">
            <v>15-03-2021</v>
          </cell>
          <cell r="G883" t="str">
            <v>Operations</v>
          </cell>
          <cell r="H883" t="str">
            <v>1002TM</v>
          </cell>
          <cell r="I883" t="str">
            <v>Front of House</v>
          </cell>
          <cell r="J883" t="str">
            <v>Team Member - Star 2</v>
          </cell>
        </row>
        <row r="884">
          <cell r="B884">
            <v>9000882</v>
          </cell>
          <cell r="C884" t="str">
            <v>Arun Dalei</v>
          </cell>
          <cell r="D884" t="str">
            <v>Bhokuli Dalei</v>
          </cell>
          <cell r="E884" t="str">
            <v>Male</v>
          </cell>
          <cell r="F884" t="str">
            <v>21-03-2021</v>
          </cell>
          <cell r="G884" t="str">
            <v>Operations</v>
          </cell>
          <cell r="H884" t="str">
            <v>1002TM</v>
          </cell>
          <cell r="I884" t="str">
            <v>Front of House</v>
          </cell>
          <cell r="J884" t="str">
            <v>Team Member - Star 2</v>
          </cell>
        </row>
        <row r="885">
          <cell r="B885">
            <v>9000883</v>
          </cell>
          <cell r="C885" t="str">
            <v>Silu Bisoyi</v>
          </cell>
          <cell r="D885" t="str">
            <v>Trinath Bisoyi</v>
          </cell>
          <cell r="E885" t="str">
            <v>Male</v>
          </cell>
          <cell r="F885" t="str">
            <v>21-03-2021</v>
          </cell>
          <cell r="G885" t="str">
            <v>Operations</v>
          </cell>
          <cell r="H885" t="str">
            <v>1002TM</v>
          </cell>
          <cell r="I885" t="str">
            <v>Front of House</v>
          </cell>
          <cell r="J885" t="str">
            <v>Team Member - Star 2</v>
          </cell>
        </row>
        <row r="886">
          <cell r="B886">
            <v>9000884</v>
          </cell>
          <cell r="C886" t="str">
            <v>Neha Sultana</v>
          </cell>
          <cell r="D886" t="str">
            <v>Mohammed Khaja</v>
          </cell>
          <cell r="E886" t="str">
            <v>Female</v>
          </cell>
          <cell r="F886" t="str">
            <v>20-03-2021</v>
          </cell>
          <cell r="G886" t="str">
            <v>Operations</v>
          </cell>
          <cell r="H886" t="str">
            <v>1005JM</v>
          </cell>
          <cell r="I886" t="str">
            <v>Front of House</v>
          </cell>
          <cell r="J886" t="str">
            <v>Shift Manager</v>
          </cell>
        </row>
        <row r="887">
          <cell r="B887">
            <v>9000885</v>
          </cell>
          <cell r="C887" t="str">
            <v>Bikash Chandra Behura</v>
          </cell>
          <cell r="D887" t="str">
            <v>Basant Kumar Behura</v>
          </cell>
          <cell r="E887" t="str">
            <v>Male</v>
          </cell>
          <cell r="F887" t="str">
            <v>17-03-2021</v>
          </cell>
          <cell r="G887" t="str">
            <v>Operations</v>
          </cell>
          <cell r="H887" t="str">
            <v>1002TM</v>
          </cell>
          <cell r="I887" t="str">
            <v>Back of House</v>
          </cell>
          <cell r="J887" t="str">
            <v>Team Member - Star 2</v>
          </cell>
        </row>
        <row r="888">
          <cell r="B888">
            <v>9000886</v>
          </cell>
          <cell r="C888" t="str">
            <v>Saroj Tamang</v>
          </cell>
          <cell r="D888" t="str">
            <v>Chandra Kumar Tamang</v>
          </cell>
          <cell r="E888" t="str">
            <v>Male</v>
          </cell>
          <cell r="F888" t="str">
            <v>25-03-2021</v>
          </cell>
          <cell r="G888" t="str">
            <v>Operations</v>
          </cell>
          <cell r="H888" t="str">
            <v>1004TM A</v>
          </cell>
          <cell r="I888" t="str">
            <v>Back of House</v>
          </cell>
          <cell r="J888" t="str">
            <v>Cook</v>
          </cell>
        </row>
        <row r="889">
          <cell r="B889">
            <v>9000887</v>
          </cell>
          <cell r="C889" t="str">
            <v>Entori Revathi</v>
          </cell>
          <cell r="D889" t="str">
            <v>Entori Chakram</v>
          </cell>
          <cell r="E889" t="str">
            <v>Female</v>
          </cell>
          <cell r="F889" t="str">
            <v>14-03-2021</v>
          </cell>
          <cell r="G889" t="str">
            <v>Operations</v>
          </cell>
          <cell r="H889" t="str">
            <v>1002TM</v>
          </cell>
          <cell r="I889" t="str">
            <v>Front of House</v>
          </cell>
          <cell r="J889" t="str">
            <v>Team Member - Star 2</v>
          </cell>
        </row>
        <row r="890">
          <cell r="B890">
            <v>9000888</v>
          </cell>
          <cell r="C890" t="str">
            <v>Ezaz Khan</v>
          </cell>
          <cell r="D890" t="str">
            <v>Ismail Khan</v>
          </cell>
          <cell r="E890" t="str">
            <v>Male</v>
          </cell>
          <cell r="F890" t="str">
            <v>17-03-2021</v>
          </cell>
          <cell r="G890" t="str">
            <v>Operations</v>
          </cell>
          <cell r="H890" t="str">
            <v>1003TM</v>
          </cell>
          <cell r="I890" t="str">
            <v>Front of House</v>
          </cell>
          <cell r="J890" t="str">
            <v>Team Member - Star 3</v>
          </cell>
        </row>
        <row r="891">
          <cell r="B891">
            <v>9000889</v>
          </cell>
          <cell r="C891" t="str">
            <v>Raju Mandal</v>
          </cell>
          <cell r="D891" t="str">
            <v>Vasudev mandal</v>
          </cell>
          <cell r="E891" t="str">
            <v>Male</v>
          </cell>
          <cell r="F891" t="str">
            <v>21-03-2021</v>
          </cell>
          <cell r="G891" t="str">
            <v>Operations</v>
          </cell>
          <cell r="H891" t="str">
            <v>1001TM</v>
          </cell>
          <cell r="I891" t="str">
            <v>Back of House</v>
          </cell>
          <cell r="J891" t="str">
            <v>Team Member - Star 1</v>
          </cell>
        </row>
        <row r="892">
          <cell r="B892">
            <v>9000890</v>
          </cell>
          <cell r="C892" t="str">
            <v>Jaligam Vamshikrishna</v>
          </cell>
          <cell r="D892" t="str">
            <v>Jaligam Pochaiah</v>
          </cell>
          <cell r="E892" t="str">
            <v>Male</v>
          </cell>
          <cell r="F892" t="str">
            <v>22-03-2021</v>
          </cell>
          <cell r="G892" t="str">
            <v>Operations</v>
          </cell>
          <cell r="H892" t="str">
            <v>1003TM</v>
          </cell>
          <cell r="I892" t="str">
            <v>Front of House</v>
          </cell>
          <cell r="J892" t="str">
            <v>Team Member - Star 3</v>
          </cell>
        </row>
        <row r="893">
          <cell r="B893">
            <v>9000891</v>
          </cell>
          <cell r="C893" t="str">
            <v>esakkidurai thangaraipandiyan</v>
          </cell>
          <cell r="D893" t="str">
            <v>thankaraj</v>
          </cell>
          <cell r="E893" t="str">
            <v>Male</v>
          </cell>
          <cell r="F893" t="str">
            <v>21-03-2021</v>
          </cell>
          <cell r="G893" t="str">
            <v>Operations</v>
          </cell>
          <cell r="H893" t="str">
            <v>1000TM</v>
          </cell>
          <cell r="I893" t="str">
            <v>Back of House</v>
          </cell>
          <cell r="J893" t="str">
            <v>Team Member</v>
          </cell>
        </row>
        <row r="894">
          <cell r="B894">
            <v>9000892</v>
          </cell>
          <cell r="C894" t="str">
            <v>Sambhaji Manik Hargile</v>
          </cell>
          <cell r="D894" t="str">
            <v>Manik Hargile</v>
          </cell>
          <cell r="E894" t="str">
            <v>Male</v>
          </cell>
          <cell r="F894" t="str">
            <v>18-03-2021</v>
          </cell>
          <cell r="G894" t="str">
            <v>Operations</v>
          </cell>
          <cell r="H894" t="str">
            <v>1002TM</v>
          </cell>
          <cell r="I894" t="str">
            <v>Back of House</v>
          </cell>
          <cell r="J894" t="str">
            <v>Team Member - Star 2</v>
          </cell>
        </row>
        <row r="895">
          <cell r="B895">
            <v>9000893</v>
          </cell>
          <cell r="C895" t="str">
            <v>Balu Manik Hargile</v>
          </cell>
          <cell r="D895" t="str">
            <v>Manik Hargile</v>
          </cell>
          <cell r="E895" t="str">
            <v>Male</v>
          </cell>
          <cell r="F895" t="str">
            <v>18-03-2021</v>
          </cell>
          <cell r="G895" t="str">
            <v>Operations</v>
          </cell>
          <cell r="H895" t="str">
            <v>1002TM</v>
          </cell>
          <cell r="I895" t="str">
            <v>Back of House</v>
          </cell>
          <cell r="J895" t="str">
            <v>Team Member - Star 2</v>
          </cell>
        </row>
        <row r="896">
          <cell r="B896">
            <v>9000894</v>
          </cell>
          <cell r="C896" t="str">
            <v>Matkapuram Sudeeshna</v>
          </cell>
          <cell r="D896" t="str">
            <v>Matkapuram Mallaiah</v>
          </cell>
          <cell r="E896" t="str">
            <v>Female</v>
          </cell>
          <cell r="F896" t="str">
            <v>20-03-2021</v>
          </cell>
          <cell r="G896" t="str">
            <v>Operations</v>
          </cell>
          <cell r="H896" t="str">
            <v>1002TM</v>
          </cell>
          <cell r="I896" t="str">
            <v>Front of House</v>
          </cell>
          <cell r="J896" t="str">
            <v>Team Member - Star 2</v>
          </cell>
        </row>
        <row r="897">
          <cell r="B897">
            <v>9000895</v>
          </cell>
          <cell r="C897" t="str">
            <v>ANGAD YADAV</v>
          </cell>
          <cell r="D897" t="str">
            <v>BASU YADAV</v>
          </cell>
          <cell r="E897" t="str">
            <v>Male</v>
          </cell>
          <cell r="F897" t="str">
            <v>19-03-2021</v>
          </cell>
          <cell r="G897" t="str">
            <v>Operations</v>
          </cell>
          <cell r="H897" t="str">
            <v>1000TM B</v>
          </cell>
          <cell r="I897" t="str">
            <v>Support</v>
          </cell>
          <cell r="J897" t="str">
            <v>Loader 2</v>
          </cell>
        </row>
        <row r="898">
          <cell r="B898">
            <v>9000896</v>
          </cell>
          <cell r="C898" t="str">
            <v>Chhotu Kumar</v>
          </cell>
          <cell r="D898" t="str">
            <v>Devendra Yadav</v>
          </cell>
          <cell r="E898" t="str">
            <v>Male</v>
          </cell>
          <cell r="F898" t="str">
            <v>19-03-2021</v>
          </cell>
          <cell r="G898" t="str">
            <v>Culinary</v>
          </cell>
          <cell r="H898" t="str">
            <v>1002TM</v>
          </cell>
          <cell r="I898" t="str">
            <v>Back of House</v>
          </cell>
          <cell r="J898" t="str">
            <v>Assistant Kitchen Associate</v>
          </cell>
        </row>
        <row r="899">
          <cell r="B899">
            <v>9000897</v>
          </cell>
          <cell r="C899" t="str">
            <v>Goutam Yadav</v>
          </cell>
          <cell r="D899" t="str">
            <v>Basudev Yadav</v>
          </cell>
          <cell r="E899" t="str">
            <v>Male</v>
          </cell>
          <cell r="F899" t="str">
            <v>20-03-2021</v>
          </cell>
          <cell r="G899" t="str">
            <v>Culinary</v>
          </cell>
          <cell r="H899" t="str">
            <v>1002TM</v>
          </cell>
          <cell r="I899" t="str">
            <v>Front of House</v>
          </cell>
          <cell r="J899" t="str">
            <v>Assistant Kitchen Associate</v>
          </cell>
        </row>
        <row r="900">
          <cell r="B900">
            <v>9000898</v>
          </cell>
          <cell r="C900" t="str">
            <v>Gautam Kumar</v>
          </cell>
          <cell r="D900" t="str">
            <v>Bulu Yadav</v>
          </cell>
          <cell r="E900" t="str">
            <v>Male</v>
          </cell>
          <cell r="F900" t="str">
            <v>19-03-2021</v>
          </cell>
          <cell r="G900" t="str">
            <v>Culinary</v>
          </cell>
          <cell r="H900" t="str">
            <v>1002TM</v>
          </cell>
          <cell r="I900" t="str">
            <v>Front of House</v>
          </cell>
          <cell r="J900" t="str">
            <v>Assistant Kitchen Associate</v>
          </cell>
        </row>
        <row r="901">
          <cell r="B901">
            <v>9000899</v>
          </cell>
          <cell r="C901" t="str">
            <v>Kamlesh Kumar Yadav</v>
          </cell>
          <cell r="D901" t="str">
            <v>Upendra Yadav</v>
          </cell>
          <cell r="E901" t="str">
            <v>Male</v>
          </cell>
          <cell r="F901" t="str">
            <v>19-03-2021</v>
          </cell>
          <cell r="G901" t="str">
            <v>Culinary</v>
          </cell>
          <cell r="H901" t="str">
            <v>1002TM</v>
          </cell>
          <cell r="I901" t="str">
            <v>Front of House</v>
          </cell>
          <cell r="J901" t="str">
            <v>Assistant Kitchen Associate</v>
          </cell>
        </row>
        <row r="902">
          <cell r="B902">
            <v>9000900</v>
          </cell>
          <cell r="C902" t="str">
            <v>RAJNISH KUMAR</v>
          </cell>
          <cell r="D902" t="str">
            <v>RAMASHRAYA PASWAN</v>
          </cell>
          <cell r="E902" t="str">
            <v>Male</v>
          </cell>
          <cell r="F902" t="str">
            <v>17-03-2021</v>
          </cell>
          <cell r="G902" t="str">
            <v>Operations</v>
          </cell>
          <cell r="H902" t="str">
            <v>1002TM</v>
          </cell>
          <cell r="I902" t="str">
            <v>Front of House</v>
          </cell>
          <cell r="J902" t="str">
            <v>Team Member - Star 2</v>
          </cell>
        </row>
        <row r="903">
          <cell r="B903">
            <v>9000901</v>
          </cell>
          <cell r="C903" t="str">
            <v>CHAND KUMAR SARKI</v>
          </cell>
          <cell r="D903" t="str">
            <v>KHEM BAHADUR SARKI</v>
          </cell>
          <cell r="E903" t="str">
            <v>Male</v>
          </cell>
          <cell r="F903" t="str">
            <v>21-03-2021</v>
          </cell>
          <cell r="G903" t="str">
            <v>Operations</v>
          </cell>
          <cell r="H903" t="str">
            <v>1004TM</v>
          </cell>
          <cell r="I903" t="str">
            <v>Front of House</v>
          </cell>
          <cell r="J903" t="str">
            <v>Team Member - Star 4</v>
          </cell>
        </row>
        <row r="904">
          <cell r="B904">
            <v>9000902</v>
          </cell>
          <cell r="C904" t="str">
            <v>Bikram Behera</v>
          </cell>
          <cell r="D904" t="str">
            <v>Nisakar Yadav</v>
          </cell>
          <cell r="E904" t="str">
            <v>Male</v>
          </cell>
          <cell r="F904" t="str">
            <v>15-03-2021</v>
          </cell>
          <cell r="G904" t="str">
            <v>Operations</v>
          </cell>
          <cell r="H904" t="str">
            <v>1000TM</v>
          </cell>
          <cell r="I904" t="str">
            <v>Front of House</v>
          </cell>
          <cell r="J904" t="str">
            <v>Team Member</v>
          </cell>
        </row>
        <row r="905">
          <cell r="B905">
            <v>9000903</v>
          </cell>
          <cell r="C905" t="str">
            <v>NITISH KUMAR</v>
          </cell>
          <cell r="D905" t="str">
            <v>ABDHESH YADAV</v>
          </cell>
          <cell r="E905" t="str">
            <v>Male</v>
          </cell>
          <cell r="F905" t="str">
            <v>20-03-2021</v>
          </cell>
          <cell r="G905" t="str">
            <v>Operations</v>
          </cell>
          <cell r="H905" t="str">
            <v>1002TM</v>
          </cell>
          <cell r="I905" t="str">
            <v>Front of House</v>
          </cell>
          <cell r="J905" t="str">
            <v>Team Member - Star 2</v>
          </cell>
        </row>
        <row r="906">
          <cell r="B906">
            <v>9000904</v>
          </cell>
          <cell r="C906" t="str">
            <v>SANDEEP BASNET</v>
          </cell>
          <cell r="D906" t="str">
            <v>Papu Basnet</v>
          </cell>
          <cell r="E906" t="str">
            <v>Male</v>
          </cell>
          <cell r="F906" t="str">
            <v>21-03-2021</v>
          </cell>
          <cell r="G906" t="str">
            <v>Operations</v>
          </cell>
          <cell r="H906" t="str">
            <v>1003TM</v>
          </cell>
          <cell r="I906" t="str">
            <v>Front of House</v>
          </cell>
          <cell r="J906" t="str">
            <v>Team Member - Star 3</v>
          </cell>
        </row>
        <row r="907">
          <cell r="B907">
            <v>9000905</v>
          </cell>
          <cell r="C907" t="str">
            <v>Tularam Bhumia</v>
          </cell>
          <cell r="D907" t="str">
            <v>Sundar Bhumia</v>
          </cell>
          <cell r="E907" t="str">
            <v>Male</v>
          </cell>
          <cell r="F907" t="str">
            <v>15-03-2021</v>
          </cell>
          <cell r="G907" t="str">
            <v>Operations</v>
          </cell>
          <cell r="H907" t="str">
            <v>1000TM</v>
          </cell>
          <cell r="I907" t="str">
            <v>Front of House</v>
          </cell>
          <cell r="J907" t="str">
            <v>Team Member</v>
          </cell>
        </row>
        <row r="908">
          <cell r="B908">
            <v>9000906</v>
          </cell>
          <cell r="C908" t="str">
            <v>Baida Paraja</v>
          </cell>
          <cell r="D908" t="str">
            <v>Gobardhan Paraja</v>
          </cell>
          <cell r="E908" t="str">
            <v>Male</v>
          </cell>
          <cell r="F908" t="str">
            <v>15-03-2021</v>
          </cell>
          <cell r="G908" t="str">
            <v>Operations</v>
          </cell>
          <cell r="H908" t="str">
            <v>1000TM</v>
          </cell>
          <cell r="I908" t="str">
            <v>Front of House</v>
          </cell>
          <cell r="J908" t="str">
            <v>Team Member</v>
          </cell>
        </row>
        <row r="909">
          <cell r="B909">
            <v>9000907</v>
          </cell>
          <cell r="C909" t="str">
            <v>Dayanand Manik Hargile</v>
          </cell>
          <cell r="D909" t="str">
            <v>Manik  rama Hargile</v>
          </cell>
          <cell r="E909" t="str">
            <v>Male</v>
          </cell>
          <cell r="F909" t="str">
            <v>18-03-2021</v>
          </cell>
          <cell r="G909" t="str">
            <v>Operations</v>
          </cell>
          <cell r="H909" t="str">
            <v>1002TM</v>
          </cell>
          <cell r="I909" t="str">
            <v>Front of House</v>
          </cell>
          <cell r="J909" t="str">
            <v>Team Member - Star 2</v>
          </cell>
        </row>
        <row r="910">
          <cell r="B910">
            <v>9000908</v>
          </cell>
          <cell r="C910" t="str">
            <v>SK AJHARUDDIN</v>
          </cell>
          <cell r="D910" t="str">
            <v>SK JAMIRUDDIN</v>
          </cell>
          <cell r="E910" t="str">
            <v>Male</v>
          </cell>
          <cell r="F910" t="str">
            <v>15-03-2021</v>
          </cell>
          <cell r="G910" t="str">
            <v>Operations</v>
          </cell>
          <cell r="H910" t="str">
            <v>1003TM</v>
          </cell>
          <cell r="I910" t="str">
            <v>Front of House</v>
          </cell>
          <cell r="J910" t="str">
            <v>Team Member - Star 3</v>
          </cell>
        </row>
        <row r="911">
          <cell r="B911">
            <v>9000909</v>
          </cell>
          <cell r="C911" t="str">
            <v>ERAGALLA LINGAM</v>
          </cell>
          <cell r="D911" t="str">
            <v>SHANKARAIAH</v>
          </cell>
          <cell r="E911" t="str">
            <v>Male</v>
          </cell>
          <cell r="F911" t="str">
            <v>15-03-2021</v>
          </cell>
          <cell r="G911" t="str">
            <v>Operations</v>
          </cell>
          <cell r="H911" t="str">
            <v>1001TM</v>
          </cell>
          <cell r="I911" t="str">
            <v>Back of House</v>
          </cell>
          <cell r="J911" t="str">
            <v>Team Member - Star 1</v>
          </cell>
        </row>
        <row r="912">
          <cell r="B912">
            <v>9000910</v>
          </cell>
          <cell r="C912" t="str">
            <v>APU CHOWDHURY</v>
          </cell>
          <cell r="D912" t="str">
            <v>AKHIL CHOWDHURY</v>
          </cell>
          <cell r="E912" t="str">
            <v>Male</v>
          </cell>
          <cell r="F912" t="str">
            <v>15-03-2021</v>
          </cell>
          <cell r="G912" t="str">
            <v>Operations</v>
          </cell>
          <cell r="H912" t="str">
            <v>1001TM</v>
          </cell>
          <cell r="I912" t="str">
            <v>Front of House</v>
          </cell>
          <cell r="J912" t="str">
            <v>Team Member - Star 1</v>
          </cell>
        </row>
        <row r="913">
          <cell r="B913">
            <v>9000911</v>
          </cell>
          <cell r="C913" t="str">
            <v>Tularam Nayak</v>
          </cell>
          <cell r="D913" t="str">
            <v>Mahadev Nayak</v>
          </cell>
          <cell r="E913" t="str">
            <v>Male</v>
          </cell>
          <cell r="F913" t="str">
            <v>15-03-2021</v>
          </cell>
          <cell r="G913" t="str">
            <v>Operations</v>
          </cell>
          <cell r="H913" t="str">
            <v>1000TM</v>
          </cell>
          <cell r="I913" t="str">
            <v>Front of House</v>
          </cell>
          <cell r="J913" t="str">
            <v>Team Member</v>
          </cell>
        </row>
        <row r="914">
          <cell r="B914">
            <v>9000912</v>
          </cell>
          <cell r="C914" t="str">
            <v>Suraj Kumar</v>
          </cell>
          <cell r="D914" t="str">
            <v>Rajgir Yadav</v>
          </cell>
          <cell r="E914" t="str">
            <v>Male</v>
          </cell>
          <cell r="F914" t="str">
            <v>21-03-2021</v>
          </cell>
          <cell r="G914" t="str">
            <v>Operations</v>
          </cell>
          <cell r="H914" t="str">
            <v>1001TM</v>
          </cell>
          <cell r="I914" t="str">
            <v>Front of House</v>
          </cell>
          <cell r="J914" t="str">
            <v>Team Member - Star 1</v>
          </cell>
        </row>
        <row r="915">
          <cell r="B915">
            <v>9000913</v>
          </cell>
          <cell r="C915" t="str">
            <v>GAJJODA ANIL KUMAR</v>
          </cell>
          <cell r="D915" t="str">
            <v>GAJJODA KRISHNA</v>
          </cell>
          <cell r="E915" t="str">
            <v>Male</v>
          </cell>
          <cell r="F915" t="str">
            <v>15-03-2021</v>
          </cell>
          <cell r="G915" t="str">
            <v>Operations</v>
          </cell>
          <cell r="H915" t="str">
            <v>1004TM</v>
          </cell>
          <cell r="I915" t="str">
            <v>Front of House</v>
          </cell>
          <cell r="J915" t="str">
            <v>Team Member - Star 4</v>
          </cell>
        </row>
        <row r="916">
          <cell r="B916">
            <v>9000914</v>
          </cell>
          <cell r="C916" t="str">
            <v>Debananda Panda</v>
          </cell>
          <cell r="D916" t="str">
            <v>Ramanarayan Panda</v>
          </cell>
          <cell r="E916" t="str">
            <v>Male</v>
          </cell>
          <cell r="F916" t="str">
            <v>01-04-2021</v>
          </cell>
          <cell r="G916" t="str">
            <v>Information Technology</v>
          </cell>
          <cell r="H916" t="str">
            <v>1010MM</v>
          </cell>
          <cell r="I916" t="str">
            <v>Corporate Support Centre</v>
          </cell>
          <cell r="J916" t="str">
            <v>Senior Manager</v>
          </cell>
        </row>
        <row r="917">
          <cell r="B917">
            <v>9000915</v>
          </cell>
          <cell r="C917" t="str">
            <v>Subash Chandra Nayak</v>
          </cell>
          <cell r="D917" t="str">
            <v>Rabindra Nayak</v>
          </cell>
          <cell r="E917" t="str">
            <v>Male</v>
          </cell>
          <cell r="F917" t="str">
            <v>23-03-2021</v>
          </cell>
          <cell r="G917" t="str">
            <v>Operations</v>
          </cell>
          <cell r="H917" t="str">
            <v>1003TM</v>
          </cell>
          <cell r="I917" t="str">
            <v>Front of House</v>
          </cell>
          <cell r="J917" t="str">
            <v>Team Member - Star 3</v>
          </cell>
        </row>
        <row r="918">
          <cell r="B918">
            <v>9000916</v>
          </cell>
          <cell r="C918" t="str">
            <v xml:space="preserve">Manoj Kumar Ganda </v>
          </cell>
          <cell r="E918" t="str">
            <v>Male</v>
          </cell>
          <cell r="F918" t="str">
            <v>23-03-2021</v>
          </cell>
          <cell r="G918" t="str">
            <v>Operations</v>
          </cell>
          <cell r="H918" t="str">
            <v>1002TM</v>
          </cell>
          <cell r="I918" t="str">
            <v>Front of House</v>
          </cell>
          <cell r="J918" t="str">
            <v>Team Member - Star 2</v>
          </cell>
        </row>
        <row r="919">
          <cell r="B919">
            <v>9000917</v>
          </cell>
          <cell r="C919" t="str">
            <v>Ahesan Ansari</v>
          </cell>
          <cell r="D919" t="str">
            <v>Hasib Ansari</v>
          </cell>
          <cell r="E919" t="str">
            <v>Male</v>
          </cell>
          <cell r="F919" t="str">
            <v>23-03-2021</v>
          </cell>
          <cell r="G919" t="str">
            <v>Operations</v>
          </cell>
          <cell r="H919" t="str">
            <v>1004TM</v>
          </cell>
          <cell r="I919" t="str">
            <v>Back of House</v>
          </cell>
          <cell r="J919" t="str">
            <v>Team Member - Star 4</v>
          </cell>
        </row>
        <row r="920">
          <cell r="B920">
            <v>9000918</v>
          </cell>
          <cell r="C920" t="str">
            <v>Gourav Kumar</v>
          </cell>
          <cell r="D920" t="str">
            <v>BASANT YADAV</v>
          </cell>
          <cell r="E920" t="str">
            <v>Male</v>
          </cell>
          <cell r="F920" t="str">
            <v>23-03-2021</v>
          </cell>
          <cell r="G920" t="str">
            <v>Operations</v>
          </cell>
          <cell r="H920" t="str">
            <v>1001TM</v>
          </cell>
          <cell r="I920" t="str">
            <v>Back of House</v>
          </cell>
          <cell r="J920" t="str">
            <v>Team Member - Star 1</v>
          </cell>
        </row>
        <row r="921">
          <cell r="B921">
            <v>9000919</v>
          </cell>
          <cell r="C921" t="str">
            <v>Dipit Sharma</v>
          </cell>
          <cell r="D921" t="str">
            <v>Vinod Kumar Sharma</v>
          </cell>
          <cell r="E921" t="str">
            <v>Male</v>
          </cell>
          <cell r="F921" t="str">
            <v>06-04-2021</v>
          </cell>
          <cell r="G921" t="str">
            <v>Supply Chain Management</v>
          </cell>
          <cell r="H921" t="str">
            <v>1014SM</v>
          </cell>
          <cell r="I921" t="str">
            <v>Corporate Support Centre</v>
          </cell>
          <cell r="J921" t="str">
            <v>Head-Supply Chain Management</v>
          </cell>
        </row>
        <row r="922">
          <cell r="B922">
            <v>9000920</v>
          </cell>
          <cell r="C922" t="str">
            <v>Gorenka Mohith Kumar</v>
          </cell>
          <cell r="D922" t="str">
            <v>Gorenka Mahesh Kumar</v>
          </cell>
          <cell r="E922" t="str">
            <v>Male</v>
          </cell>
          <cell r="F922" t="str">
            <v>27-03-2021</v>
          </cell>
          <cell r="G922" t="str">
            <v>Operations</v>
          </cell>
          <cell r="H922" t="str">
            <v>1001TM</v>
          </cell>
          <cell r="I922" t="str">
            <v>Back of House</v>
          </cell>
          <cell r="J922" t="str">
            <v>Team Member - Star 1</v>
          </cell>
        </row>
        <row r="923">
          <cell r="B923">
            <v>9000921</v>
          </cell>
          <cell r="C923" t="str">
            <v>A Mahaveer</v>
          </cell>
          <cell r="E923" t="str">
            <v>Male</v>
          </cell>
          <cell r="F923" t="str">
            <v>27-03-2021</v>
          </cell>
          <cell r="G923" t="str">
            <v>Operations</v>
          </cell>
          <cell r="H923" t="str">
            <v>1001TM</v>
          </cell>
          <cell r="I923" t="str">
            <v>Back of House</v>
          </cell>
          <cell r="J923" t="str">
            <v>Team Member - Star 1</v>
          </cell>
        </row>
        <row r="924">
          <cell r="B924">
            <v>9000922</v>
          </cell>
          <cell r="C924" t="str">
            <v>Raviranjan Kumar Singh</v>
          </cell>
          <cell r="D924" t="str">
            <v>Vinod Singh</v>
          </cell>
          <cell r="E924" t="str">
            <v>Male</v>
          </cell>
          <cell r="F924" t="str">
            <v>05-04-2021</v>
          </cell>
          <cell r="G924" t="str">
            <v>Operations</v>
          </cell>
          <cell r="H924" t="str">
            <v>1004TM</v>
          </cell>
          <cell r="I924" t="str">
            <v>Front of House</v>
          </cell>
          <cell r="J924" t="str">
            <v>Team Member - Star 4</v>
          </cell>
        </row>
        <row r="925">
          <cell r="B925">
            <v>9000923</v>
          </cell>
          <cell r="C925" t="str">
            <v>Pravakar Sahoo</v>
          </cell>
          <cell r="D925" t="str">
            <v>Pramod Kumar Sahoo</v>
          </cell>
          <cell r="E925" t="str">
            <v>Male</v>
          </cell>
          <cell r="F925" t="str">
            <v>25-03-2021</v>
          </cell>
          <cell r="G925" t="str">
            <v>Operations</v>
          </cell>
          <cell r="H925" t="str">
            <v>1002TM</v>
          </cell>
          <cell r="I925" t="str">
            <v>Back of House</v>
          </cell>
          <cell r="J925" t="str">
            <v>Team Member - Star 2</v>
          </cell>
        </row>
        <row r="926">
          <cell r="B926">
            <v>9000924</v>
          </cell>
          <cell r="C926" t="str">
            <v>Subham Debbarma</v>
          </cell>
          <cell r="D926" t="str">
            <v>Sujit Debbarma</v>
          </cell>
          <cell r="E926" t="str">
            <v>Male</v>
          </cell>
          <cell r="F926" t="str">
            <v>27-03-2021</v>
          </cell>
          <cell r="G926" t="str">
            <v>Operations</v>
          </cell>
          <cell r="H926" t="str">
            <v>1003TM</v>
          </cell>
          <cell r="I926" t="str">
            <v>Front of House</v>
          </cell>
          <cell r="J926" t="str">
            <v>Team Member - Star 3</v>
          </cell>
        </row>
        <row r="927">
          <cell r="B927">
            <v>9000925</v>
          </cell>
          <cell r="C927" t="str">
            <v>Rodack Debbarma</v>
          </cell>
          <cell r="D927" t="str">
            <v>SUJITH DEBBARMA</v>
          </cell>
          <cell r="E927" t="str">
            <v>Male</v>
          </cell>
          <cell r="F927" t="str">
            <v>27-03-2021</v>
          </cell>
          <cell r="G927" t="str">
            <v>Operations</v>
          </cell>
          <cell r="H927" t="str">
            <v>1003TM</v>
          </cell>
          <cell r="I927" t="str">
            <v>Front of House</v>
          </cell>
          <cell r="J927" t="str">
            <v>Team Member - Star 3</v>
          </cell>
        </row>
        <row r="928">
          <cell r="B928">
            <v>9000926</v>
          </cell>
          <cell r="C928" t="str">
            <v>Pankaj Yadav</v>
          </cell>
          <cell r="D928" t="str">
            <v>Yogenndra Yadav</v>
          </cell>
          <cell r="E928" t="str">
            <v>Male</v>
          </cell>
          <cell r="F928" t="str">
            <v>26-03-2021</v>
          </cell>
          <cell r="G928" t="str">
            <v>Culinary</v>
          </cell>
          <cell r="H928" t="str">
            <v>1004TM</v>
          </cell>
          <cell r="I928" t="str">
            <v>Back of House</v>
          </cell>
          <cell r="J928" t="str">
            <v>Senior Kitchen Associate</v>
          </cell>
        </row>
        <row r="929">
          <cell r="B929">
            <v>9000927</v>
          </cell>
          <cell r="C929" t="str">
            <v>Mala Pandappa</v>
          </cell>
          <cell r="D929" t="str">
            <v>Mala Lakshmappa</v>
          </cell>
          <cell r="E929" t="str">
            <v>Male</v>
          </cell>
          <cell r="F929" t="str">
            <v>06-04-2021</v>
          </cell>
          <cell r="G929" t="str">
            <v>Operations</v>
          </cell>
          <cell r="H929" t="str">
            <v>1003TM</v>
          </cell>
          <cell r="I929" t="str">
            <v>Back of House</v>
          </cell>
          <cell r="J929" t="str">
            <v>Team Member - Star 3</v>
          </cell>
        </row>
        <row r="930">
          <cell r="B930">
            <v>9000928</v>
          </cell>
          <cell r="C930" t="str">
            <v>Pasupula Satyavedam</v>
          </cell>
          <cell r="D930" t="str">
            <v>SALLURI JAKARAIAH</v>
          </cell>
          <cell r="E930" t="str">
            <v>Female</v>
          </cell>
          <cell r="F930" t="str">
            <v>04-04-2021</v>
          </cell>
          <cell r="G930" t="str">
            <v>Operations</v>
          </cell>
          <cell r="H930" t="str">
            <v>1000TM</v>
          </cell>
          <cell r="I930" t="str">
            <v>Support</v>
          </cell>
          <cell r="J930" t="str">
            <v>House Keeping</v>
          </cell>
        </row>
        <row r="931">
          <cell r="B931">
            <v>9000929</v>
          </cell>
          <cell r="C931" t="str">
            <v>Subrata Ghosh</v>
          </cell>
          <cell r="D931" t="str">
            <v>Subrata Ghosh</v>
          </cell>
          <cell r="E931" t="str">
            <v>Male</v>
          </cell>
          <cell r="F931" t="str">
            <v>26-03-2021</v>
          </cell>
          <cell r="G931" t="str">
            <v>Operations</v>
          </cell>
          <cell r="H931" t="str">
            <v>1004TM A</v>
          </cell>
          <cell r="I931" t="str">
            <v>Back of House</v>
          </cell>
          <cell r="J931" t="str">
            <v>Cook 2</v>
          </cell>
        </row>
        <row r="932">
          <cell r="B932">
            <v>9000930</v>
          </cell>
          <cell r="C932" t="str">
            <v>Shyamal Bagdi</v>
          </cell>
          <cell r="D932" t="str">
            <v>Shambhu Bagdi</v>
          </cell>
          <cell r="E932" t="str">
            <v>Male</v>
          </cell>
          <cell r="F932" t="str">
            <v>26-03-2021</v>
          </cell>
          <cell r="G932" t="str">
            <v>Operations</v>
          </cell>
          <cell r="H932" t="str">
            <v>1004TM A</v>
          </cell>
          <cell r="I932" t="str">
            <v>Back of House</v>
          </cell>
          <cell r="J932" t="str">
            <v>Cook</v>
          </cell>
        </row>
        <row r="933">
          <cell r="B933">
            <v>9000931</v>
          </cell>
          <cell r="C933" t="str">
            <v>Kaliprasanna Nayek</v>
          </cell>
          <cell r="D933" t="str">
            <v>dhulo nayek</v>
          </cell>
          <cell r="E933" t="str">
            <v>Male</v>
          </cell>
          <cell r="F933" t="str">
            <v>26-03-2021</v>
          </cell>
          <cell r="G933" t="str">
            <v>Operations</v>
          </cell>
          <cell r="H933" t="str">
            <v>1004TM A</v>
          </cell>
          <cell r="I933" t="str">
            <v>Back of House</v>
          </cell>
          <cell r="J933" t="str">
            <v>Cook 1</v>
          </cell>
        </row>
        <row r="934">
          <cell r="B934">
            <v>9000932</v>
          </cell>
          <cell r="C934" t="str">
            <v>Chinmoy Majhi</v>
          </cell>
          <cell r="D934" t="str">
            <v>Basubed Majhi</v>
          </cell>
          <cell r="E934" t="str">
            <v>Male</v>
          </cell>
          <cell r="F934" t="str">
            <v>26-03-2021</v>
          </cell>
          <cell r="G934" t="str">
            <v>Operations</v>
          </cell>
          <cell r="H934" t="str">
            <v>1004TM A</v>
          </cell>
          <cell r="I934" t="str">
            <v>Back of House</v>
          </cell>
          <cell r="J934" t="str">
            <v>Cook</v>
          </cell>
        </row>
        <row r="935">
          <cell r="B935">
            <v>9000933</v>
          </cell>
          <cell r="C935" t="str">
            <v>Prasanta Majhi</v>
          </cell>
          <cell r="D935" t="str">
            <v>Tarun majhi</v>
          </cell>
          <cell r="E935" t="str">
            <v>Male</v>
          </cell>
          <cell r="F935" t="str">
            <v>26-03-2021</v>
          </cell>
          <cell r="G935" t="str">
            <v>Operations</v>
          </cell>
          <cell r="H935" t="str">
            <v>1004TM A</v>
          </cell>
          <cell r="I935" t="str">
            <v>Back of House</v>
          </cell>
          <cell r="J935" t="str">
            <v>Cook</v>
          </cell>
        </row>
        <row r="936">
          <cell r="B936">
            <v>9000934</v>
          </cell>
          <cell r="C936" t="str">
            <v>Priyanka Dhal</v>
          </cell>
          <cell r="D936" t="str">
            <v>paramananda dhal</v>
          </cell>
          <cell r="E936" t="str">
            <v>Female</v>
          </cell>
          <cell r="F936" t="str">
            <v>01-04-2021</v>
          </cell>
          <cell r="G936" t="str">
            <v>Operations</v>
          </cell>
          <cell r="H936" t="str">
            <v>1003TM</v>
          </cell>
          <cell r="I936" t="str">
            <v>Front of House</v>
          </cell>
          <cell r="J936" t="str">
            <v>Team Member - Star 3</v>
          </cell>
        </row>
        <row r="937">
          <cell r="B937">
            <v>9000935</v>
          </cell>
          <cell r="C937" t="str">
            <v>Ranjan Kumar</v>
          </cell>
          <cell r="D937" t="str">
            <v>Pageshwar Mandal</v>
          </cell>
          <cell r="E937" t="str">
            <v>Male</v>
          </cell>
          <cell r="F937" t="str">
            <v>31-03-2021</v>
          </cell>
          <cell r="G937" t="str">
            <v>Operations</v>
          </cell>
          <cell r="H937" t="str">
            <v>1001TM</v>
          </cell>
          <cell r="J937" t="str">
            <v>Team Member - Star 1</v>
          </cell>
        </row>
        <row r="938">
          <cell r="B938">
            <v>9000936</v>
          </cell>
          <cell r="C938" t="str">
            <v>Putti Namdev</v>
          </cell>
          <cell r="D938" t="str">
            <v>Putti Hanmandlu</v>
          </cell>
          <cell r="E938" t="str">
            <v>Male</v>
          </cell>
          <cell r="F938" t="str">
            <v>01-04-2021</v>
          </cell>
          <cell r="G938" t="str">
            <v>Operations</v>
          </cell>
          <cell r="H938" t="str">
            <v>1004TM A</v>
          </cell>
          <cell r="I938" t="str">
            <v>Back of House</v>
          </cell>
          <cell r="J938" t="str">
            <v>Cook</v>
          </cell>
        </row>
        <row r="939">
          <cell r="B939">
            <v>9000937</v>
          </cell>
          <cell r="C939" t="str">
            <v>Chavan Rahul</v>
          </cell>
          <cell r="D939" t="str">
            <v>Rajesh</v>
          </cell>
          <cell r="E939" t="str">
            <v>Male</v>
          </cell>
          <cell r="F939" t="str">
            <v>01-04-2021</v>
          </cell>
          <cell r="G939" t="str">
            <v>Operations</v>
          </cell>
          <cell r="H939" t="str">
            <v>1003TM</v>
          </cell>
          <cell r="I939" t="str">
            <v>Front of House</v>
          </cell>
          <cell r="J939" t="str">
            <v>Team Member - Star 3</v>
          </cell>
        </row>
        <row r="940">
          <cell r="B940">
            <v>9000938</v>
          </cell>
          <cell r="C940" t="str">
            <v>Sanjib Dutta</v>
          </cell>
          <cell r="D940" t="str">
            <v>NABA KUMAR DUTTA</v>
          </cell>
          <cell r="E940" t="str">
            <v>Male</v>
          </cell>
          <cell r="F940" t="str">
            <v>05-04-2021</v>
          </cell>
          <cell r="G940" t="str">
            <v>Operations</v>
          </cell>
          <cell r="H940" t="str">
            <v>1004TM</v>
          </cell>
          <cell r="I940" t="str">
            <v>Back of House</v>
          </cell>
          <cell r="J940" t="str">
            <v>Team Member - Star 4</v>
          </cell>
        </row>
        <row r="941">
          <cell r="B941">
            <v>9000939</v>
          </cell>
          <cell r="C941" t="str">
            <v>Chinthada Murali</v>
          </cell>
          <cell r="D941" t="str">
            <v>Ch Ramudu</v>
          </cell>
          <cell r="E941" t="str">
            <v>Male</v>
          </cell>
          <cell r="F941" t="str">
            <v>09-04-2021</v>
          </cell>
          <cell r="G941" t="str">
            <v>Operations</v>
          </cell>
          <cell r="H941" t="str">
            <v>1002TM</v>
          </cell>
          <cell r="I941" t="str">
            <v>Front of House</v>
          </cell>
          <cell r="J941" t="str">
            <v>Team Member - Star 2</v>
          </cell>
        </row>
        <row r="942">
          <cell r="B942">
            <v>9000940</v>
          </cell>
          <cell r="C942" t="str">
            <v>Prithavi Raj Thakur</v>
          </cell>
          <cell r="D942" t="str">
            <v>Shankar Dass</v>
          </cell>
          <cell r="E942" t="str">
            <v>Male</v>
          </cell>
          <cell r="F942" t="str">
            <v>01-04-2021</v>
          </cell>
          <cell r="G942" t="str">
            <v>Operations</v>
          </cell>
          <cell r="H942" t="str">
            <v>1002TM</v>
          </cell>
          <cell r="I942" t="str">
            <v>Front of House</v>
          </cell>
          <cell r="J942" t="str">
            <v>Team Member - Star 2</v>
          </cell>
        </row>
        <row r="943">
          <cell r="B943">
            <v>9000941</v>
          </cell>
          <cell r="C943" t="str">
            <v>Ashok Kumar</v>
          </cell>
          <cell r="D943" t="str">
            <v>Shankar Ray</v>
          </cell>
          <cell r="E943" t="str">
            <v>Male</v>
          </cell>
          <cell r="F943" t="str">
            <v>01-04-2021</v>
          </cell>
          <cell r="G943" t="str">
            <v>Operations</v>
          </cell>
          <cell r="H943" t="str">
            <v>1001TM</v>
          </cell>
          <cell r="I943" t="str">
            <v>Front of House</v>
          </cell>
          <cell r="J943" t="str">
            <v>Team Member - Star 1</v>
          </cell>
        </row>
        <row r="944">
          <cell r="B944">
            <v>9000942</v>
          </cell>
          <cell r="C944" t="str">
            <v>Ramratan Yadav</v>
          </cell>
          <cell r="D944" t="str">
            <v>Bachu Yadav</v>
          </cell>
          <cell r="E944" t="str">
            <v>Male</v>
          </cell>
          <cell r="F944" t="str">
            <v>01-04-2021</v>
          </cell>
          <cell r="G944" t="str">
            <v>Operations</v>
          </cell>
          <cell r="H944" t="str">
            <v>1002TM</v>
          </cell>
          <cell r="I944" t="str">
            <v>Front of House</v>
          </cell>
          <cell r="J944" t="str">
            <v>Team Member - Star 2</v>
          </cell>
        </row>
        <row r="945">
          <cell r="B945">
            <v>9000943</v>
          </cell>
          <cell r="C945" t="str">
            <v>Ashwani Kumar</v>
          </cell>
          <cell r="D945" t="str">
            <v>Vijay Yadav</v>
          </cell>
          <cell r="E945" t="str">
            <v>Male</v>
          </cell>
          <cell r="F945" t="str">
            <v>01-04-2021</v>
          </cell>
          <cell r="G945" t="str">
            <v>Operations</v>
          </cell>
          <cell r="H945" t="str">
            <v>1002TM</v>
          </cell>
          <cell r="I945" t="str">
            <v>Front of House</v>
          </cell>
          <cell r="J945" t="str">
            <v>Team Member - Star 2</v>
          </cell>
        </row>
        <row r="946">
          <cell r="B946">
            <v>9000944</v>
          </cell>
          <cell r="C946" t="str">
            <v>Bibek Pujari</v>
          </cell>
          <cell r="D946" t="str">
            <v>Kesaba Pujari</v>
          </cell>
          <cell r="E946" t="str">
            <v>Male</v>
          </cell>
          <cell r="F946" t="str">
            <v>01-04-2021</v>
          </cell>
          <cell r="G946" t="str">
            <v>Operations</v>
          </cell>
          <cell r="H946" t="str">
            <v>1000TM</v>
          </cell>
          <cell r="I946" t="str">
            <v>Front of House</v>
          </cell>
          <cell r="J946" t="str">
            <v>Team Member</v>
          </cell>
        </row>
        <row r="947">
          <cell r="B947">
            <v>9000945</v>
          </cell>
          <cell r="C947" t="str">
            <v>Ravi Kumar Jha</v>
          </cell>
          <cell r="D947" t="str">
            <v>Indra Dev Jha</v>
          </cell>
          <cell r="E947" t="str">
            <v>Male</v>
          </cell>
          <cell r="F947" t="str">
            <v>01-04-2021</v>
          </cell>
          <cell r="G947" t="str">
            <v>Operations</v>
          </cell>
          <cell r="H947" t="str">
            <v>1003TM</v>
          </cell>
          <cell r="I947" t="str">
            <v>Back of House</v>
          </cell>
          <cell r="J947" t="str">
            <v>Team Member - Star 3</v>
          </cell>
        </row>
        <row r="948">
          <cell r="B948">
            <v>9000946</v>
          </cell>
          <cell r="C948" t="str">
            <v>Challagali Naveen</v>
          </cell>
          <cell r="D948" t="str">
            <v>Challagali Narayana</v>
          </cell>
          <cell r="E948" t="str">
            <v>Male</v>
          </cell>
          <cell r="F948" t="str">
            <v>09-04-2021</v>
          </cell>
          <cell r="G948" t="str">
            <v>Operations</v>
          </cell>
          <cell r="H948" t="str">
            <v>1004TM A</v>
          </cell>
          <cell r="I948" t="str">
            <v>Back of House</v>
          </cell>
          <cell r="J948" t="str">
            <v>Cook</v>
          </cell>
        </row>
        <row r="949">
          <cell r="B949">
            <v>9000947</v>
          </cell>
          <cell r="C949" t="str">
            <v>Avula Naveen</v>
          </cell>
          <cell r="D949" t="str">
            <v>Avula Lakshmaiah</v>
          </cell>
          <cell r="E949" t="str">
            <v>Male</v>
          </cell>
          <cell r="F949" t="str">
            <v>08-04-2021</v>
          </cell>
          <cell r="G949" t="str">
            <v>Operations</v>
          </cell>
          <cell r="H949" t="str">
            <v>1002TM</v>
          </cell>
          <cell r="I949" t="str">
            <v>Front of House</v>
          </cell>
          <cell r="J949" t="str">
            <v>Team Member - Star 2</v>
          </cell>
        </row>
        <row r="950">
          <cell r="B950">
            <v>9000948</v>
          </cell>
          <cell r="C950" t="str">
            <v>Abhishek Kushwaha</v>
          </cell>
          <cell r="D950" t="str">
            <v>RAMANAND KUSHWAHA</v>
          </cell>
          <cell r="E950" t="str">
            <v>Male</v>
          </cell>
          <cell r="F950" t="str">
            <v>22-04-2021</v>
          </cell>
          <cell r="G950" t="str">
            <v>Operations Support</v>
          </cell>
          <cell r="H950" t="str">
            <v>1008MM</v>
          </cell>
          <cell r="I950" t="str">
            <v>Regional Support Centre</v>
          </cell>
          <cell r="J950" t="str">
            <v>Area Coach</v>
          </cell>
        </row>
        <row r="951">
          <cell r="B951">
            <v>9000949</v>
          </cell>
          <cell r="C951" t="str">
            <v>Bommala Yadagiri</v>
          </cell>
          <cell r="D951" t="str">
            <v>Bommala Narasiah</v>
          </cell>
          <cell r="E951" t="str">
            <v>Male</v>
          </cell>
          <cell r="F951" t="str">
            <v>03-04-2021</v>
          </cell>
          <cell r="G951" t="str">
            <v>Operations</v>
          </cell>
          <cell r="H951" t="str">
            <v>1004TM</v>
          </cell>
          <cell r="I951" t="str">
            <v>Back of House</v>
          </cell>
          <cell r="J951" t="str">
            <v>Team Member - Star 4</v>
          </cell>
        </row>
        <row r="952">
          <cell r="B952">
            <v>9000950</v>
          </cell>
          <cell r="C952" t="str">
            <v>Mohammed Sarfaraz Pasha</v>
          </cell>
          <cell r="D952" t="str">
            <v>Saleem</v>
          </cell>
          <cell r="E952" t="str">
            <v>Male</v>
          </cell>
          <cell r="F952" t="str">
            <v>19-04-2021</v>
          </cell>
          <cell r="G952" t="str">
            <v>Operations</v>
          </cell>
          <cell r="H952" t="str">
            <v>1002TM</v>
          </cell>
          <cell r="I952" t="str">
            <v>Front of House</v>
          </cell>
          <cell r="J952" t="str">
            <v>Team Member - Star 2</v>
          </cell>
        </row>
        <row r="953">
          <cell r="B953">
            <v>9000951</v>
          </cell>
          <cell r="C953" t="str">
            <v>Sachin Behera</v>
          </cell>
          <cell r="D953" t="str">
            <v>Nrusingh Charan Behera</v>
          </cell>
          <cell r="E953" t="str">
            <v>Male</v>
          </cell>
          <cell r="F953" t="str">
            <v>10-04-2021</v>
          </cell>
          <cell r="G953" t="str">
            <v>Operations</v>
          </cell>
          <cell r="H953" t="str">
            <v>1002TM</v>
          </cell>
          <cell r="I953" t="str">
            <v>Front of House</v>
          </cell>
          <cell r="J953" t="str">
            <v>Team Member - Star 2</v>
          </cell>
        </row>
        <row r="954">
          <cell r="B954">
            <v>9000952</v>
          </cell>
          <cell r="C954" t="str">
            <v>Mohammad Rostan</v>
          </cell>
          <cell r="D954" t="str">
            <v>Mohammad Latif</v>
          </cell>
          <cell r="E954" t="str">
            <v>Male</v>
          </cell>
          <cell r="F954" t="str">
            <v>14-04-2021</v>
          </cell>
          <cell r="G954" t="str">
            <v>Operations</v>
          </cell>
          <cell r="H954" t="str">
            <v>1002TM</v>
          </cell>
          <cell r="I954" t="str">
            <v>Front of House</v>
          </cell>
          <cell r="J954" t="str">
            <v>Team Member - Star 2</v>
          </cell>
        </row>
        <row r="955">
          <cell r="B955">
            <v>9000953</v>
          </cell>
          <cell r="C955" t="str">
            <v>Padman Harijan</v>
          </cell>
          <cell r="D955" t="str">
            <v>Dhanapati Harijan</v>
          </cell>
          <cell r="E955" t="str">
            <v>Male</v>
          </cell>
          <cell r="F955" t="str">
            <v>13-04-2021</v>
          </cell>
          <cell r="G955" t="str">
            <v>Operations</v>
          </cell>
          <cell r="H955" t="str">
            <v>1000TM</v>
          </cell>
          <cell r="I955" t="str">
            <v>Front of House</v>
          </cell>
          <cell r="J955" t="str">
            <v>Team Member</v>
          </cell>
        </row>
        <row r="956">
          <cell r="B956">
            <v>9000954</v>
          </cell>
          <cell r="C956" t="str">
            <v>Manoj Harijan</v>
          </cell>
          <cell r="D956" t="str">
            <v>Balaram Harijana</v>
          </cell>
          <cell r="E956" t="str">
            <v>Male</v>
          </cell>
          <cell r="F956" t="str">
            <v>13-04-2021</v>
          </cell>
          <cell r="G956" t="str">
            <v>Operations</v>
          </cell>
          <cell r="H956" t="str">
            <v>1000TM</v>
          </cell>
          <cell r="I956" t="str">
            <v>Front of House</v>
          </cell>
          <cell r="J956" t="str">
            <v>Team Member</v>
          </cell>
        </row>
        <row r="957">
          <cell r="B957">
            <v>9000955</v>
          </cell>
          <cell r="C957" t="str">
            <v>Bari Wataka</v>
          </cell>
          <cell r="D957" t="str">
            <v>Kayu Wataka</v>
          </cell>
          <cell r="E957" t="str">
            <v>Male</v>
          </cell>
          <cell r="F957" t="str">
            <v>13-04-2021</v>
          </cell>
          <cell r="G957" t="str">
            <v>Operations</v>
          </cell>
          <cell r="H957" t="str">
            <v>1000TM</v>
          </cell>
          <cell r="I957" t="str">
            <v>Front of House</v>
          </cell>
          <cell r="J957" t="str">
            <v>Team Member</v>
          </cell>
        </row>
        <row r="958">
          <cell r="B958">
            <v>9000956</v>
          </cell>
          <cell r="C958" t="str">
            <v>Gangeya Wataka</v>
          </cell>
          <cell r="D958" t="str">
            <v>Basu Wataka</v>
          </cell>
          <cell r="E958" t="str">
            <v>Male</v>
          </cell>
          <cell r="F958" t="str">
            <v>13-04-2021</v>
          </cell>
          <cell r="G958" t="str">
            <v>Operations</v>
          </cell>
          <cell r="H958" t="str">
            <v>1000TM</v>
          </cell>
          <cell r="I958" t="str">
            <v>Front of House</v>
          </cell>
          <cell r="J958" t="str">
            <v>Team Member</v>
          </cell>
        </row>
        <row r="959">
          <cell r="B959">
            <v>9000957</v>
          </cell>
          <cell r="C959" t="str">
            <v>Rabish Wataka</v>
          </cell>
          <cell r="D959" t="str">
            <v>Malati Wataka</v>
          </cell>
          <cell r="E959" t="str">
            <v>Male</v>
          </cell>
          <cell r="F959" t="str">
            <v>13-04-2021</v>
          </cell>
          <cell r="G959" t="str">
            <v>Operations</v>
          </cell>
          <cell r="H959" t="str">
            <v>1000TM</v>
          </cell>
          <cell r="I959" t="str">
            <v>Front of House</v>
          </cell>
          <cell r="J959" t="str">
            <v>Team Member</v>
          </cell>
        </row>
        <row r="960">
          <cell r="B960">
            <v>9000958</v>
          </cell>
          <cell r="C960" t="str">
            <v>Mondru Epaenetus David</v>
          </cell>
          <cell r="D960" t="str">
            <v>Mondru Victor Mathew</v>
          </cell>
          <cell r="E960" t="str">
            <v>Male</v>
          </cell>
          <cell r="F960" t="str">
            <v>09-04-2021</v>
          </cell>
          <cell r="G960" t="str">
            <v>Operations</v>
          </cell>
          <cell r="H960" t="str">
            <v>1002TM</v>
          </cell>
          <cell r="I960" t="str">
            <v>Front of House</v>
          </cell>
          <cell r="J960" t="str">
            <v>Team Member - Star 2</v>
          </cell>
        </row>
        <row r="961">
          <cell r="B961">
            <v>9000959</v>
          </cell>
          <cell r="C961" t="str">
            <v>Savarapu Nagaraju</v>
          </cell>
          <cell r="D961" t="str">
            <v>Babji</v>
          </cell>
          <cell r="E961" t="str">
            <v>Male</v>
          </cell>
          <cell r="F961" t="str">
            <v>14-04-2021</v>
          </cell>
          <cell r="G961" t="str">
            <v>Operations</v>
          </cell>
          <cell r="H961" t="str">
            <v>1002TM</v>
          </cell>
          <cell r="I961" t="str">
            <v>Front of House</v>
          </cell>
          <cell r="J961" t="str">
            <v>Team Member - Star 2</v>
          </cell>
        </row>
        <row r="962">
          <cell r="B962">
            <v>9000960</v>
          </cell>
          <cell r="C962" t="str">
            <v>Koiguri Suresh Goud</v>
          </cell>
          <cell r="E962" t="str">
            <v>Male</v>
          </cell>
          <cell r="F962" t="str">
            <v>01-04-2021</v>
          </cell>
          <cell r="G962" t="str">
            <v>Operations</v>
          </cell>
          <cell r="H962" t="str">
            <v>1004TM</v>
          </cell>
          <cell r="I962" t="str">
            <v>Back of House</v>
          </cell>
          <cell r="J962" t="str">
            <v>Junior Supervisor</v>
          </cell>
        </row>
        <row r="963">
          <cell r="B963">
            <v>9000961</v>
          </cell>
          <cell r="C963" t="str">
            <v>Keshav Jena</v>
          </cell>
          <cell r="D963" t="str">
            <v>Shiv Jena</v>
          </cell>
          <cell r="E963" t="str">
            <v>Male</v>
          </cell>
          <cell r="F963" t="str">
            <v>10-04-2021</v>
          </cell>
          <cell r="G963" t="str">
            <v>Operations</v>
          </cell>
          <cell r="H963" t="str">
            <v>1002TM</v>
          </cell>
          <cell r="I963" t="str">
            <v>Front of House</v>
          </cell>
          <cell r="J963" t="str">
            <v>Team Member - Star 2</v>
          </cell>
        </row>
        <row r="964">
          <cell r="B964">
            <v>9000962</v>
          </cell>
          <cell r="C964" t="str">
            <v>Balita Sodi</v>
          </cell>
          <cell r="D964" t="str">
            <v>HUNGA RAM</v>
          </cell>
          <cell r="E964" t="str">
            <v>Female</v>
          </cell>
          <cell r="F964" t="str">
            <v>14-04-2021</v>
          </cell>
          <cell r="G964" t="str">
            <v>Operations</v>
          </cell>
          <cell r="H964" t="str">
            <v>1002TM</v>
          </cell>
          <cell r="I964" t="str">
            <v>Front of House</v>
          </cell>
          <cell r="J964" t="str">
            <v>Team Member - Star 2</v>
          </cell>
        </row>
        <row r="965">
          <cell r="B965">
            <v>9000963</v>
          </cell>
          <cell r="C965" t="str">
            <v>MALYALA ANITHA</v>
          </cell>
          <cell r="D965" t="str">
            <v>NARAYANA</v>
          </cell>
          <cell r="E965" t="str">
            <v>Female</v>
          </cell>
          <cell r="F965" t="str">
            <v>08-04-2021</v>
          </cell>
          <cell r="G965" t="str">
            <v>Operations</v>
          </cell>
          <cell r="H965" t="str">
            <v>1002TM</v>
          </cell>
          <cell r="I965" t="str">
            <v>Front of House</v>
          </cell>
          <cell r="J965" t="str">
            <v>Team Member - Star 2</v>
          </cell>
        </row>
        <row r="966">
          <cell r="B966">
            <v>9000964</v>
          </cell>
          <cell r="C966" t="str">
            <v>VINAYAK S</v>
          </cell>
          <cell r="D966" t="str">
            <v>SUDESH</v>
          </cell>
          <cell r="E966" t="str">
            <v>Male</v>
          </cell>
          <cell r="F966" t="str">
            <v>08-04-2021</v>
          </cell>
          <cell r="G966" t="str">
            <v>Operations</v>
          </cell>
          <cell r="H966" t="str">
            <v>1004TM</v>
          </cell>
          <cell r="I966" t="str">
            <v>Front of House</v>
          </cell>
          <cell r="J966" t="str">
            <v>Team Member - Star 4</v>
          </cell>
        </row>
        <row r="967">
          <cell r="B967">
            <v>9000965</v>
          </cell>
          <cell r="C967" t="str">
            <v>Abbulla Saikiran</v>
          </cell>
          <cell r="D967" t="str">
            <v>Abbulla Saya Goud</v>
          </cell>
          <cell r="E967" t="str">
            <v>Male</v>
          </cell>
          <cell r="F967" t="str">
            <v>08-04-2021</v>
          </cell>
          <cell r="G967" t="str">
            <v>Operations</v>
          </cell>
          <cell r="H967" t="str">
            <v>1002TM</v>
          </cell>
          <cell r="I967" t="str">
            <v>Back of House</v>
          </cell>
          <cell r="J967" t="str">
            <v>Team Member - Star 2</v>
          </cell>
        </row>
        <row r="968">
          <cell r="B968">
            <v>9000966</v>
          </cell>
          <cell r="C968" t="str">
            <v>Rajesh Kumar Chaurasiya</v>
          </cell>
          <cell r="D968" t="str">
            <v>Rajesh Kumar Chaurasiya</v>
          </cell>
          <cell r="E968" t="str">
            <v>Male</v>
          </cell>
          <cell r="F968" t="str">
            <v>08-04-2021</v>
          </cell>
          <cell r="G968" t="str">
            <v>Operations</v>
          </cell>
          <cell r="H968" t="str">
            <v>1004TM</v>
          </cell>
          <cell r="I968" t="str">
            <v>Back of House</v>
          </cell>
          <cell r="J968" t="str">
            <v>Team Member - Star 4</v>
          </cell>
        </row>
        <row r="969">
          <cell r="B969">
            <v>9000967</v>
          </cell>
          <cell r="C969" t="str">
            <v>Suchitra Mallick</v>
          </cell>
          <cell r="D969" t="str">
            <v>Bhaskar Mallick</v>
          </cell>
          <cell r="E969" t="str">
            <v>Female</v>
          </cell>
          <cell r="F969" t="str">
            <v>08-04-2021</v>
          </cell>
          <cell r="G969" t="str">
            <v>Operations</v>
          </cell>
          <cell r="H969" t="str">
            <v>1004TM</v>
          </cell>
          <cell r="I969" t="str">
            <v>Front of House</v>
          </cell>
          <cell r="J969" t="str">
            <v>Team Member - Star 4</v>
          </cell>
        </row>
        <row r="970">
          <cell r="B970">
            <v>9000968</v>
          </cell>
          <cell r="C970" t="str">
            <v>PAPPULA RAKESH</v>
          </cell>
          <cell r="E970" t="str">
            <v>Male</v>
          </cell>
          <cell r="F970" t="str">
            <v>13-04-2021</v>
          </cell>
          <cell r="G970" t="str">
            <v>Operations</v>
          </cell>
          <cell r="H970" t="str">
            <v>1002TM</v>
          </cell>
          <cell r="J970" t="str">
            <v>Team Member - Star 2</v>
          </cell>
        </row>
        <row r="971">
          <cell r="B971">
            <v>9000969</v>
          </cell>
          <cell r="C971" t="str">
            <v>V KRISHNARAJ</v>
          </cell>
          <cell r="D971" t="str">
            <v>d venkatesan</v>
          </cell>
          <cell r="E971" t="str">
            <v>Male</v>
          </cell>
          <cell r="F971" t="str">
            <v>10-04-2021</v>
          </cell>
          <cell r="G971" t="str">
            <v>Operations</v>
          </cell>
          <cell r="H971" t="str">
            <v>1000TM</v>
          </cell>
          <cell r="J971" t="str">
            <v>Team Member</v>
          </cell>
        </row>
        <row r="972">
          <cell r="B972">
            <v>9000970</v>
          </cell>
          <cell r="C972" t="str">
            <v>Anthony Elton</v>
          </cell>
          <cell r="D972" t="str">
            <v>Leomord William</v>
          </cell>
          <cell r="E972" t="str">
            <v>Male</v>
          </cell>
          <cell r="F972" t="str">
            <v>01-05-2021</v>
          </cell>
          <cell r="G972" t="str">
            <v>Operations</v>
          </cell>
          <cell r="H972" t="str">
            <v>1003TM</v>
          </cell>
          <cell r="I972" t="str">
            <v>Support</v>
          </cell>
          <cell r="J972" t="str">
            <v>Bouncer</v>
          </cell>
        </row>
        <row r="973">
          <cell r="B973">
            <v>9000971</v>
          </cell>
          <cell r="C973" t="str">
            <v>Kanda Naga Sai Ram</v>
          </cell>
          <cell r="D973" t="str">
            <v>KANDA UDAYA BHASKAR RAO</v>
          </cell>
          <cell r="E973" t="str">
            <v>Male</v>
          </cell>
          <cell r="F973" t="str">
            <v>27-05-2021</v>
          </cell>
          <cell r="G973" t="str">
            <v>Finance and Accounts</v>
          </cell>
          <cell r="H973" t="str">
            <v>1005JM</v>
          </cell>
          <cell r="I973" t="str">
            <v>Corporate Support Centre</v>
          </cell>
          <cell r="J973" t="str">
            <v>Executive</v>
          </cell>
        </row>
        <row r="974">
          <cell r="B974">
            <v>9000972</v>
          </cell>
          <cell r="C974" t="str">
            <v>Gunde Shara</v>
          </cell>
          <cell r="D974" t="str">
            <v>Gunde Devanand</v>
          </cell>
          <cell r="E974" t="str">
            <v>Female</v>
          </cell>
          <cell r="F974" t="str">
            <v>01-06-2021</v>
          </cell>
          <cell r="G974" t="str">
            <v>Human Resources</v>
          </cell>
          <cell r="H974" t="str">
            <v>1006JM</v>
          </cell>
          <cell r="I974" t="str">
            <v>Corporate Support Centre</v>
          </cell>
          <cell r="J974" t="str">
            <v>Senior Executive</v>
          </cell>
        </row>
        <row r="975">
          <cell r="B975">
            <v>9000973</v>
          </cell>
          <cell r="C975" t="str">
            <v>Lakshmi Nehru Pathaneni</v>
          </cell>
          <cell r="D975" t="str">
            <v>NEHRU</v>
          </cell>
          <cell r="E975" t="str">
            <v>Female</v>
          </cell>
          <cell r="F975" t="str">
            <v>09-06-2021</v>
          </cell>
          <cell r="G975" t="str">
            <v>Finance and Accounts</v>
          </cell>
          <cell r="H975" t="str">
            <v>1007JM</v>
          </cell>
          <cell r="I975" t="str">
            <v>Corporate Support Centre</v>
          </cell>
          <cell r="J975" t="str">
            <v>Assistant Manager</v>
          </cell>
        </row>
        <row r="976">
          <cell r="B976">
            <v>9000974</v>
          </cell>
          <cell r="C976" t="str">
            <v>Sunil Kumar</v>
          </cell>
          <cell r="D976" t="str">
            <v>John Kumar</v>
          </cell>
          <cell r="E976" t="str">
            <v>Male</v>
          </cell>
          <cell r="F976" t="str">
            <v>21-06-2021</v>
          </cell>
          <cell r="G976" t="str">
            <v>Operations</v>
          </cell>
          <cell r="H976" t="str">
            <v>1003TM</v>
          </cell>
          <cell r="I976" t="str">
            <v>Support</v>
          </cell>
          <cell r="J976" t="str">
            <v>Bouncer</v>
          </cell>
        </row>
        <row r="977">
          <cell r="B977">
            <v>9000975</v>
          </cell>
          <cell r="C977" t="str">
            <v>Sukre Kalyan</v>
          </cell>
          <cell r="D977" t="str">
            <v>Gangaram</v>
          </cell>
          <cell r="E977" t="str">
            <v>Male</v>
          </cell>
          <cell r="F977" t="str">
            <v>23-06-2021</v>
          </cell>
          <cell r="G977" t="str">
            <v>Operations</v>
          </cell>
          <cell r="H977" t="str">
            <v>1004TM</v>
          </cell>
          <cell r="I977" t="str">
            <v>Back of House</v>
          </cell>
          <cell r="J977" t="str">
            <v>Team Member - Star 4</v>
          </cell>
        </row>
        <row r="978">
          <cell r="B978">
            <v>9000976</v>
          </cell>
          <cell r="C978" t="str">
            <v>Bommera Bhaskar</v>
          </cell>
          <cell r="D978" t="str">
            <v>Bomear Ramchandram</v>
          </cell>
          <cell r="E978" t="str">
            <v>Male</v>
          </cell>
          <cell r="F978" t="str">
            <v>17-06-2021</v>
          </cell>
          <cell r="G978" t="str">
            <v>Culinary</v>
          </cell>
          <cell r="H978" t="str">
            <v>1005JM</v>
          </cell>
          <cell r="I978" t="str">
            <v>Support</v>
          </cell>
          <cell r="J978" t="str">
            <v>Senior Supervisor</v>
          </cell>
        </row>
        <row r="979">
          <cell r="B979">
            <v>9000977</v>
          </cell>
          <cell r="C979" t="str">
            <v>Balaram Yadav</v>
          </cell>
          <cell r="D979" t="str">
            <v>Amavika Yadav</v>
          </cell>
          <cell r="E979" t="str">
            <v>Male</v>
          </cell>
          <cell r="F979" t="str">
            <v>21-06-2021</v>
          </cell>
          <cell r="G979" t="str">
            <v>Operations</v>
          </cell>
          <cell r="H979" t="str">
            <v>1002TM</v>
          </cell>
          <cell r="I979" t="str">
            <v>Support</v>
          </cell>
          <cell r="J979" t="str">
            <v>Driver</v>
          </cell>
        </row>
        <row r="980">
          <cell r="B980">
            <v>9000978</v>
          </cell>
          <cell r="C980" t="str">
            <v>Prasad Bikkoji</v>
          </cell>
          <cell r="D980" t="str">
            <v>bhimarao V Bhikkoji</v>
          </cell>
          <cell r="E980" t="str">
            <v>Male</v>
          </cell>
          <cell r="F980" t="str">
            <v>28-06-2021</v>
          </cell>
          <cell r="G980" t="str">
            <v>Maintenance</v>
          </cell>
          <cell r="H980" t="str">
            <v>1007JM</v>
          </cell>
          <cell r="J980" t="str">
            <v>Assistant Manager</v>
          </cell>
        </row>
        <row r="981">
          <cell r="B981">
            <v>9000979</v>
          </cell>
          <cell r="C981" t="str">
            <v>Kanha Nahak</v>
          </cell>
          <cell r="D981" t="str">
            <v>Nanda Nahak</v>
          </cell>
          <cell r="E981" t="str">
            <v>Male</v>
          </cell>
          <cell r="F981" t="str">
            <v>26-06-2021</v>
          </cell>
          <cell r="G981" t="str">
            <v>Operations</v>
          </cell>
          <cell r="H981" t="str">
            <v>1000TM</v>
          </cell>
          <cell r="I981" t="str">
            <v>Support</v>
          </cell>
          <cell r="J981" t="str">
            <v>House Keeping</v>
          </cell>
        </row>
        <row r="982">
          <cell r="B982">
            <v>9000980</v>
          </cell>
          <cell r="C982" t="str">
            <v>Biswajit Majhi</v>
          </cell>
          <cell r="D982" t="str">
            <v>sukumar majhi</v>
          </cell>
          <cell r="E982" t="str">
            <v>Male</v>
          </cell>
          <cell r="F982" t="str">
            <v>27-06-2021</v>
          </cell>
          <cell r="G982" t="str">
            <v>Operations</v>
          </cell>
          <cell r="H982" t="str">
            <v>1003TM</v>
          </cell>
          <cell r="I982" t="str">
            <v>Back of House</v>
          </cell>
          <cell r="J982" t="str">
            <v>Team Member - Star 3</v>
          </cell>
        </row>
        <row r="983">
          <cell r="B983">
            <v>9000981</v>
          </cell>
          <cell r="C983" t="str">
            <v>G Anil Kumar</v>
          </cell>
          <cell r="D983" t="str">
            <v>G Narayana Reddy</v>
          </cell>
          <cell r="E983" t="str">
            <v>Male</v>
          </cell>
          <cell r="F983" t="str">
            <v>24-06-2021</v>
          </cell>
          <cell r="G983" t="str">
            <v>Operations</v>
          </cell>
          <cell r="H983" t="str">
            <v>1002TM</v>
          </cell>
          <cell r="I983" t="str">
            <v>Front of House</v>
          </cell>
          <cell r="J983" t="str">
            <v>Team Member - Star 2</v>
          </cell>
        </row>
        <row r="984">
          <cell r="B984">
            <v>9000982</v>
          </cell>
          <cell r="C984" t="str">
            <v>Madasu Aravind Sagar</v>
          </cell>
          <cell r="D984" t="str">
            <v>Madasu Venkateshwarlu</v>
          </cell>
          <cell r="E984" t="str">
            <v>Male</v>
          </cell>
          <cell r="F984" t="str">
            <v>22-06-2021</v>
          </cell>
          <cell r="G984" t="str">
            <v>Operations</v>
          </cell>
          <cell r="H984" t="str">
            <v>1003TM</v>
          </cell>
          <cell r="I984" t="str">
            <v>Back of House</v>
          </cell>
          <cell r="J984" t="str">
            <v>Team Member - Star 3</v>
          </cell>
        </row>
        <row r="985">
          <cell r="B985">
            <v>9000983</v>
          </cell>
          <cell r="C985" t="str">
            <v>Gudiya Shiva</v>
          </cell>
          <cell r="D985" t="str">
            <v>GUDIYA DEVARAJ</v>
          </cell>
          <cell r="E985" t="str">
            <v>Male</v>
          </cell>
          <cell r="F985" t="str">
            <v>24-06-2021</v>
          </cell>
          <cell r="G985" t="str">
            <v>Operations</v>
          </cell>
          <cell r="H985" t="str">
            <v>1000TM</v>
          </cell>
          <cell r="I985" t="str">
            <v>Front of House</v>
          </cell>
          <cell r="J985" t="str">
            <v>Team Member</v>
          </cell>
        </row>
        <row r="986">
          <cell r="B986">
            <v>9000984</v>
          </cell>
          <cell r="C986" t="str">
            <v>Shinde Chakrawarthi</v>
          </cell>
          <cell r="D986" t="str">
            <v>Shinde Digambar</v>
          </cell>
          <cell r="E986" t="str">
            <v>Male</v>
          </cell>
          <cell r="F986" t="str">
            <v>21-06-2021</v>
          </cell>
          <cell r="G986" t="str">
            <v>Operations Support</v>
          </cell>
          <cell r="H986" t="str">
            <v>1000TM B</v>
          </cell>
          <cell r="I986" t="str">
            <v>Support</v>
          </cell>
          <cell r="J986" t="str">
            <v>Loader 2</v>
          </cell>
        </row>
        <row r="987">
          <cell r="B987">
            <v>9000985</v>
          </cell>
          <cell r="C987" t="str">
            <v>Tulshidas Tukaram Gaykwad</v>
          </cell>
          <cell r="D987" t="str">
            <v>Tukaram Gaykwad</v>
          </cell>
          <cell r="E987" t="str">
            <v>Male</v>
          </cell>
          <cell r="F987" t="str">
            <v>21-06-2021</v>
          </cell>
          <cell r="G987" t="str">
            <v>Operations</v>
          </cell>
          <cell r="H987" t="str">
            <v>1001TM</v>
          </cell>
          <cell r="I987" t="str">
            <v>Front of House</v>
          </cell>
          <cell r="J987" t="str">
            <v>Team Member - Star 1</v>
          </cell>
        </row>
        <row r="988">
          <cell r="B988">
            <v>9000986</v>
          </cell>
          <cell r="C988" t="str">
            <v>S Priyadarshani</v>
          </cell>
          <cell r="D988" t="str">
            <v>S Peetar</v>
          </cell>
          <cell r="E988" t="str">
            <v>Female</v>
          </cell>
          <cell r="F988" t="str">
            <v>24-06-2021</v>
          </cell>
          <cell r="G988" t="str">
            <v>Operations</v>
          </cell>
          <cell r="H988" t="str">
            <v>1001TM</v>
          </cell>
          <cell r="I988" t="str">
            <v>Back of House</v>
          </cell>
          <cell r="J988" t="str">
            <v>Team Member - Star 1</v>
          </cell>
        </row>
        <row r="989">
          <cell r="B989">
            <v>9000987</v>
          </cell>
          <cell r="C989" t="str">
            <v>Pargi Murali</v>
          </cell>
          <cell r="D989" t="str">
            <v>Pargi Sangappa</v>
          </cell>
          <cell r="E989" t="str">
            <v>Male</v>
          </cell>
          <cell r="F989" t="str">
            <v>25-06-2021</v>
          </cell>
          <cell r="G989" t="str">
            <v>Culinary</v>
          </cell>
          <cell r="H989" t="str">
            <v>1004TM A</v>
          </cell>
          <cell r="I989" t="str">
            <v>Back of House</v>
          </cell>
          <cell r="J989" t="str">
            <v>Cook</v>
          </cell>
        </row>
        <row r="990">
          <cell r="B990">
            <v>9000988</v>
          </cell>
          <cell r="C990" t="str">
            <v>Tushar Digambar Komle</v>
          </cell>
          <cell r="D990" t="str">
            <v>Digambar Komle</v>
          </cell>
          <cell r="E990" t="str">
            <v>Male</v>
          </cell>
          <cell r="F990" t="str">
            <v>24-06-2021</v>
          </cell>
          <cell r="G990" t="str">
            <v>Operations</v>
          </cell>
          <cell r="H990" t="str">
            <v>1001TM</v>
          </cell>
          <cell r="I990" t="str">
            <v>Front of House</v>
          </cell>
          <cell r="J990" t="str">
            <v>Team Member - Star 1</v>
          </cell>
        </row>
        <row r="991">
          <cell r="B991">
            <v>9000989</v>
          </cell>
          <cell r="C991" t="str">
            <v>Rajiv Ramesh Ande</v>
          </cell>
          <cell r="D991" t="str">
            <v>Ramesh Ande</v>
          </cell>
          <cell r="E991" t="str">
            <v>Male</v>
          </cell>
          <cell r="F991" t="str">
            <v>21-06-2021</v>
          </cell>
          <cell r="G991" t="str">
            <v>Operations</v>
          </cell>
          <cell r="H991" t="str">
            <v>1001TM</v>
          </cell>
          <cell r="I991" t="str">
            <v>Front of House</v>
          </cell>
          <cell r="J991" t="str">
            <v>Team Member - Star 1</v>
          </cell>
        </row>
        <row r="992">
          <cell r="B992">
            <v>9000990</v>
          </cell>
          <cell r="C992" t="str">
            <v>Chandrabhan Kumar</v>
          </cell>
          <cell r="D992" t="str">
            <v>Avadhesh Kumar Singh</v>
          </cell>
          <cell r="E992" t="str">
            <v>Male</v>
          </cell>
          <cell r="F992" t="str">
            <v>20-06-2021</v>
          </cell>
          <cell r="G992" t="str">
            <v>Operations</v>
          </cell>
          <cell r="H992" t="str">
            <v>1002TM</v>
          </cell>
          <cell r="I992" t="str">
            <v>Back of House</v>
          </cell>
          <cell r="J992" t="str">
            <v>Team Member - Star 2</v>
          </cell>
        </row>
        <row r="993">
          <cell r="B993">
            <v>9000991</v>
          </cell>
          <cell r="C993" t="str">
            <v>Kartik Yadav</v>
          </cell>
          <cell r="D993" t="str">
            <v>Ashok Yadav</v>
          </cell>
          <cell r="E993" t="str">
            <v>Male</v>
          </cell>
          <cell r="F993" t="str">
            <v>24-06-2021</v>
          </cell>
          <cell r="G993" t="str">
            <v>Culinary</v>
          </cell>
          <cell r="H993" t="str">
            <v>1004TM A</v>
          </cell>
          <cell r="I993" t="str">
            <v>Back of House</v>
          </cell>
          <cell r="J993" t="str">
            <v>Cook</v>
          </cell>
        </row>
        <row r="994">
          <cell r="B994">
            <v>9000992</v>
          </cell>
          <cell r="C994" t="str">
            <v>Gaddam Srikanth</v>
          </cell>
          <cell r="D994" t="str">
            <v>Gaddam Swamy</v>
          </cell>
          <cell r="E994" t="str">
            <v>Male</v>
          </cell>
          <cell r="F994" t="str">
            <v>24-06-2021</v>
          </cell>
          <cell r="G994" t="str">
            <v>Operations</v>
          </cell>
          <cell r="H994" t="str">
            <v>1000TM</v>
          </cell>
          <cell r="I994" t="str">
            <v>Back of House</v>
          </cell>
          <cell r="J994" t="str">
            <v>Team Member</v>
          </cell>
        </row>
        <row r="995">
          <cell r="B995">
            <v>9000993</v>
          </cell>
          <cell r="C995" t="str">
            <v>Yerukali Ashok</v>
          </cell>
          <cell r="D995" t="str">
            <v>Yerukali Ramulu</v>
          </cell>
          <cell r="E995" t="str">
            <v>Male</v>
          </cell>
          <cell r="F995" t="str">
            <v>25-06-2021</v>
          </cell>
          <cell r="G995" t="str">
            <v>Culinary</v>
          </cell>
          <cell r="H995" t="str">
            <v>1002TM</v>
          </cell>
          <cell r="I995" t="str">
            <v>Back of House</v>
          </cell>
          <cell r="J995" t="str">
            <v>Assistant Kitchen Associate</v>
          </cell>
        </row>
        <row r="996">
          <cell r="B996">
            <v>9000994</v>
          </cell>
          <cell r="C996" t="str">
            <v>Gopal Maity</v>
          </cell>
          <cell r="D996" t="str">
            <v>ASHOK MAITY</v>
          </cell>
          <cell r="E996" t="str">
            <v>Male</v>
          </cell>
          <cell r="F996" t="str">
            <v>02-07-2021</v>
          </cell>
          <cell r="G996" t="str">
            <v>Operations</v>
          </cell>
          <cell r="H996" t="str">
            <v>1000TM</v>
          </cell>
          <cell r="I996" t="str">
            <v>Support</v>
          </cell>
          <cell r="J996" t="str">
            <v>Utility</v>
          </cell>
        </row>
        <row r="997">
          <cell r="B997">
            <v>9000995</v>
          </cell>
          <cell r="C997" t="str">
            <v>Devananda Kumar</v>
          </cell>
          <cell r="D997" t="str">
            <v>Promod Singh</v>
          </cell>
          <cell r="E997" t="str">
            <v>Male</v>
          </cell>
          <cell r="F997" t="str">
            <v>01-07-2021</v>
          </cell>
          <cell r="G997" t="str">
            <v>Operations</v>
          </cell>
          <cell r="H997" t="str">
            <v>1001TM</v>
          </cell>
          <cell r="I997" t="str">
            <v>Back of House</v>
          </cell>
          <cell r="J997" t="str">
            <v>Team Member - Star 1</v>
          </cell>
        </row>
        <row r="998">
          <cell r="B998">
            <v>9000996</v>
          </cell>
          <cell r="C998" t="str">
            <v>Pradip Somanath Surywanshi</v>
          </cell>
          <cell r="D998" t="str">
            <v>Somanath Surywanshi</v>
          </cell>
          <cell r="E998" t="str">
            <v>Male</v>
          </cell>
          <cell r="F998" t="str">
            <v>29-06-2021</v>
          </cell>
          <cell r="G998" t="str">
            <v>Operations</v>
          </cell>
          <cell r="H998" t="str">
            <v>1002TM</v>
          </cell>
          <cell r="I998" t="str">
            <v>Front of House</v>
          </cell>
          <cell r="J998" t="str">
            <v>Team Member - Star 2</v>
          </cell>
        </row>
        <row r="999">
          <cell r="B999">
            <v>9000997</v>
          </cell>
          <cell r="C999" t="str">
            <v>Ranjan Kumar Mallick</v>
          </cell>
          <cell r="D999" t="str">
            <v>Droyodhana Mallick</v>
          </cell>
          <cell r="E999" t="str">
            <v>Male</v>
          </cell>
          <cell r="F999" t="str">
            <v>12-07-2021</v>
          </cell>
          <cell r="G999" t="str">
            <v>Maintenance</v>
          </cell>
          <cell r="H999" t="str">
            <v>1005JM</v>
          </cell>
          <cell r="I999" t="str">
            <v>Regional Support Centre</v>
          </cell>
          <cell r="J999" t="str">
            <v>Executive</v>
          </cell>
        </row>
        <row r="1000">
          <cell r="B1000">
            <v>9000998</v>
          </cell>
          <cell r="C1000" t="str">
            <v>Deepak Kumar Gupta</v>
          </cell>
          <cell r="D1000" t="str">
            <v>Prakash sah</v>
          </cell>
          <cell r="E1000" t="str">
            <v>Male</v>
          </cell>
          <cell r="F1000" t="str">
            <v>05-07-2021</v>
          </cell>
          <cell r="G1000" t="str">
            <v>Operations</v>
          </cell>
          <cell r="H1000" t="str">
            <v>1001TM</v>
          </cell>
          <cell r="I1000" t="str">
            <v>Front of House</v>
          </cell>
          <cell r="J1000" t="str">
            <v>Team Member - Star 1</v>
          </cell>
        </row>
        <row r="1001">
          <cell r="B1001">
            <v>9000999</v>
          </cell>
          <cell r="C1001" t="str">
            <v xml:space="preserve">Mithun Biswas </v>
          </cell>
          <cell r="E1001" t="str">
            <v>Male</v>
          </cell>
          <cell r="F1001" t="str">
            <v>10-07-2021</v>
          </cell>
          <cell r="G1001" t="str">
            <v>Operations</v>
          </cell>
          <cell r="H1001" t="str">
            <v>1002TM</v>
          </cell>
          <cell r="I1001" t="str">
            <v>Front of House</v>
          </cell>
          <cell r="J1001" t="str">
            <v>Team Member - Star 2</v>
          </cell>
        </row>
        <row r="1002">
          <cell r="B1002">
            <v>9001000</v>
          </cell>
          <cell r="C1002" t="str">
            <v>Methri Akash</v>
          </cell>
          <cell r="D1002" t="str">
            <v>Methri Thippaiah</v>
          </cell>
          <cell r="E1002" t="str">
            <v>Male</v>
          </cell>
          <cell r="F1002" t="str">
            <v>13-07-2021</v>
          </cell>
          <cell r="G1002" t="str">
            <v>Operations</v>
          </cell>
          <cell r="H1002" t="str">
            <v>1001TM</v>
          </cell>
          <cell r="I1002" t="str">
            <v>Back of House</v>
          </cell>
          <cell r="J1002" t="str">
            <v>Team Member - Star 1</v>
          </cell>
        </row>
        <row r="1003">
          <cell r="B1003">
            <v>9001001</v>
          </cell>
          <cell r="C1003" t="str">
            <v>Karrewar Veeresh</v>
          </cell>
          <cell r="D1003" t="str">
            <v>Karrewar Thukku Gonda</v>
          </cell>
          <cell r="E1003" t="str">
            <v>Male</v>
          </cell>
          <cell r="F1003" t="str">
            <v>10-07-2021</v>
          </cell>
          <cell r="G1003" t="str">
            <v>Operations</v>
          </cell>
          <cell r="H1003" t="str">
            <v>1002TM</v>
          </cell>
          <cell r="I1003" t="str">
            <v>Front of House</v>
          </cell>
          <cell r="J1003" t="str">
            <v>Team Member - Star 2</v>
          </cell>
        </row>
        <row r="1004">
          <cell r="B1004">
            <v>9001002</v>
          </cell>
          <cell r="C1004" t="str">
            <v>Mohd Ejas</v>
          </cell>
          <cell r="D1004" t="str">
            <v>Mohd Ratik</v>
          </cell>
          <cell r="E1004" t="str">
            <v>Male</v>
          </cell>
          <cell r="F1004" t="str">
            <v>13-07-2021</v>
          </cell>
          <cell r="G1004" t="str">
            <v>Operations</v>
          </cell>
          <cell r="H1004" t="str">
            <v>1002TM</v>
          </cell>
          <cell r="I1004" t="str">
            <v>Front of House</v>
          </cell>
          <cell r="J1004" t="str">
            <v>Team Member - Star 2</v>
          </cell>
        </row>
        <row r="1005">
          <cell r="B1005">
            <v>9001003</v>
          </cell>
          <cell r="C1005" t="str">
            <v>Sanjaya Rout</v>
          </cell>
          <cell r="D1005" t="str">
            <v>Bijaya Rout</v>
          </cell>
          <cell r="E1005" t="str">
            <v>Male</v>
          </cell>
          <cell r="F1005" t="str">
            <v>05-07-2021</v>
          </cell>
          <cell r="G1005" t="str">
            <v>Operations</v>
          </cell>
          <cell r="H1005" t="str">
            <v>1001TM</v>
          </cell>
          <cell r="I1005" t="str">
            <v>Back of House</v>
          </cell>
          <cell r="J1005" t="str">
            <v>Team Member - Star 1</v>
          </cell>
        </row>
        <row r="1006">
          <cell r="B1006">
            <v>9001004</v>
          </cell>
          <cell r="C1006" t="str">
            <v>Doyel Brahma</v>
          </cell>
          <cell r="D1006" t="str">
            <v>Pradip Brahma</v>
          </cell>
          <cell r="E1006" t="str">
            <v>Female</v>
          </cell>
          <cell r="F1006" t="str">
            <v>13-07-2021</v>
          </cell>
          <cell r="G1006" t="str">
            <v>Operations</v>
          </cell>
          <cell r="H1006" t="str">
            <v>1001TM</v>
          </cell>
          <cell r="I1006" t="str">
            <v>Front of House</v>
          </cell>
          <cell r="J1006" t="str">
            <v>Team Member - Star 1</v>
          </cell>
        </row>
        <row r="1007">
          <cell r="B1007">
            <v>9001005</v>
          </cell>
          <cell r="C1007" t="str">
            <v>Bibhuti Bhushan Sahoo</v>
          </cell>
          <cell r="D1007" t="str">
            <v>Pramod Kumar Sahoo</v>
          </cell>
          <cell r="E1007" t="str">
            <v>Male</v>
          </cell>
          <cell r="F1007" t="str">
            <v>12-07-2021</v>
          </cell>
          <cell r="G1007" t="str">
            <v>Operations</v>
          </cell>
          <cell r="H1007" t="str">
            <v>1003TM</v>
          </cell>
          <cell r="I1007" t="str">
            <v>Back of House</v>
          </cell>
          <cell r="J1007" t="str">
            <v>Team Member - Star 3</v>
          </cell>
        </row>
        <row r="1008">
          <cell r="B1008">
            <v>9001006</v>
          </cell>
          <cell r="C1008" t="str">
            <v>Perumandla Ravi</v>
          </cell>
          <cell r="D1008" t="str">
            <v>Chelamanda Peramandla</v>
          </cell>
          <cell r="E1008" t="str">
            <v>Male</v>
          </cell>
          <cell r="F1008" t="str">
            <v>12-07-2021</v>
          </cell>
          <cell r="G1008" t="str">
            <v>Operations</v>
          </cell>
          <cell r="H1008" t="str">
            <v>1003TM</v>
          </cell>
          <cell r="I1008" t="str">
            <v>Front of House</v>
          </cell>
          <cell r="J1008" t="str">
            <v>Team Member - Star 3</v>
          </cell>
        </row>
        <row r="1009">
          <cell r="B1009">
            <v>9001007</v>
          </cell>
          <cell r="C1009" t="str">
            <v>Mothi War Dinesh</v>
          </cell>
          <cell r="D1009" t="str">
            <v>Mothi War Pandith</v>
          </cell>
          <cell r="E1009" t="str">
            <v>Male</v>
          </cell>
          <cell r="F1009" t="str">
            <v>27-06-2021</v>
          </cell>
          <cell r="G1009" t="str">
            <v>Operations</v>
          </cell>
          <cell r="H1009" t="str">
            <v>1004TM</v>
          </cell>
          <cell r="I1009" t="str">
            <v>Support</v>
          </cell>
          <cell r="J1009" t="str">
            <v>Team Member - Star 4</v>
          </cell>
        </row>
        <row r="1010">
          <cell r="B1010">
            <v>9001008</v>
          </cell>
          <cell r="C1010" t="str">
            <v>Amruthwar Mogulaji</v>
          </cell>
          <cell r="D1010" t="str">
            <v>Amruthwar Nagaboyi</v>
          </cell>
          <cell r="E1010" t="str">
            <v>Male</v>
          </cell>
          <cell r="F1010" t="str">
            <v>28-06-2021</v>
          </cell>
          <cell r="G1010" t="str">
            <v>Operations</v>
          </cell>
          <cell r="H1010" t="str">
            <v>1001TM</v>
          </cell>
          <cell r="I1010" t="str">
            <v>Front of House</v>
          </cell>
          <cell r="J1010" t="str">
            <v>Team Member - Star 1</v>
          </cell>
        </row>
        <row r="1011">
          <cell r="B1011">
            <v>9001009</v>
          </cell>
          <cell r="C1011" t="str">
            <v>Sandip Mondal</v>
          </cell>
          <cell r="D1011" t="str">
            <v>Prabhat Mondal</v>
          </cell>
          <cell r="E1011" t="str">
            <v>Male</v>
          </cell>
          <cell r="F1011" t="str">
            <v>28-06-2021</v>
          </cell>
          <cell r="G1011" t="str">
            <v>Culinary</v>
          </cell>
          <cell r="H1011" t="str">
            <v>1001TM</v>
          </cell>
          <cell r="I1011" t="str">
            <v>Back of House</v>
          </cell>
          <cell r="J1011" t="str">
            <v>Kitchen Helper</v>
          </cell>
        </row>
        <row r="1012">
          <cell r="B1012">
            <v>9001010</v>
          </cell>
          <cell r="C1012" t="str">
            <v>Mahale Kiran</v>
          </cell>
          <cell r="D1012" t="str">
            <v>Mohale Tukaram</v>
          </cell>
          <cell r="E1012" t="str">
            <v>Male</v>
          </cell>
          <cell r="F1012" t="str">
            <v>28-06-2021</v>
          </cell>
          <cell r="G1012" t="str">
            <v>Culinary</v>
          </cell>
          <cell r="H1012" t="str">
            <v>1001TM</v>
          </cell>
          <cell r="I1012" t="str">
            <v>Back of House</v>
          </cell>
          <cell r="J1012" t="str">
            <v>Kitchen Helper</v>
          </cell>
        </row>
        <row r="1013">
          <cell r="B1013">
            <v>9001011</v>
          </cell>
          <cell r="C1013" t="str">
            <v>Vaibhav Madhav Hargile</v>
          </cell>
          <cell r="D1013" t="str">
            <v>Madhav hargile</v>
          </cell>
          <cell r="E1013" t="str">
            <v>Male</v>
          </cell>
          <cell r="F1013" t="str">
            <v>28-06-2021</v>
          </cell>
          <cell r="G1013" t="str">
            <v>Culinary</v>
          </cell>
          <cell r="H1013" t="str">
            <v>1001TM</v>
          </cell>
          <cell r="I1013" t="str">
            <v>Back of House</v>
          </cell>
          <cell r="J1013" t="str">
            <v>Kitchen Helper</v>
          </cell>
        </row>
        <row r="1014">
          <cell r="B1014">
            <v>9001012</v>
          </cell>
          <cell r="C1014" t="str">
            <v>Mandru Seshu Babu</v>
          </cell>
          <cell r="D1014" t="str">
            <v>Mandru Kanakaiah</v>
          </cell>
          <cell r="E1014" t="str">
            <v>Male</v>
          </cell>
          <cell r="F1014" t="str">
            <v>28-06-2021</v>
          </cell>
          <cell r="G1014" t="str">
            <v>Culinary</v>
          </cell>
          <cell r="H1014" t="str">
            <v>1004TM</v>
          </cell>
          <cell r="I1014" t="str">
            <v>Back of House</v>
          </cell>
          <cell r="J1014" t="str">
            <v>Supervisor</v>
          </cell>
        </row>
        <row r="1015">
          <cell r="B1015">
            <v>9001013</v>
          </cell>
          <cell r="C1015" t="str">
            <v>Gandham Ramesh</v>
          </cell>
          <cell r="D1015" t="str">
            <v>Gandham Sailu</v>
          </cell>
          <cell r="E1015" t="str">
            <v>Male</v>
          </cell>
          <cell r="F1015" t="str">
            <v>15-07-2021</v>
          </cell>
          <cell r="G1015" t="str">
            <v>Operations</v>
          </cell>
          <cell r="H1015" t="str">
            <v>1001TM</v>
          </cell>
          <cell r="I1015" t="str">
            <v>Back of House</v>
          </cell>
          <cell r="J1015" t="str">
            <v>Team Member - Star 1</v>
          </cell>
        </row>
        <row r="1016">
          <cell r="B1016">
            <v>9001014</v>
          </cell>
          <cell r="C1016" t="str">
            <v>Gandham Laxman</v>
          </cell>
          <cell r="D1016" t="str">
            <v>Gandham Sailu</v>
          </cell>
          <cell r="E1016" t="str">
            <v>Male</v>
          </cell>
          <cell r="F1016" t="str">
            <v>15-07-2021</v>
          </cell>
          <cell r="G1016" t="str">
            <v>Operations</v>
          </cell>
          <cell r="H1016" t="str">
            <v>1001TM</v>
          </cell>
          <cell r="I1016" t="str">
            <v>Front of House</v>
          </cell>
          <cell r="J1016" t="str">
            <v>Team Member - Star 1</v>
          </cell>
        </row>
        <row r="1017">
          <cell r="B1017">
            <v>9001015</v>
          </cell>
          <cell r="C1017" t="str">
            <v>Yogesh Singh Chouhan</v>
          </cell>
          <cell r="D1017" t="str">
            <v>Ram Singh Chouhan</v>
          </cell>
          <cell r="E1017" t="str">
            <v>Male</v>
          </cell>
          <cell r="F1017" t="str">
            <v>13-07-2021</v>
          </cell>
          <cell r="G1017" t="str">
            <v>Operations</v>
          </cell>
          <cell r="H1017" t="str">
            <v>1004TM</v>
          </cell>
          <cell r="I1017" t="str">
            <v>Front of House</v>
          </cell>
          <cell r="J1017" t="str">
            <v>Team Member - Star 4</v>
          </cell>
        </row>
        <row r="1018">
          <cell r="B1018">
            <v>9001016</v>
          </cell>
          <cell r="C1018" t="str">
            <v>Sumanta Digal</v>
          </cell>
          <cell r="D1018" t="str">
            <v>Ram Singh Chouhan</v>
          </cell>
          <cell r="E1018" t="str">
            <v>Male</v>
          </cell>
          <cell r="F1018" t="str">
            <v>13-07-2021</v>
          </cell>
          <cell r="G1018" t="str">
            <v>Operations</v>
          </cell>
          <cell r="H1018" t="str">
            <v>1002TM</v>
          </cell>
          <cell r="I1018" t="str">
            <v>Front of House</v>
          </cell>
          <cell r="J1018" t="str">
            <v>Team Member - Star 2</v>
          </cell>
        </row>
        <row r="1019">
          <cell r="B1019">
            <v>9001017</v>
          </cell>
          <cell r="C1019" t="str">
            <v>Nandini M</v>
          </cell>
          <cell r="D1019" t="str">
            <v>Chandraiah</v>
          </cell>
          <cell r="E1019" t="str">
            <v>Female</v>
          </cell>
          <cell r="F1019" t="str">
            <v>12-07-2021</v>
          </cell>
          <cell r="G1019" t="str">
            <v>Operations</v>
          </cell>
          <cell r="H1019" t="str">
            <v>1002TM</v>
          </cell>
          <cell r="I1019" t="str">
            <v>Front of House</v>
          </cell>
          <cell r="J1019" t="str">
            <v>Team Member - Star 2</v>
          </cell>
        </row>
        <row r="1020">
          <cell r="B1020">
            <v>9001018</v>
          </cell>
          <cell r="C1020" t="str">
            <v>Surendar Yadav</v>
          </cell>
          <cell r="D1020" t="str">
            <v>Shaligram Yadav</v>
          </cell>
          <cell r="E1020" t="str">
            <v>Male</v>
          </cell>
          <cell r="F1020" t="str">
            <v>06-07-2021</v>
          </cell>
          <cell r="G1020" t="str">
            <v>Operations</v>
          </cell>
          <cell r="H1020" t="str">
            <v>1004TM</v>
          </cell>
          <cell r="I1020" t="str">
            <v>Back of House</v>
          </cell>
          <cell r="J1020" t="str">
            <v>Team Member - Star 4</v>
          </cell>
        </row>
        <row r="1021">
          <cell r="B1021">
            <v>9001019</v>
          </cell>
          <cell r="C1021" t="str">
            <v>Sumit Sarangi</v>
          </cell>
          <cell r="D1021" t="str">
            <v>Goutam Sarangi</v>
          </cell>
          <cell r="E1021" t="str">
            <v>Male</v>
          </cell>
          <cell r="F1021" t="str">
            <v>06-07-2021</v>
          </cell>
          <cell r="G1021" t="str">
            <v>Operations</v>
          </cell>
          <cell r="H1021" t="str">
            <v>1001TM</v>
          </cell>
          <cell r="J1021" t="str">
            <v>Team Member - Star 1</v>
          </cell>
        </row>
        <row r="1022">
          <cell r="B1022">
            <v>9001020</v>
          </cell>
          <cell r="C1022" t="str">
            <v>Nilkantha Dalai</v>
          </cell>
          <cell r="D1022" t="str">
            <v>Manas Dalai</v>
          </cell>
          <cell r="E1022" t="str">
            <v>Male</v>
          </cell>
          <cell r="F1022" t="str">
            <v>06-07-2021</v>
          </cell>
          <cell r="G1022" t="str">
            <v>Operations</v>
          </cell>
          <cell r="H1022" t="str">
            <v>1001TM</v>
          </cell>
          <cell r="J1022" t="str">
            <v>Team Member - Star 1</v>
          </cell>
        </row>
        <row r="1023">
          <cell r="B1023">
            <v>9001021</v>
          </cell>
          <cell r="C1023" t="str">
            <v>Sanjoy Dalai</v>
          </cell>
          <cell r="D1023" t="str">
            <v>Nimai Dalai</v>
          </cell>
          <cell r="E1023" t="str">
            <v>Male</v>
          </cell>
          <cell r="F1023" t="str">
            <v>06-07-2021</v>
          </cell>
          <cell r="G1023" t="str">
            <v>Operations</v>
          </cell>
          <cell r="H1023" t="str">
            <v>1001TM</v>
          </cell>
          <cell r="J1023" t="str">
            <v>Team Member - Star 1</v>
          </cell>
        </row>
        <row r="1024">
          <cell r="B1024">
            <v>9001022</v>
          </cell>
          <cell r="C1024" t="str">
            <v>Santosh Pramanik</v>
          </cell>
          <cell r="D1024" t="str">
            <v>Chintamani Pramanik</v>
          </cell>
          <cell r="E1024" t="str">
            <v>Male</v>
          </cell>
          <cell r="F1024" t="str">
            <v>06-07-2021</v>
          </cell>
          <cell r="G1024" t="str">
            <v>Operations</v>
          </cell>
          <cell r="H1024" t="str">
            <v>1001TM</v>
          </cell>
          <cell r="J1024" t="str">
            <v>Team Member - Star 1</v>
          </cell>
        </row>
        <row r="1025">
          <cell r="B1025">
            <v>9001023</v>
          </cell>
          <cell r="C1025" t="str">
            <v>Mangala Badatya</v>
          </cell>
          <cell r="D1025" t="str">
            <v>Ram Badatya</v>
          </cell>
          <cell r="E1025" t="str">
            <v>Male</v>
          </cell>
          <cell r="F1025" t="str">
            <v>06-07-2021</v>
          </cell>
          <cell r="G1025" t="str">
            <v>Operations</v>
          </cell>
          <cell r="H1025" t="str">
            <v>1002TM</v>
          </cell>
          <cell r="I1025" t="str">
            <v>Front of House</v>
          </cell>
          <cell r="J1025" t="str">
            <v>Team Member - Star 2</v>
          </cell>
        </row>
        <row r="1026">
          <cell r="B1026">
            <v>9001024</v>
          </cell>
          <cell r="C1026" t="str">
            <v>Trupti Raju Giradkar</v>
          </cell>
          <cell r="D1026" t="str">
            <v>Raju</v>
          </cell>
          <cell r="E1026" t="str">
            <v>Female</v>
          </cell>
          <cell r="F1026" t="str">
            <v>05-07-2021</v>
          </cell>
          <cell r="G1026" t="str">
            <v>Operations</v>
          </cell>
          <cell r="H1026" t="str">
            <v>1001TM</v>
          </cell>
          <cell r="I1026" t="str">
            <v>Front of House</v>
          </cell>
          <cell r="J1026" t="str">
            <v>Team Member - Star 1</v>
          </cell>
        </row>
        <row r="1027">
          <cell r="B1027">
            <v>9001025</v>
          </cell>
          <cell r="C1027" t="str">
            <v>Subrata Gayen</v>
          </cell>
          <cell r="D1027" t="str">
            <v>Gopal Gayen</v>
          </cell>
          <cell r="E1027" t="str">
            <v>Male</v>
          </cell>
          <cell r="F1027" t="str">
            <v>03-07-2021</v>
          </cell>
          <cell r="G1027" t="str">
            <v>Operations</v>
          </cell>
          <cell r="H1027" t="str">
            <v>1001TM</v>
          </cell>
          <cell r="I1027" t="str">
            <v>Front of House</v>
          </cell>
          <cell r="J1027" t="str">
            <v>Team Member - Star 1</v>
          </cell>
        </row>
        <row r="1028">
          <cell r="B1028">
            <v>9001026</v>
          </cell>
          <cell r="C1028" t="str">
            <v>Md Aorangjeb</v>
          </cell>
          <cell r="D1028" t="str">
            <v>Md Allauddin</v>
          </cell>
          <cell r="E1028" t="str">
            <v>Male</v>
          </cell>
          <cell r="F1028" t="str">
            <v>06-07-2021</v>
          </cell>
          <cell r="G1028" t="str">
            <v>Operations</v>
          </cell>
          <cell r="H1028" t="str">
            <v>1001TM</v>
          </cell>
          <cell r="I1028" t="str">
            <v>Front of House</v>
          </cell>
          <cell r="J1028" t="str">
            <v>Team Member - Star 1</v>
          </cell>
        </row>
        <row r="1029">
          <cell r="B1029">
            <v>9001027</v>
          </cell>
          <cell r="C1029" t="str">
            <v>Niraj Kumar</v>
          </cell>
          <cell r="D1029" t="str">
            <v>Fulo Yadav</v>
          </cell>
          <cell r="E1029" t="str">
            <v>Male</v>
          </cell>
          <cell r="F1029" t="str">
            <v>10-07-2021</v>
          </cell>
          <cell r="G1029" t="str">
            <v>Operations</v>
          </cell>
          <cell r="H1029" t="str">
            <v>1001TM</v>
          </cell>
          <cell r="I1029" t="str">
            <v>Front of House</v>
          </cell>
          <cell r="J1029" t="str">
            <v>Team Member - Star 1</v>
          </cell>
        </row>
        <row r="1030">
          <cell r="B1030">
            <v>9001028</v>
          </cell>
          <cell r="C1030" t="str">
            <v>Mithlesh Kumar</v>
          </cell>
          <cell r="D1030" t="str">
            <v>Sikender Yadav</v>
          </cell>
          <cell r="E1030" t="str">
            <v>Male</v>
          </cell>
          <cell r="F1030" t="str">
            <v>10-07-2021</v>
          </cell>
          <cell r="G1030" t="str">
            <v>Operations</v>
          </cell>
          <cell r="H1030" t="str">
            <v>1002TM</v>
          </cell>
          <cell r="I1030" t="str">
            <v>Back of House</v>
          </cell>
          <cell r="J1030" t="str">
            <v>Team Member - Star 2</v>
          </cell>
        </row>
        <row r="1031">
          <cell r="B1031">
            <v>9001029</v>
          </cell>
          <cell r="C1031" t="str">
            <v>Shubham Kumar</v>
          </cell>
          <cell r="D1031" t="str">
            <v>Pradip Yadav</v>
          </cell>
          <cell r="E1031" t="str">
            <v>Male</v>
          </cell>
          <cell r="F1031" t="str">
            <v>11-07-2021</v>
          </cell>
          <cell r="G1031" t="str">
            <v>Operations</v>
          </cell>
          <cell r="H1031" t="str">
            <v>1003TM</v>
          </cell>
          <cell r="I1031" t="str">
            <v>Front of House</v>
          </cell>
          <cell r="J1031" t="str">
            <v>Team Member - Star 3</v>
          </cell>
        </row>
        <row r="1032">
          <cell r="B1032">
            <v>9001030</v>
          </cell>
          <cell r="C1032" t="str">
            <v>Ashadi Asish Kumar Patra</v>
          </cell>
          <cell r="D1032" t="str">
            <v>A Laxmi Narayan Patra</v>
          </cell>
          <cell r="E1032" t="str">
            <v>Male</v>
          </cell>
          <cell r="F1032" t="str">
            <v>03-07-2021</v>
          </cell>
          <cell r="G1032" t="str">
            <v>Operations</v>
          </cell>
          <cell r="H1032" t="str">
            <v>1000TM</v>
          </cell>
          <cell r="I1032" t="str">
            <v>Front of House</v>
          </cell>
          <cell r="J1032" t="str">
            <v>Team Member</v>
          </cell>
        </row>
        <row r="1033">
          <cell r="B1033">
            <v>9001031</v>
          </cell>
          <cell r="C1033" t="str">
            <v>Bhabanishankar Badatya</v>
          </cell>
          <cell r="D1033" t="str">
            <v>Sushi Badatya</v>
          </cell>
          <cell r="E1033" t="str">
            <v>Male</v>
          </cell>
          <cell r="F1033" t="str">
            <v>03-07-2021</v>
          </cell>
          <cell r="G1033" t="str">
            <v>Operations</v>
          </cell>
          <cell r="H1033" t="str">
            <v>1001TM</v>
          </cell>
          <cell r="I1033" t="str">
            <v>Front of House</v>
          </cell>
          <cell r="J1033" t="str">
            <v>Team Member - Star 1</v>
          </cell>
        </row>
        <row r="1034">
          <cell r="B1034">
            <v>9001032</v>
          </cell>
          <cell r="C1034" t="str">
            <v>Narendra Sethi</v>
          </cell>
          <cell r="D1034" t="str">
            <v>Khali Sethi</v>
          </cell>
          <cell r="E1034" t="str">
            <v>Male</v>
          </cell>
          <cell r="F1034" t="str">
            <v>03-07-2021</v>
          </cell>
          <cell r="G1034" t="str">
            <v>Operations</v>
          </cell>
          <cell r="H1034" t="str">
            <v>1002TM</v>
          </cell>
          <cell r="I1034" t="str">
            <v>Front of House</v>
          </cell>
          <cell r="J1034" t="str">
            <v>Team Member - Star 2</v>
          </cell>
        </row>
        <row r="1035">
          <cell r="B1035">
            <v>9001033</v>
          </cell>
          <cell r="C1035" t="str">
            <v>Dandapani Sahu</v>
          </cell>
          <cell r="E1035" t="str">
            <v>Male</v>
          </cell>
          <cell r="F1035" t="str">
            <v>03-07-2021</v>
          </cell>
          <cell r="G1035" t="str">
            <v>Operations</v>
          </cell>
          <cell r="H1035" t="str">
            <v>1002TM</v>
          </cell>
          <cell r="I1035" t="str">
            <v>Front of House</v>
          </cell>
          <cell r="J1035" t="str">
            <v>Team Member - Star 2</v>
          </cell>
        </row>
        <row r="1036">
          <cell r="B1036">
            <v>9001034</v>
          </cell>
          <cell r="C1036" t="str">
            <v>Sunil Kumar Rana</v>
          </cell>
          <cell r="D1036" t="str">
            <v>Pradeep Kumar Rana</v>
          </cell>
          <cell r="E1036" t="str">
            <v>Male</v>
          </cell>
          <cell r="F1036" t="str">
            <v>03-07-2021</v>
          </cell>
          <cell r="G1036" t="str">
            <v>Operations</v>
          </cell>
          <cell r="H1036" t="str">
            <v>1001TM</v>
          </cell>
          <cell r="I1036" t="str">
            <v>Front of House</v>
          </cell>
          <cell r="J1036" t="str">
            <v>Team Member - Star 1</v>
          </cell>
        </row>
        <row r="1037">
          <cell r="B1037">
            <v>9001035</v>
          </cell>
          <cell r="C1037" t="str">
            <v>Brajesh Kumar</v>
          </cell>
          <cell r="D1037" t="str">
            <v>Rudo Yadav</v>
          </cell>
          <cell r="E1037" t="str">
            <v>Male</v>
          </cell>
          <cell r="F1037" t="str">
            <v>04-07-2021</v>
          </cell>
          <cell r="G1037" t="str">
            <v>Operations</v>
          </cell>
          <cell r="H1037" t="str">
            <v>1002TM</v>
          </cell>
          <cell r="I1037" t="str">
            <v>Back of House</v>
          </cell>
          <cell r="J1037" t="str">
            <v>Team Member - Star 2</v>
          </cell>
        </row>
        <row r="1038">
          <cell r="B1038">
            <v>9001036</v>
          </cell>
          <cell r="C1038" t="str">
            <v>Uday Kumar Yadav</v>
          </cell>
          <cell r="D1038" t="str">
            <v>Surendra Prasad Yadav</v>
          </cell>
          <cell r="E1038" t="str">
            <v>Male</v>
          </cell>
          <cell r="F1038" t="str">
            <v>28-06-2021</v>
          </cell>
          <cell r="G1038" t="str">
            <v>Operations</v>
          </cell>
          <cell r="H1038" t="str">
            <v>1002TM</v>
          </cell>
          <cell r="I1038" t="str">
            <v>Back of House</v>
          </cell>
          <cell r="J1038" t="str">
            <v>Team Member - Star 2</v>
          </cell>
        </row>
        <row r="1039">
          <cell r="B1039">
            <v>9001037</v>
          </cell>
          <cell r="C1039" t="str">
            <v>Ajay Kumar</v>
          </cell>
          <cell r="D1039" t="str">
            <v>Paltu Ram</v>
          </cell>
          <cell r="E1039" t="str">
            <v>Male</v>
          </cell>
          <cell r="F1039" t="str">
            <v>03-07-2021</v>
          </cell>
          <cell r="G1039" t="str">
            <v>Operations</v>
          </cell>
          <cell r="H1039" t="str">
            <v>1003TM</v>
          </cell>
          <cell r="I1039" t="str">
            <v>Back of House</v>
          </cell>
          <cell r="J1039" t="str">
            <v>Team Member - Star 3</v>
          </cell>
        </row>
        <row r="1040">
          <cell r="B1040">
            <v>9001038</v>
          </cell>
          <cell r="C1040" t="str">
            <v>Chapale Balaji</v>
          </cell>
          <cell r="E1040" t="str">
            <v>Male</v>
          </cell>
          <cell r="F1040" t="str">
            <v>30-06-2021</v>
          </cell>
          <cell r="G1040" t="str">
            <v>Culinary</v>
          </cell>
          <cell r="H1040" t="str">
            <v>1000TM B</v>
          </cell>
          <cell r="I1040" t="str">
            <v>Support</v>
          </cell>
          <cell r="J1040" t="str">
            <v>Loader 2</v>
          </cell>
        </row>
        <row r="1041">
          <cell r="B1041">
            <v>9001039</v>
          </cell>
          <cell r="C1041" t="str">
            <v xml:space="preserve">Chandan Kumar </v>
          </cell>
          <cell r="E1041" t="str">
            <v>Male</v>
          </cell>
          <cell r="F1041" t="str">
            <v>11-07-2021</v>
          </cell>
          <cell r="G1041" t="str">
            <v>Culinary</v>
          </cell>
          <cell r="H1041" t="str">
            <v>1002TM</v>
          </cell>
          <cell r="I1041" t="str">
            <v>Back of House</v>
          </cell>
          <cell r="J1041" t="str">
            <v>Assistant Kitchen Associate</v>
          </cell>
        </row>
        <row r="1042">
          <cell r="B1042">
            <v>9001040</v>
          </cell>
          <cell r="C1042" t="str">
            <v>Santosh Ramu Madavi</v>
          </cell>
          <cell r="D1042" t="str">
            <v>Ramu Madavi</v>
          </cell>
          <cell r="E1042" t="str">
            <v>Male</v>
          </cell>
          <cell r="F1042" t="str">
            <v>03-07-2021</v>
          </cell>
          <cell r="G1042" t="str">
            <v>Culinary</v>
          </cell>
          <cell r="H1042" t="str">
            <v>1000TM B</v>
          </cell>
          <cell r="I1042" t="str">
            <v>Support</v>
          </cell>
          <cell r="J1042" t="str">
            <v>Loader 2</v>
          </cell>
        </row>
        <row r="1043">
          <cell r="B1043">
            <v>9001041</v>
          </cell>
          <cell r="C1043" t="str">
            <v>Mir Fayeg</v>
          </cell>
          <cell r="D1043" t="str">
            <v>Mir Faruk</v>
          </cell>
          <cell r="E1043" t="str">
            <v>Male</v>
          </cell>
          <cell r="F1043" t="str">
            <v>04-07-2021</v>
          </cell>
          <cell r="G1043" t="str">
            <v>Operations</v>
          </cell>
          <cell r="H1043" t="str">
            <v>1000TM</v>
          </cell>
          <cell r="I1043" t="str">
            <v>Front of House</v>
          </cell>
          <cell r="J1043" t="str">
            <v>Team Member</v>
          </cell>
        </row>
        <row r="1044">
          <cell r="B1044">
            <v>9001042</v>
          </cell>
          <cell r="C1044" t="str">
            <v>Aashish Kumar</v>
          </cell>
          <cell r="D1044" t="str">
            <v>Manoj Yadav</v>
          </cell>
          <cell r="E1044" t="str">
            <v>Male</v>
          </cell>
          <cell r="F1044" t="str">
            <v>11-07-2021</v>
          </cell>
          <cell r="G1044" t="str">
            <v>Operations</v>
          </cell>
          <cell r="H1044" t="str">
            <v>1003TM</v>
          </cell>
          <cell r="I1044" t="str">
            <v>Front of House</v>
          </cell>
          <cell r="J1044" t="str">
            <v>Team Member - Star 3</v>
          </cell>
        </row>
        <row r="1045">
          <cell r="B1045">
            <v>9001043</v>
          </cell>
          <cell r="C1045" t="str">
            <v>Raju Madhav Hargile</v>
          </cell>
          <cell r="D1045" t="str">
            <v>Madhav Hargeeli</v>
          </cell>
          <cell r="E1045" t="str">
            <v>Male</v>
          </cell>
          <cell r="F1045" t="str">
            <v>30-06-2021</v>
          </cell>
          <cell r="G1045" t="str">
            <v>Operations</v>
          </cell>
          <cell r="H1045" t="str">
            <v>1001TM</v>
          </cell>
          <cell r="I1045" t="str">
            <v>Front of House</v>
          </cell>
          <cell r="J1045" t="str">
            <v>Team Member - Star 1</v>
          </cell>
        </row>
        <row r="1046">
          <cell r="B1046">
            <v>9001044</v>
          </cell>
          <cell r="C1046" t="str">
            <v>Gaini Yadaiah</v>
          </cell>
          <cell r="D1046" t="str">
            <v>Gaini Vittal</v>
          </cell>
          <cell r="E1046" t="str">
            <v>Male</v>
          </cell>
          <cell r="F1046" t="str">
            <v>03-07-2021</v>
          </cell>
          <cell r="G1046" t="str">
            <v>Operations</v>
          </cell>
          <cell r="H1046" t="str">
            <v>1001TM</v>
          </cell>
          <cell r="I1046" t="str">
            <v>Back of House</v>
          </cell>
          <cell r="J1046" t="str">
            <v>Team Member - Star 1</v>
          </cell>
        </row>
        <row r="1047">
          <cell r="B1047">
            <v>9001045</v>
          </cell>
          <cell r="C1047" t="str">
            <v>Rajesh Kumar</v>
          </cell>
          <cell r="D1047" t="str">
            <v>Yogendra Yadav</v>
          </cell>
          <cell r="E1047" t="str">
            <v>Male</v>
          </cell>
          <cell r="F1047" t="str">
            <v>03-07-2021</v>
          </cell>
          <cell r="G1047" t="str">
            <v>Culinary</v>
          </cell>
          <cell r="H1047" t="str">
            <v>1002TM</v>
          </cell>
          <cell r="I1047" t="str">
            <v>Back of House</v>
          </cell>
          <cell r="J1047" t="str">
            <v>Assistant Kitchen Associate</v>
          </cell>
        </row>
        <row r="1048">
          <cell r="B1048">
            <v>9001046</v>
          </cell>
          <cell r="C1048" t="str">
            <v>Anil Kumar Yadav</v>
          </cell>
          <cell r="D1048" t="str">
            <v>Baleswar Yadav</v>
          </cell>
          <cell r="E1048" t="str">
            <v>Male</v>
          </cell>
          <cell r="F1048" t="str">
            <v>07-07-2021</v>
          </cell>
          <cell r="G1048" t="str">
            <v>Culinary</v>
          </cell>
          <cell r="H1048" t="str">
            <v>1002TM</v>
          </cell>
          <cell r="I1048" t="str">
            <v>Back of House</v>
          </cell>
          <cell r="J1048" t="str">
            <v>Assistant Kitchen Associate</v>
          </cell>
        </row>
        <row r="1049">
          <cell r="B1049">
            <v>9001047</v>
          </cell>
          <cell r="C1049" t="str">
            <v>Horil Yadav</v>
          </cell>
          <cell r="D1049" t="str">
            <v>Gajadhar Yadav</v>
          </cell>
          <cell r="E1049" t="str">
            <v>Male</v>
          </cell>
          <cell r="F1049" t="str">
            <v>10-07-2021</v>
          </cell>
          <cell r="G1049" t="str">
            <v>Culinary</v>
          </cell>
          <cell r="H1049" t="str">
            <v>1004TM</v>
          </cell>
          <cell r="I1049" t="str">
            <v>Back of House</v>
          </cell>
          <cell r="J1049" t="str">
            <v>Senior Kitchen Associate</v>
          </cell>
        </row>
        <row r="1050">
          <cell r="B1050">
            <v>9001048</v>
          </cell>
          <cell r="C1050" t="str">
            <v>Arkesh Kumar</v>
          </cell>
          <cell r="E1050" t="str">
            <v>Male</v>
          </cell>
          <cell r="F1050" t="str">
            <v>11-07-2021</v>
          </cell>
          <cell r="G1050" t="str">
            <v>Culinary</v>
          </cell>
          <cell r="H1050" t="str">
            <v>1002TM</v>
          </cell>
          <cell r="I1050" t="str">
            <v>Back of House</v>
          </cell>
          <cell r="J1050" t="str">
            <v>Assistant Kitchen Associate</v>
          </cell>
        </row>
        <row r="1051">
          <cell r="B1051">
            <v>9001049</v>
          </cell>
          <cell r="C1051" t="str">
            <v>Gunsagar Mandal</v>
          </cell>
          <cell r="D1051" t="str">
            <v>Naresh Mandal</v>
          </cell>
          <cell r="E1051" t="str">
            <v>Male</v>
          </cell>
          <cell r="F1051" t="str">
            <v>10-07-2021</v>
          </cell>
          <cell r="G1051" t="str">
            <v>Culinary</v>
          </cell>
          <cell r="H1051" t="str">
            <v>1002TM</v>
          </cell>
          <cell r="I1051" t="str">
            <v>Back of House</v>
          </cell>
          <cell r="J1051" t="str">
            <v>Assistant Kitchen Associate</v>
          </cell>
        </row>
        <row r="1052">
          <cell r="B1052">
            <v>9001050</v>
          </cell>
          <cell r="C1052" t="str">
            <v>Virendar Kumar</v>
          </cell>
          <cell r="D1052" t="str">
            <v>Bhaghi Singh</v>
          </cell>
          <cell r="E1052" t="str">
            <v>Male</v>
          </cell>
          <cell r="F1052" t="str">
            <v>10-07-2021</v>
          </cell>
          <cell r="G1052" t="str">
            <v>Culinary</v>
          </cell>
          <cell r="H1052" t="str">
            <v>1002TM</v>
          </cell>
          <cell r="I1052" t="str">
            <v>Back of House</v>
          </cell>
          <cell r="J1052" t="str">
            <v>Assistant Kitchen Associate</v>
          </cell>
        </row>
        <row r="1053">
          <cell r="B1053">
            <v>9001051</v>
          </cell>
          <cell r="C1053" t="str">
            <v xml:space="preserve">Husenappa </v>
          </cell>
          <cell r="E1053" t="str">
            <v>Male</v>
          </cell>
          <cell r="F1053" t="str">
            <v>03-07-2021</v>
          </cell>
          <cell r="G1053" t="str">
            <v>Culinary</v>
          </cell>
          <cell r="H1053" t="str">
            <v>1002TM</v>
          </cell>
          <cell r="I1053" t="str">
            <v>Back of House</v>
          </cell>
          <cell r="J1053" t="str">
            <v>Assistant Kitchen Associate</v>
          </cell>
        </row>
        <row r="1054">
          <cell r="B1054">
            <v>9001052</v>
          </cell>
          <cell r="C1054" t="str">
            <v>Bikas Kumar Yadav</v>
          </cell>
          <cell r="D1054" t="str">
            <v>Pratap Yadav</v>
          </cell>
          <cell r="E1054" t="str">
            <v>Male</v>
          </cell>
          <cell r="F1054" t="str">
            <v>01-07-2021</v>
          </cell>
          <cell r="G1054" t="str">
            <v>Culinary</v>
          </cell>
          <cell r="H1054" t="str">
            <v>1004TM</v>
          </cell>
          <cell r="I1054" t="str">
            <v>Back of House</v>
          </cell>
          <cell r="J1054" t="str">
            <v>Senior Kitchen Associate</v>
          </cell>
        </row>
        <row r="1055">
          <cell r="B1055">
            <v>9001053</v>
          </cell>
          <cell r="C1055" t="str">
            <v>Mohammed Ghouse Uddin</v>
          </cell>
          <cell r="D1055" t="str">
            <v>Mohammed Salahuddin</v>
          </cell>
          <cell r="E1055" t="str">
            <v>Male</v>
          </cell>
          <cell r="F1055" t="str">
            <v>03-07-2021</v>
          </cell>
          <cell r="G1055" t="str">
            <v>Operations</v>
          </cell>
          <cell r="H1055" t="str">
            <v>1002TM</v>
          </cell>
          <cell r="J1055" t="str">
            <v>Team Member - Star 2</v>
          </cell>
        </row>
        <row r="1056">
          <cell r="B1056">
            <v>9001054</v>
          </cell>
          <cell r="C1056" t="str">
            <v>Yatam Jagadish Yadav</v>
          </cell>
          <cell r="D1056" t="str">
            <v>YATAM YADAGIRI YADAV</v>
          </cell>
          <cell r="E1056" t="str">
            <v>Male</v>
          </cell>
          <cell r="F1056" t="str">
            <v>21-07-2021</v>
          </cell>
          <cell r="G1056" t="str">
            <v>Operations</v>
          </cell>
          <cell r="H1056" t="str">
            <v>1006JM</v>
          </cell>
          <cell r="I1056" t="str">
            <v>Key Role</v>
          </cell>
          <cell r="J1056" t="str">
            <v>Assistant Restaurant Manager</v>
          </cell>
        </row>
        <row r="1057">
          <cell r="B1057">
            <v>9001055</v>
          </cell>
          <cell r="C1057" t="str">
            <v>Kishan Bachala</v>
          </cell>
          <cell r="D1057" t="str">
            <v>Bachala Ramachandram</v>
          </cell>
          <cell r="E1057" t="str">
            <v>Male</v>
          </cell>
          <cell r="F1057" t="str">
            <v>21-07-2021</v>
          </cell>
          <cell r="G1057" t="str">
            <v>Operations</v>
          </cell>
          <cell r="H1057" t="str">
            <v>1006JM</v>
          </cell>
          <cell r="I1057" t="str">
            <v>Key Role</v>
          </cell>
          <cell r="J1057" t="str">
            <v>Assistant Restaurant Manager</v>
          </cell>
        </row>
        <row r="1058">
          <cell r="B1058">
            <v>9001056</v>
          </cell>
          <cell r="C1058" t="str">
            <v>Tanmoy Bhattacharya</v>
          </cell>
          <cell r="D1058" t="str">
            <v>SHYAMAL BHATTACHARYA</v>
          </cell>
          <cell r="E1058" t="str">
            <v>Male</v>
          </cell>
          <cell r="F1058" t="str">
            <v>21-07-2021</v>
          </cell>
          <cell r="G1058" t="str">
            <v>Operations</v>
          </cell>
          <cell r="H1058" t="str">
            <v>1006JM</v>
          </cell>
          <cell r="I1058" t="str">
            <v>Key Role</v>
          </cell>
          <cell r="J1058" t="str">
            <v>Assistant Restaurant Manager</v>
          </cell>
        </row>
        <row r="1059">
          <cell r="B1059">
            <v>9001057</v>
          </cell>
          <cell r="C1059" t="str">
            <v>S Mahesh Shetty</v>
          </cell>
          <cell r="D1059" t="str">
            <v>SHETTI CHANDRASHEKHAR</v>
          </cell>
          <cell r="E1059" t="str">
            <v>Male</v>
          </cell>
          <cell r="F1059" t="str">
            <v>19-07-2021</v>
          </cell>
          <cell r="G1059" t="str">
            <v>Operations</v>
          </cell>
          <cell r="H1059" t="str">
            <v>1005JM</v>
          </cell>
          <cell r="I1059" t="str">
            <v>Key Role</v>
          </cell>
          <cell r="J1059" t="str">
            <v>Shift Manager</v>
          </cell>
        </row>
        <row r="1060">
          <cell r="B1060">
            <v>9001058</v>
          </cell>
          <cell r="C1060" t="str">
            <v>Niranjan Yadav</v>
          </cell>
          <cell r="D1060" t="str">
            <v>Suresh Yadav</v>
          </cell>
          <cell r="E1060" t="str">
            <v>Male</v>
          </cell>
          <cell r="F1060" t="str">
            <v>10-07-2021</v>
          </cell>
          <cell r="G1060" t="str">
            <v>Culinary</v>
          </cell>
          <cell r="H1060" t="str">
            <v>1004TM</v>
          </cell>
          <cell r="I1060" t="str">
            <v>Back of House</v>
          </cell>
          <cell r="J1060" t="str">
            <v>Senior Kitchen Associate</v>
          </cell>
        </row>
        <row r="1061">
          <cell r="B1061">
            <v>9001059</v>
          </cell>
          <cell r="C1061" t="str">
            <v>Saurav Das</v>
          </cell>
          <cell r="D1061" t="str">
            <v>Lokendra Das</v>
          </cell>
          <cell r="E1061" t="str">
            <v>Male</v>
          </cell>
          <cell r="F1061" t="str">
            <v>11-07-2021</v>
          </cell>
          <cell r="G1061" t="str">
            <v>Culinary</v>
          </cell>
          <cell r="H1061" t="str">
            <v>1004TM C</v>
          </cell>
          <cell r="I1061" t="str">
            <v>Back of House</v>
          </cell>
          <cell r="J1061" t="str">
            <v>Cook 2</v>
          </cell>
        </row>
        <row r="1062">
          <cell r="B1062">
            <v>9001060</v>
          </cell>
          <cell r="C1062" t="str">
            <v>Laddu Yadav</v>
          </cell>
          <cell r="D1062" t="str">
            <v>Raj Kishor Yadav</v>
          </cell>
          <cell r="E1062" t="str">
            <v>Male</v>
          </cell>
          <cell r="F1062" t="str">
            <v>17-07-2021</v>
          </cell>
          <cell r="G1062" t="str">
            <v>Culinary</v>
          </cell>
          <cell r="H1062" t="str">
            <v>1004TM A</v>
          </cell>
          <cell r="I1062" t="str">
            <v>Back of House</v>
          </cell>
          <cell r="J1062" t="str">
            <v>Cook 2</v>
          </cell>
        </row>
        <row r="1063">
          <cell r="B1063">
            <v>9001061</v>
          </cell>
          <cell r="C1063" t="str">
            <v>DASARI HANMADAS</v>
          </cell>
          <cell r="D1063" t="str">
            <v>RAMULU</v>
          </cell>
          <cell r="E1063" t="str">
            <v>Male</v>
          </cell>
          <cell r="F1063" t="str">
            <v>18-07-2021</v>
          </cell>
          <cell r="G1063" t="str">
            <v>Operations</v>
          </cell>
          <cell r="H1063" t="str">
            <v>1004TM</v>
          </cell>
          <cell r="I1063" t="str">
            <v>Back of House</v>
          </cell>
          <cell r="J1063" t="str">
            <v>Team Member - Star 4</v>
          </cell>
        </row>
        <row r="1064">
          <cell r="B1064">
            <v>9001062</v>
          </cell>
          <cell r="C1064" t="str">
            <v>Subodh Goswami</v>
          </cell>
          <cell r="D1064" t="str">
            <v>Nageshwar Goswami</v>
          </cell>
          <cell r="E1064" t="str">
            <v>Male</v>
          </cell>
          <cell r="F1064" t="str">
            <v>10-07-2021</v>
          </cell>
          <cell r="G1064" t="str">
            <v>Operations</v>
          </cell>
          <cell r="H1064" t="str">
            <v>1000TM B</v>
          </cell>
          <cell r="I1064" t="str">
            <v>Support</v>
          </cell>
          <cell r="J1064" t="str">
            <v>Loader 2</v>
          </cell>
        </row>
        <row r="1065">
          <cell r="B1065">
            <v>9001063</v>
          </cell>
          <cell r="C1065" t="str">
            <v>VIGNESH DHAYALAN</v>
          </cell>
          <cell r="D1065" t="str">
            <v>dhayalan</v>
          </cell>
          <cell r="E1065" t="str">
            <v>Male</v>
          </cell>
          <cell r="F1065" t="str">
            <v>21-07-2021</v>
          </cell>
          <cell r="G1065" t="str">
            <v>Operations</v>
          </cell>
          <cell r="H1065" t="str">
            <v>1000TM</v>
          </cell>
          <cell r="I1065" t="str">
            <v>Front of House</v>
          </cell>
          <cell r="J1065" t="str">
            <v>Team Member</v>
          </cell>
        </row>
        <row r="1066">
          <cell r="B1066">
            <v>9001064</v>
          </cell>
          <cell r="C1066" t="str">
            <v>SANKAR CHANDRASEKAR</v>
          </cell>
          <cell r="D1066" t="str">
            <v>chandra sekar</v>
          </cell>
          <cell r="E1066" t="str">
            <v>Male</v>
          </cell>
          <cell r="F1066" t="str">
            <v>18-07-2021</v>
          </cell>
          <cell r="G1066" t="str">
            <v>Operations</v>
          </cell>
          <cell r="H1066" t="str">
            <v>1004TM</v>
          </cell>
          <cell r="I1066" t="str">
            <v>Front of House</v>
          </cell>
          <cell r="J1066" t="str">
            <v>Team Member - Star 4</v>
          </cell>
        </row>
        <row r="1067">
          <cell r="B1067">
            <v>9001065</v>
          </cell>
          <cell r="C1067" t="str">
            <v>Barun Kumar</v>
          </cell>
          <cell r="D1067" t="str">
            <v>Upendra Mandal</v>
          </cell>
          <cell r="E1067" t="str">
            <v>Male</v>
          </cell>
          <cell r="F1067" t="str">
            <v>20-07-2021</v>
          </cell>
          <cell r="G1067" t="str">
            <v>Culinary</v>
          </cell>
          <cell r="H1067" t="str">
            <v>1002TM</v>
          </cell>
          <cell r="I1067" t="str">
            <v>Back of House</v>
          </cell>
          <cell r="J1067" t="str">
            <v>Assistant Kitchen Associate</v>
          </cell>
        </row>
        <row r="1068">
          <cell r="B1068">
            <v>9001066</v>
          </cell>
          <cell r="C1068" t="str">
            <v>Rahul Kumar</v>
          </cell>
          <cell r="D1068" t="str">
            <v>Jaykant Yadav</v>
          </cell>
          <cell r="E1068" t="str">
            <v>Male</v>
          </cell>
          <cell r="F1068" t="str">
            <v>17-07-2021</v>
          </cell>
          <cell r="G1068" t="str">
            <v>Culinary</v>
          </cell>
          <cell r="H1068" t="str">
            <v>1002TM</v>
          </cell>
          <cell r="I1068" t="str">
            <v>Back of House</v>
          </cell>
          <cell r="J1068" t="str">
            <v>Assistant Kitchen Associate</v>
          </cell>
        </row>
        <row r="1069">
          <cell r="B1069">
            <v>9001067</v>
          </cell>
          <cell r="C1069" t="str">
            <v>Adarsh Kumar</v>
          </cell>
          <cell r="D1069" t="str">
            <v>Mahendra Prasad Yadav</v>
          </cell>
          <cell r="E1069" t="str">
            <v>Male</v>
          </cell>
          <cell r="F1069" t="str">
            <v>17-07-2021</v>
          </cell>
          <cell r="G1069" t="str">
            <v>Culinary</v>
          </cell>
          <cell r="H1069" t="str">
            <v>1002TM</v>
          </cell>
          <cell r="I1069" t="str">
            <v>Back of House</v>
          </cell>
          <cell r="J1069" t="str">
            <v>Assistant Kitchen Associate</v>
          </cell>
        </row>
        <row r="1070">
          <cell r="B1070">
            <v>9001068</v>
          </cell>
          <cell r="C1070" t="str">
            <v>Mangali Kalyan</v>
          </cell>
          <cell r="D1070" t="str">
            <v>Mangali Gopal</v>
          </cell>
          <cell r="E1070" t="str">
            <v>Male</v>
          </cell>
          <cell r="F1070" t="str">
            <v>17-07-2021</v>
          </cell>
          <cell r="G1070" t="str">
            <v>Operations</v>
          </cell>
          <cell r="H1070" t="str">
            <v>1000TM</v>
          </cell>
          <cell r="I1070" t="str">
            <v>Back of House</v>
          </cell>
          <cell r="J1070" t="str">
            <v>Team Member</v>
          </cell>
        </row>
        <row r="1071">
          <cell r="B1071">
            <v>9001069</v>
          </cell>
          <cell r="C1071" t="str">
            <v>Godipally Prashanth</v>
          </cell>
          <cell r="D1071" t="str">
            <v>Godipally Srinivas</v>
          </cell>
          <cell r="E1071" t="str">
            <v>Male</v>
          </cell>
          <cell r="F1071" t="str">
            <v>17-07-2021</v>
          </cell>
          <cell r="G1071" t="str">
            <v>Operations</v>
          </cell>
          <cell r="H1071" t="str">
            <v>1000TM</v>
          </cell>
          <cell r="I1071" t="str">
            <v>Front of House</v>
          </cell>
          <cell r="J1071" t="str">
            <v>Team Member</v>
          </cell>
        </row>
        <row r="1072">
          <cell r="B1072">
            <v>9001070</v>
          </cell>
          <cell r="C1072" t="str">
            <v>Banke Bihari Yadev</v>
          </cell>
          <cell r="D1072" t="str">
            <v>Suryanarayan Yadev</v>
          </cell>
          <cell r="E1072" t="str">
            <v>Male</v>
          </cell>
          <cell r="F1072" t="str">
            <v>12-07-2021</v>
          </cell>
          <cell r="G1072" t="str">
            <v>Culinary</v>
          </cell>
          <cell r="H1072" t="str">
            <v>1002TM</v>
          </cell>
          <cell r="I1072" t="str">
            <v>Back of House</v>
          </cell>
          <cell r="J1072" t="str">
            <v>Assistant Kitchen Associate</v>
          </cell>
        </row>
        <row r="1073">
          <cell r="B1073">
            <v>9001071</v>
          </cell>
          <cell r="C1073" t="str">
            <v>Ranjan Kumar Yadav</v>
          </cell>
          <cell r="D1073" t="str">
            <v>Kamleshwari Yadav</v>
          </cell>
          <cell r="E1073" t="str">
            <v>Male</v>
          </cell>
          <cell r="F1073" t="str">
            <v>17-07-2021</v>
          </cell>
          <cell r="G1073" t="str">
            <v>Culinary</v>
          </cell>
          <cell r="H1073" t="str">
            <v>1002TM</v>
          </cell>
          <cell r="I1073" t="str">
            <v>Back of House</v>
          </cell>
          <cell r="J1073" t="str">
            <v>Assistant Kitchen Associate</v>
          </cell>
        </row>
        <row r="1074">
          <cell r="B1074">
            <v>9001072</v>
          </cell>
          <cell r="C1074" t="str">
            <v>Rituraj Kumar</v>
          </cell>
          <cell r="D1074" t="str">
            <v>Bibekanand Yadav</v>
          </cell>
          <cell r="E1074" t="str">
            <v>Male</v>
          </cell>
          <cell r="F1074" t="str">
            <v>12-07-2021</v>
          </cell>
          <cell r="G1074" t="str">
            <v>Culinary</v>
          </cell>
          <cell r="H1074" t="str">
            <v>1002TM</v>
          </cell>
          <cell r="I1074" t="str">
            <v>Back of House</v>
          </cell>
          <cell r="J1074" t="str">
            <v>Assistant Kitchen Associate</v>
          </cell>
        </row>
        <row r="1075">
          <cell r="B1075">
            <v>9001073</v>
          </cell>
          <cell r="C1075" t="str">
            <v>Murari Yadav</v>
          </cell>
          <cell r="D1075" t="str">
            <v>Jageshwar Yadav</v>
          </cell>
          <cell r="E1075" t="str">
            <v>Male</v>
          </cell>
          <cell r="F1075" t="str">
            <v>14-07-2021</v>
          </cell>
          <cell r="G1075" t="str">
            <v>Culinary</v>
          </cell>
          <cell r="H1075" t="str">
            <v>1002TM</v>
          </cell>
          <cell r="I1075" t="str">
            <v>Back of House</v>
          </cell>
          <cell r="J1075" t="str">
            <v>Assistant Kitchen Associate</v>
          </cell>
        </row>
        <row r="1076">
          <cell r="B1076">
            <v>9001074</v>
          </cell>
          <cell r="C1076" t="str">
            <v>Bipin Kumar</v>
          </cell>
          <cell r="D1076" t="str">
            <v>Wakil Yadav</v>
          </cell>
          <cell r="E1076" t="str">
            <v>Male</v>
          </cell>
          <cell r="F1076" t="str">
            <v>14-07-2021</v>
          </cell>
          <cell r="G1076" t="str">
            <v>Culinary</v>
          </cell>
          <cell r="H1076" t="str">
            <v>1002TM</v>
          </cell>
          <cell r="I1076" t="str">
            <v>Back of House</v>
          </cell>
          <cell r="J1076" t="str">
            <v>Assistant Kitchen Associate</v>
          </cell>
        </row>
        <row r="1077">
          <cell r="B1077">
            <v>9001075</v>
          </cell>
          <cell r="C1077" t="str">
            <v>Pallabi Chakraborty</v>
          </cell>
          <cell r="D1077" t="str">
            <v>Pralay Chakraborty</v>
          </cell>
          <cell r="E1077" t="str">
            <v>Female</v>
          </cell>
          <cell r="F1077" t="str">
            <v>19-07-2021</v>
          </cell>
          <cell r="G1077" t="str">
            <v>Operations</v>
          </cell>
          <cell r="H1077" t="str">
            <v>1001TM</v>
          </cell>
          <cell r="I1077" t="str">
            <v>Front of House</v>
          </cell>
          <cell r="J1077" t="str">
            <v>Team Member - Star 1</v>
          </cell>
        </row>
        <row r="1078">
          <cell r="B1078">
            <v>9001076</v>
          </cell>
          <cell r="C1078" t="str">
            <v>Chiranjit Mandal</v>
          </cell>
          <cell r="D1078" t="str">
            <v>Galin Mandal</v>
          </cell>
          <cell r="E1078" t="str">
            <v>Male</v>
          </cell>
          <cell r="F1078" t="str">
            <v>17-07-2021</v>
          </cell>
          <cell r="G1078" t="str">
            <v>Operations</v>
          </cell>
          <cell r="H1078" t="str">
            <v>1001TM</v>
          </cell>
          <cell r="I1078" t="str">
            <v>Front of House</v>
          </cell>
          <cell r="J1078" t="str">
            <v>Team Member - Star 1</v>
          </cell>
        </row>
        <row r="1079">
          <cell r="B1079">
            <v>9001077</v>
          </cell>
          <cell r="C1079" t="str">
            <v>Indu Chowdhury</v>
          </cell>
          <cell r="D1079" t="str">
            <v>Indu Chowdhury</v>
          </cell>
          <cell r="E1079" t="str">
            <v>Male</v>
          </cell>
          <cell r="F1079" t="str">
            <v>19-07-2021</v>
          </cell>
          <cell r="G1079" t="str">
            <v>Operations</v>
          </cell>
          <cell r="H1079" t="str">
            <v>1001TM</v>
          </cell>
          <cell r="I1079" t="str">
            <v>Front of House</v>
          </cell>
          <cell r="J1079" t="str">
            <v>Team Member - Star 1</v>
          </cell>
        </row>
        <row r="1080">
          <cell r="B1080">
            <v>9001078</v>
          </cell>
          <cell r="C1080" t="str">
            <v>Dipa Ghosh</v>
          </cell>
          <cell r="D1080" t="str">
            <v>Bhim Ghosh</v>
          </cell>
          <cell r="E1080" t="str">
            <v>Female</v>
          </cell>
          <cell r="F1080" t="str">
            <v>19-07-2021</v>
          </cell>
          <cell r="G1080" t="str">
            <v>Operations</v>
          </cell>
          <cell r="H1080" t="str">
            <v>1003TM</v>
          </cell>
          <cell r="I1080" t="str">
            <v>Front of House</v>
          </cell>
          <cell r="J1080" t="str">
            <v>Team Member - Star 3</v>
          </cell>
        </row>
        <row r="1081">
          <cell r="B1081">
            <v>9001079</v>
          </cell>
          <cell r="C1081" t="str">
            <v>Laboni Mondal</v>
          </cell>
          <cell r="D1081" t="str">
            <v>Prabir Mondal</v>
          </cell>
          <cell r="E1081" t="str">
            <v>Female</v>
          </cell>
          <cell r="F1081" t="str">
            <v>19-07-2021</v>
          </cell>
          <cell r="G1081" t="str">
            <v>Operations</v>
          </cell>
          <cell r="H1081" t="str">
            <v>1004TM</v>
          </cell>
          <cell r="I1081" t="str">
            <v>Front of House</v>
          </cell>
          <cell r="J1081" t="str">
            <v>Team Member - Star 4</v>
          </cell>
        </row>
        <row r="1082">
          <cell r="B1082">
            <v>9001080</v>
          </cell>
          <cell r="C1082" t="str">
            <v>Komal Kumari Shaw</v>
          </cell>
          <cell r="D1082" t="str">
            <v>Raj kumar shaw</v>
          </cell>
          <cell r="E1082" t="str">
            <v>Female</v>
          </cell>
          <cell r="F1082" t="str">
            <v>19-07-2021</v>
          </cell>
          <cell r="G1082" t="str">
            <v>Operations</v>
          </cell>
          <cell r="H1082" t="str">
            <v>1000TM</v>
          </cell>
          <cell r="I1082" t="str">
            <v>Front of House</v>
          </cell>
          <cell r="J1082" t="str">
            <v>Team Member</v>
          </cell>
        </row>
        <row r="1083">
          <cell r="B1083">
            <v>9001081</v>
          </cell>
          <cell r="C1083" t="str">
            <v>Pooja Kumari Ray</v>
          </cell>
          <cell r="D1083" t="str">
            <v>Umesh Kumar Ray</v>
          </cell>
          <cell r="E1083" t="str">
            <v>Female</v>
          </cell>
          <cell r="F1083" t="str">
            <v>19-07-2021</v>
          </cell>
          <cell r="G1083" t="str">
            <v>Operations</v>
          </cell>
          <cell r="H1083" t="str">
            <v>1002TM</v>
          </cell>
          <cell r="I1083" t="str">
            <v>Front of House</v>
          </cell>
          <cell r="J1083" t="str">
            <v>Team Member - Star 2</v>
          </cell>
        </row>
        <row r="1084">
          <cell r="B1084">
            <v>9001082</v>
          </cell>
          <cell r="C1084" t="str">
            <v>Gulshan Kumar</v>
          </cell>
          <cell r="D1084" t="str">
            <v>Umesh Prasad Yadav</v>
          </cell>
          <cell r="E1084" t="str">
            <v>Male</v>
          </cell>
          <cell r="F1084" t="str">
            <v>20-07-2021</v>
          </cell>
          <cell r="G1084" t="str">
            <v>Operations</v>
          </cell>
          <cell r="H1084" t="str">
            <v>1002TM</v>
          </cell>
          <cell r="I1084" t="str">
            <v>Back of House</v>
          </cell>
          <cell r="J1084" t="str">
            <v>Team Member - Star 2</v>
          </cell>
        </row>
        <row r="1085">
          <cell r="B1085">
            <v>9001083</v>
          </cell>
          <cell r="C1085" t="str">
            <v>AMRESH KUMAR</v>
          </cell>
          <cell r="D1085" t="str">
            <v>HARI JADHAV</v>
          </cell>
          <cell r="E1085" t="str">
            <v>Male</v>
          </cell>
          <cell r="F1085" t="str">
            <v>09-07-2021</v>
          </cell>
          <cell r="G1085" t="str">
            <v>Operations</v>
          </cell>
          <cell r="H1085" t="str">
            <v>1004TM A</v>
          </cell>
          <cell r="I1085" t="str">
            <v>Back of House</v>
          </cell>
          <cell r="J1085" t="str">
            <v>Cook</v>
          </cell>
        </row>
        <row r="1086">
          <cell r="B1086">
            <v>9001084</v>
          </cell>
          <cell r="C1086" t="str">
            <v>EROTHU ESWARA RAO</v>
          </cell>
          <cell r="D1086" t="str">
            <v>VENKATESH</v>
          </cell>
          <cell r="E1086" t="str">
            <v>Male</v>
          </cell>
          <cell r="F1086" t="str">
            <v>09-07-2021</v>
          </cell>
          <cell r="G1086" t="str">
            <v>Operations</v>
          </cell>
          <cell r="H1086" t="str">
            <v>1004TM</v>
          </cell>
          <cell r="I1086" t="str">
            <v>Front of House</v>
          </cell>
          <cell r="J1086" t="str">
            <v>Team Member - Star 4</v>
          </cell>
        </row>
        <row r="1087">
          <cell r="B1087">
            <v>9001085</v>
          </cell>
          <cell r="C1087" t="str">
            <v>METHRI YESU</v>
          </cell>
          <cell r="D1087" t="str">
            <v>Arun</v>
          </cell>
          <cell r="E1087" t="str">
            <v>Male</v>
          </cell>
          <cell r="F1087" t="str">
            <v>07-07-2021</v>
          </cell>
          <cell r="G1087" t="str">
            <v>Operations</v>
          </cell>
          <cell r="H1087" t="str">
            <v>1004TM</v>
          </cell>
          <cell r="I1087" t="str">
            <v>Back of House</v>
          </cell>
          <cell r="J1087" t="str">
            <v>Team Member - Star 4</v>
          </cell>
        </row>
        <row r="1088">
          <cell r="B1088">
            <v>9001086</v>
          </cell>
          <cell r="C1088" t="str">
            <v>SACHIN</v>
          </cell>
          <cell r="D1088" t="str">
            <v>SHIVAJI</v>
          </cell>
          <cell r="E1088" t="str">
            <v>Male</v>
          </cell>
          <cell r="F1088" t="str">
            <v>08-07-2021</v>
          </cell>
          <cell r="G1088" t="str">
            <v>Operations</v>
          </cell>
          <cell r="H1088" t="str">
            <v>1004TM</v>
          </cell>
          <cell r="I1088" t="str">
            <v>Back of House</v>
          </cell>
          <cell r="J1088" t="str">
            <v>Team Member - Star 4</v>
          </cell>
        </row>
        <row r="1089">
          <cell r="B1089">
            <v>9001087</v>
          </cell>
          <cell r="C1089" t="str">
            <v>GANTEVADU PRAKASH</v>
          </cell>
          <cell r="D1089" t="str">
            <v>GANTEVADU NARAYANA</v>
          </cell>
          <cell r="E1089" t="str">
            <v>Male</v>
          </cell>
          <cell r="F1089" t="str">
            <v>16-07-2021</v>
          </cell>
          <cell r="G1089" t="str">
            <v>Operations</v>
          </cell>
          <cell r="H1089" t="str">
            <v>1004TM C</v>
          </cell>
          <cell r="I1089" t="str">
            <v>Back of House</v>
          </cell>
          <cell r="J1089" t="str">
            <v>Cook 2</v>
          </cell>
        </row>
        <row r="1090">
          <cell r="B1090">
            <v>9001088</v>
          </cell>
          <cell r="C1090" t="str">
            <v>KRUSHNA HANTAL</v>
          </cell>
          <cell r="D1090" t="str">
            <v>DHANA HANTAL</v>
          </cell>
          <cell r="E1090" t="str">
            <v>Male</v>
          </cell>
          <cell r="F1090" t="str">
            <v>20-07-2021</v>
          </cell>
          <cell r="G1090" t="str">
            <v>Operations</v>
          </cell>
          <cell r="H1090" t="str">
            <v>1004TM</v>
          </cell>
          <cell r="I1090" t="str">
            <v>Back of House</v>
          </cell>
          <cell r="J1090" t="str">
            <v>Team Member - Star 4</v>
          </cell>
        </row>
        <row r="1091">
          <cell r="B1091">
            <v>9001089</v>
          </cell>
          <cell r="C1091" t="str">
            <v>Mantu Kumar Mandal</v>
          </cell>
          <cell r="D1091" t="str">
            <v>Shankar Mandal</v>
          </cell>
          <cell r="E1091" t="str">
            <v>Male</v>
          </cell>
          <cell r="F1091" t="str">
            <v>18-07-2021</v>
          </cell>
          <cell r="G1091" t="str">
            <v>Operations</v>
          </cell>
          <cell r="H1091" t="str">
            <v>1001TM</v>
          </cell>
          <cell r="I1091" t="str">
            <v>Back of House</v>
          </cell>
          <cell r="J1091" t="str">
            <v>Team Member - Star 1</v>
          </cell>
        </row>
        <row r="1092">
          <cell r="B1092">
            <v>9001090</v>
          </cell>
          <cell r="C1092" t="str">
            <v>Syed Akbar Ali</v>
          </cell>
          <cell r="D1092" t="str">
            <v>Syed Hameed ali</v>
          </cell>
          <cell r="E1092" t="str">
            <v>Male</v>
          </cell>
          <cell r="F1092" t="str">
            <v>26-07-2021</v>
          </cell>
          <cell r="G1092" t="str">
            <v>Operations</v>
          </cell>
          <cell r="H1092" t="str">
            <v>1005JM</v>
          </cell>
          <cell r="I1092" t="str">
            <v>Key Role</v>
          </cell>
          <cell r="J1092" t="str">
            <v>Shift Manager</v>
          </cell>
        </row>
        <row r="1093">
          <cell r="B1093">
            <v>9001091</v>
          </cell>
          <cell r="C1093" t="str">
            <v>Jagannath Sahoo</v>
          </cell>
          <cell r="D1093" t="str">
            <v>RAJ KISHORE SAHOO</v>
          </cell>
          <cell r="E1093" t="str">
            <v>Male</v>
          </cell>
          <cell r="F1093" t="str">
            <v>26-07-2021</v>
          </cell>
          <cell r="G1093" t="str">
            <v>Operations</v>
          </cell>
          <cell r="H1093" t="str">
            <v>1006JM</v>
          </cell>
          <cell r="I1093" t="str">
            <v>Key Role</v>
          </cell>
          <cell r="J1093" t="str">
            <v>Assistant Restaurant Manager</v>
          </cell>
        </row>
        <row r="1094">
          <cell r="B1094">
            <v>9001092</v>
          </cell>
          <cell r="C1094" t="str">
            <v>Ajith M</v>
          </cell>
          <cell r="D1094" t="str">
            <v>murugesan</v>
          </cell>
          <cell r="E1094" t="str">
            <v>Male</v>
          </cell>
          <cell r="F1094" t="str">
            <v>06-07-2021</v>
          </cell>
          <cell r="G1094" t="str">
            <v>Operations</v>
          </cell>
          <cell r="H1094" t="str">
            <v>1000TM</v>
          </cell>
          <cell r="I1094" t="str">
            <v>Front of House</v>
          </cell>
          <cell r="J1094" t="str">
            <v>Team Member</v>
          </cell>
        </row>
        <row r="1095">
          <cell r="B1095">
            <v>9001093</v>
          </cell>
          <cell r="C1095" t="str">
            <v>Kagi Sai Prathap</v>
          </cell>
          <cell r="D1095" t="str">
            <v>KAGI PRAKASH</v>
          </cell>
          <cell r="E1095" t="str">
            <v>Male</v>
          </cell>
          <cell r="F1095" t="str">
            <v>18-07-2021</v>
          </cell>
          <cell r="G1095" t="str">
            <v>Operations</v>
          </cell>
          <cell r="H1095" t="str">
            <v>1002TM</v>
          </cell>
          <cell r="I1095" t="str">
            <v>Front of House</v>
          </cell>
          <cell r="J1095" t="str">
            <v>Team Member - Star 2</v>
          </cell>
        </row>
        <row r="1096">
          <cell r="B1096">
            <v>9001094</v>
          </cell>
          <cell r="C1096" t="str">
            <v>Mandula Srihari</v>
          </cell>
          <cell r="D1096" t="str">
            <v>M Sreenivasulu</v>
          </cell>
          <cell r="E1096" t="str">
            <v>Male</v>
          </cell>
          <cell r="F1096" t="str">
            <v>14-07-2021</v>
          </cell>
          <cell r="G1096" t="str">
            <v>Operations</v>
          </cell>
          <cell r="H1096" t="str">
            <v>1000TM</v>
          </cell>
          <cell r="I1096" t="str">
            <v>Front of House</v>
          </cell>
          <cell r="J1096" t="str">
            <v>Team Member</v>
          </cell>
        </row>
        <row r="1097">
          <cell r="B1097">
            <v>9001095</v>
          </cell>
          <cell r="C1097" t="str">
            <v>Ananthula Jyothi</v>
          </cell>
          <cell r="D1097" t="str">
            <v>Ananthula Chandraiah</v>
          </cell>
          <cell r="E1097" t="str">
            <v>Female</v>
          </cell>
          <cell r="F1097" t="str">
            <v>20-07-2021</v>
          </cell>
          <cell r="G1097" t="str">
            <v>Operations</v>
          </cell>
          <cell r="H1097" t="str">
            <v>1001TM</v>
          </cell>
          <cell r="I1097" t="str">
            <v>Front of House</v>
          </cell>
          <cell r="J1097" t="str">
            <v>Team Member - Star 1</v>
          </cell>
        </row>
        <row r="1098">
          <cell r="B1098">
            <v>9001096</v>
          </cell>
          <cell r="C1098" t="str">
            <v>Rajeev Kumar</v>
          </cell>
          <cell r="D1098" t="str">
            <v>Ajay Das</v>
          </cell>
          <cell r="E1098" t="str">
            <v>Male</v>
          </cell>
          <cell r="F1098" t="str">
            <v>17-07-2021</v>
          </cell>
          <cell r="G1098" t="str">
            <v>Culinary</v>
          </cell>
          <cell r="H1098" t="str">
            <v>1003TM</v>
          </cell>
          <cell r="J1098" t="str">
            <v>Junior Supervisor</v>
          </cell>
        </row>
        <row r="1099">
          <cell r="B1099">
            <v>9001097</v>
          </cell>
          <cell r="C1099" t="str">
            <v>Chandan Kumar Yadav</v>
          </cell>
          <cell r="D1099" t="str">
            <v>Ramdev Yadav</v>
          </cell>
          <cell r="E1099" t="str">
            <v>Male</v>
          </cell>
          <cell r="F1099" t="str">
            <v>22-07-2021</v>
          </cell>
          <cell r="G1099" t="str">
            <v>Operations</v>
          </cell>
          <cell r="H1099" t="str">
            <v>1001TM</v>
          </cell>
          <cell r="I1099" t="str">
            <v>Back of House</v>
          </cell>
          <cell r="J1099" t="str">
            <v>Team Member - Star 1</v>
          </cell>
        </row>
        <row r="1100">
          <cell r="B1100">
            <v>9001098</v>
          </cell>
          <cell r="C1100" t="str">
            <v>Nisha Kumari Ram</v>
          </cell>
          <cell r="D1100" t="str">
            <v>Kapil Ram</v>
          </cell>
          <cell r="E1100" t="str">
            <v>Female</v>
          </cell>
          <cell r="F1100" t="str">
            <v>19-07-2021</v>
          </cell>
          <cell r="G1100" t="str">
            <v>Operations</v>
          </cell>
          <cell r="H1100" t="str">
            <v>1002TM</v>
          </cell>
          <cell r="I1100" t="str">
            <v>Front of House</v>
          </cell>
          <cell r="J1100" t="str">
            <v>Team Member - Star 2</v>
          </cell>
        </row>
        <row r="1101">
          <cell r="B1101">
            <v>9001099</v>
          </cell>
          <cell r="C1101" t="str">
            <v>Shambhu Kumar</v>
          </cell>
          <cell r="D1101" t="str">
            <v>Dinesh Sah</v>
          </cell>
          <cell r="E1101" t="str">
            <v>Male</v>
          </cell>
          <cell r="F1101" t="str">
            <v>17-07-2021</v>
          </cell>
          <cell r="G1101" t="str">
            <v>Operations</v>
          </cell>
          <cell r="H1101" t="str">
            <v>1001TM</v>
          </cell>
          <cell r="I1101" t="str">
            <v>Front of House</v>
          </cell>
          <cell r="J1101" t="str">
            <v>Team Member - Star 1</v>
          </cell>
        </row>
        <row r="1102">
          <cell r="B1102">
            <v>9001100</v>
          </cell>
          <cell r="C1102" t="str">
            <v>Shiuli Bagdi</v>
          </cell>
          <cell r="D1102" t="str">
            <v>Sadan Bagdi</v>
          </cell>
          <cell r="E1102" t="str">
            <v>Female</v>
          </cell>
          <cell r="F1102" t="str">
            <v>19-07-2021</v>
          </cell>
          <cell r="G1102" t="str">
            <v>Operations</v>
          </cell>
          <cell r="H1102" t="str">
            <v>1003TM</v>
          </cell>
          <cell r="I1102" t="str">
            <v>Front of House</v>
          </cell>
          <cell r="J1102" t="str">
            <v>Team Member - Star 3</v>
          </cell>
        </row>
        <row r="1103">
          <cell r="B1103">
            <v>9001101</v>
          </cell>
          <cell r="C1103" t="str">
            <v>SONALI MONDAL</v>
          </cell>
          <cell r="D1103" t="str">
            <v>Prabir Mondal</v>
          </cell>
          <cell r="E1103" t="str">
            <v>Female</v>
          </cell>
          <cell r="F1103" t="str">
            <v>19-07-2021</v>
          </cell>
          <cell r="G1103" t="str">
            <v>Operations</v>
          </cell>
          <cell r="H1103" t="str">
            <v>1002TM</v>
          </cell>
          <cell r="I1103" t="str">
            <v>Front of House</v>
          </cell>
          <cell r="J1103" t="str">
            <v>Team Member - Star 2</v>
          </cell>
        </row>
        <row r="1104">
          <cell r="B1104">
            <v>9001102</v>
          </cell>
          <cell r="C1104" t="str">
            <v>Kanhaiya Das</v>
          </cell>
          <cell r="D1104" t="str">
            <v>Anirudh Das</v>
          </cell>
          <cell r="E1104" t="str">
            <v>Male</v>
          </cell>
          <cell r="F1104" t="str">
            <v>22-07-2021</v>
          </cell>
          <cell r="G1104" t="str">
            <v>Operations</v>
          </cell>
          <cell r="H1104" t="str">
            <v>1000TM</v>
          </cell>
          <cell r="I1104" t="str">
            <v>Front of House</v>
          </cell>
          <cell r="J1104" t="str">
            <v>Team Member</v>
          </cell>
        </row>
        <row r="1105">
          <cell r="B1105">
            <v>9001103</v>
          </cell>
          <cell r="C1105" t="str">
            <v>Rajendra Kumar</v>
          </cell>
          <cell r="E1105" t="str">
            <v>Male</v>
          </cell>
          <cell r="F1105" t="str">
            <v>14-07-2021</v>
          </cell>
          <cell r="G1105" t="str">
            <v>Operations</v>
          </cell>
          <cell r="H1105" t="str">
            <v>1002TM</v>
          </cell>
          <cell r="I1105" t="str">
            <v>Back of House</v>
          </cell>
          <cell r="J1105" t="str">
            <v>Team Member - Star 2</v>
          </cell>
        </row>
        <row r="1106">
          <cell r="B1106">
            <v>9001104</v>
          </cell>
          <cell r="C1106" t="str">
            <v>Girish Kumar</v>
          </cell>
          <cell r="D1106" t="str">
            <v>Prem Yadav</v>
          </cell>
          <cell r="E1106" t="str">
            <v>Male</v>
          </cell>
          <cell r="F1106" t="str">
            <v>17-07-2021</v>
          </cell>
          <cell r="G1106" t="str">
            <v>Operations</v>
          </cell>
          <cell r="H1106" t="str">
            <v>1002TM</v>
          </cell>
          <cell r="I1106" t="str">
            <v>Front of House</v>
          </cell>
          <cell r="J1106" t="str">
            <v>Team Member - Star 2</v>
          </cell>
        </row>
        <row r="1107">
          <cell r="B1107">
            <v>9001105</v>
          </cell>
          <cell r="C1107" t="str">
            <v>Mithlesh Kumar</v>
          </cell>
          <cell r="D1107" t="str">
            <v>Sikender Yadav</v>
          </cell>
          <cell r="E1107" t="str">
            <v>Male</v>
          </cell>
          <cell r="F1107" t="str">
            <v>10-07-2021</v>
          </cell>
          <cell r="G1107" t="str">
            <v>Operations</v>
          </cell>
          <cell r="H1107" t="str">
            <v>1002TM</v>
          </cell>
          <cell r="I1107" t="str">
            <v>Back of House</v>
          </cell>
          <cell r="J1107" t="str">
            <v>Team Member - Star 2</v>
          </cell>
        </row>
        <row r="1108">
          <cell r="B1108">
            <v>9001106</v>
          </cell>
          <cell r="C1108" t="str">
            <v>Sonu Kumar</v>
          </cell>
          <cell r="D1108" t="str">
            <v>Chamaklal Yadav</v>
          </cell>
          <cell r="E1108" t="str">
            <v>Male</v>
          </cell>
          <cell r="F1108" t="str">
            <v>22-07-2021</v>
          </cell>
          <cell r="G1108" t="str">
            <v>Operations</v>
          </cell>
          <cell r="H1108" t="str">
            <v>1000TM</v>
          </cell>
          <cell r="I1108" t="str">
            <v>Front of House</v>
          </cell>
          <cell r="J1108" t="str">
            <v>Team Member</v>
          </cell>
        </row>
        <row r="1109">
          <cell r="B1109">
            <v>9001107</v>
          </cell>
          <cell r="C1109" t="str">
            <v>Ram Yadav</v>
          </cell>
          <cell r="D1109" t="str">
            <v>Rasik Lal Yadav</v>
          </cell>
          <cell r="E1109" t="str">
            <v>Male</v>
          </cell>
          <cell r="F1109" t="str">
            <v>23-07-2021</v>
          </cell>
          <cell r="G1109" t="str">
            <v>Operations</v>
          </cell>
          <cell r="H1109" t="str">
            <v>1000TM</v>
          </cell>
          <cell r="I1109" t="str">
            <v>Front of House</v>
          </cell>
          <cell r="J1109" t="str">
            <v>Team Member</v>
          </cell>
        </row>
        <row r="1110">
          <cell r="B1110">
            <v>9001108</v>
          </cell>
          <cell r="C1110" t="str">
            <v>Roboni Mandi</v>
          </cell>
          <cell r="D1110" t="str">
            <v>Jogeswar Mandi</v>
          </cell>
          <cell r="E1110" t="str">
            <v>Male</v>
          </cell>
          <cell r="F1110" t="str">
            <v>19-07-2021</v>
          </cell>
          <cell r="G1110" t="str">
            <v>Operations</v>
          </cell>
          <cell r="H1110" t="str">
            <v>1003TM</v>
          </cell>
          <cell r="I1110" t="str">
            <v>Front of House</v>
          </cell>
          <cell r="J1110" t="str">
            <v>Team Member - Star 3</v>
          </cell>
        </row>
        <row r="1111">
          <cell r="B1111">
            <v>9001109</v>
          </cell>
          <cell r="C1111" t="str">
            <v>Gunjan Kumar</v>
          </cell>
          <cell r="D1111" t="str">
            <v>Prakash Yadav</v>
          </cell>
          <cell r="E1111" t="str">
            <v>Male</v>
          </cell>
          <cell r="F1111" t="str">
            <v>19-07-2021</v>
          </cell>
          <cell r="G1111" t="str">
            <v>Operations</v>
          </cell>
          <cell r="H1111" t="str">
            <v>1002TM</v>
          </cell>
          <cell r="I1111" t="str">
            <v>Front of House</v>
          </cell>
          <cell r="J1111" t="str">
            <v>Team Member - Star 2</v>
          </cell>
        </row>
        <row r="1112">
          <cell r="B1112">
            <v>9001110</v>
          </cell>
          <cell r="C1112" t="str">
            <v>Nitish Kumar</v>
          </cell>
          <cell r="D1112" t="str">
            <v>Shankar Prasad Yadav</v>
          </cell>
          <cell r="E1112" t="str">
            <v>Male</v>
          </cell>
          <cell r="F1112" t="str">
            <v>20-07-2021</v>
          </cell>
          <cell r="G1112" t="str">
            <v>Operations</v>
          </cell>
          <cell r="H1112" t="str">
            <v>1000TM</v>
          </cell>
          <cell r="I1112" t="str">
            <v>Front of House</v>
          </cell>
          <cell r="J1112" t="str">
            <v>Team Member</v>
          </cell>
        </row>
        <row r="1113">
          <cell r="B1113">
            <v>9001111</v>
          </cell>
          <cell r="C1113" t="str">
            <v>UMAKANTA SETHI</v>
          </cell>
          <cell r="D1113" t="str">
            <v>UTTAM SETHI</v>
          </cell>
          <cell r="E1113" t="str">
            <v>Male</v>
          </cell>
          <cell r="F1113" t="str">
            <v>17-07-2021</v>
          </cell>
          <cell r="G1113" t="str">
            <v>Operations</v>
          </cell>
          <cell r="H1113" t="str">
            <v>1000TM</v>
          </cell>
          <cell r="I1113" t="str">
            <v>Front of House</v>
          </cell>
          <cell r="J1113" t="str">
            <v>Team Member</v>
          </cell>
        </row>
        <row r="1114">
          <cell r="B1114">
            <v>9001112</v>
          </cell>
          <cell r="C1114" t="str">
            <v>Pawan Kumar</v>
          </cell>
          <cell r="D1114" t="str">
            <v>Uday Yadav</v>
          </cell>
          <cell r="E1114" t="str">
            <v>Female</v>
          </cell>
          <cell r="F1114" t="str">
            <v>20-07-2021</v>
          </cell>
          <cell r="G1114" t="str">
            <v>Operations</v>
          </cell>
          <cell r="H1114" t="str">
            <v>1000TM</v>
          </cell>
          <cell r="I1114" t="str">
            <v>Front of House</v>
          </cell>
          <cell r="J1114" t="str">
            <v>Team Member</v>
          </cell>
        </row>
        <row r="1115">
          <cell r="B1115">
            <v>9001113</v>
          </cell>
          <cell r="C1115" t="str">
            <v>BHUKYA NITHEESH</v>
          </cell>
          <cell r="D1115" t="str">
            <v>BHUKYA JAGAN</v>
          </cell>
          <cell r="E1115" t="str">
            <v>Male</v>
          </cell>
          <cell r="F1115" t="str">
            <v>08-07-2021</v>
          </cell>
          <cell r="G1115" t="str">
            <v>Operations</v>
          </cell>
          <cell r="H1115" t="str">
            <v>1004TM A</v>
          </cell>
          <cell r="I1115" t="str">
            <v>Back of House</v>
          </cell>
          <cell r="J1115" t="str">
            <v>Cook</v>
          </cell>
        </row>
        <row r="1116">
          <cell r="B1116">
            <v>9001114</v>
          </cell>
          <cell r="C1116" t="str">
            <v>Anukul Bera</v>
          </cell>
          <cell r="D1116" t="str">
            <v>Lakshimikanta Bera</v>
          </cell>
          <cell r="E1116" t="str">
            <v>Male</v>
          </cell>
          <cell r="F1116" t="str">
            <v>20-07-2021</v>
          </cell>
          <cell r="G1116" t="str">
            <v>Operations</v>
          </cell>
          <cell r="H1116" t="str">
            <v>1003TM</v>
          </cell>
          <cell r="I1116" t="str">
            <v>Front of House</v>
          </cell>
          <cell r="J1116" t="str">
            <v>Team Member - Star 3</v>
          </cell>
        </row>
        <row r="1117">
          <cell r="B1117">
            <v>9001115</v>
          </cell>
          <cell r="C1117" t="str">
            <v>Shampa Bauri</v>
          </cell>
          <cell r="D1117" t="str">
            <v>Dulal Bauri</v>
          </cell>
          <cell r="E1117" t="str">
            <v>Female</v>
          </cell>
          <cell r="F1117" t="str">
            <v>19-07-2021</v>
          </cell>
          <cell r="G1117" t="str">
            <v>Operations</v>
          </cell>
          <cell r="H1117" t="str">
            <v>1003TM</v>
          </cell>
          <cell r="I1117" t="str">
            <v>Front of House</v>
          </cell>
          <cell r="J1117" t="str">
            <v>Team Member - Star 3</v>
          </cell>
        </row>
        <row r="1118">
          <cell r="B1118">
            <v>9001116</v>
          </cell>
          <cell r="C1118" t="str">
            <v>Rubiya Sultana</v>
          </cell>
          <cell r="D1118" t="str">
            <v>kamaluddinlaska</v>
          </cell>
          <cell r="E1118" t="str">
            <v>Female</v>
          </cell>
          <cell r="F1118" t="str">
            <v>19-07-2021</v>
          </cell>
          <cell r="G1118" t="str">
            <v>Operations</v>
          </cell>
          <cell r="H1118" t="str">
            <v>1003TM</v>
          </cell>
          <cell r="I1118" t="str">
            <v>Front of House</v>
          </cell>
          <cell r="J1118" t="str">
            <v>Team Member - Star 3</v>
          </cell>
        </row>
        <row r="1119">
          <cell r="B1119">
            <v>9001117</v>
          </cell>
          <cell r="C1119" t="str">
            <v>Suprava Tudu</v>
          </cell>
          <cell r="D1119" t="str">
            <v>Pareshnath Tudu</v>
          </cell>
          <cell r="E1119" t="str">
            <v>Female</v>
          </cell>
          <cell r="F1119" t="str">
            <v>19-07-2021</v>
          </cell>
          <cell r="G1119" t="str">
            <v>Operations</v>
          </cell>
          <cell r="H1119" t="str">
            <v>1003TM</v>
          </cell>
          <cell r="I1119" t="str">
            <v>Front of House</v>
          </cell>
          <cell r="J1119" t="str">
            <v>Team Member - Star 3</v>
          </cell>
        </row>
        <row r="1120">
          <cell r="B1120">
            <v>9001118</v>
          </cell>
          <cell r="C1120" t="str">
            <v>Shatrudhan Kumar</v>
          </cell>
          <cell r="D1120" t="str">
            <v>Shatrudhan Kumar</v>
          </cell>
          <cell r="E1120" t="str">
            <v>Male</v>
          </cell>
          <cell r="F1120" t="str">
            <v>20-07-2021</v>
          </cell>
          <cell r="G1120" t="str">
            <v>Operations</v>
          </cell>
          <cell r="H1120" t="str">
            <v>1003TM</v>
          </cell>
          <cell r="I1120" t="str">
            <v>Front of House</v>
          </cell>
          <cell r="J1120" t="str">
            <v>Team Member - Star 3</v>
          </cell>
        </row>
        <row r="1121">
          <cell r="B1121">
            <v>9001119</v>
          </cell>
          <cell r="C1121" t="str">
            <v>Sarita Sahoo</v>
          </cell>
          <cell r="D1121" t="str">
            <v>Babula Sahoo</v>
          </cell>
          <cell r="E1121" t="str">
            <v>Male</v>
          </cell>
          <cell r="F1121" t="str">
            <v>20-07-2021</v>
          </cell>
          <cell r="G1121" t="str">
            <v>Operations</v>
          </cell>
          <cell r="H1121" t="str">
            <v>1001TM</v>
          </cell>
          <cell r="I1121" t="str">
            <v>Front of House</v>
          </cell>
          <cell r="J1121" t="str">
            <v>Team Member - Star 1</v>
          </cell>
        </row>
        <row r="1122">
          <cell r="B1122">
            <v>9001120</v>
          </cell>
          <cell r="C1122" t="str">
            <v>Hrittwik Saha</v>
          </cell>
          <cell r="D1122" t="str">
            <v>Sambhunath Saha</v>
          </cell>
          <cell r="E1122" t="str">
            <v>Male</v>
          </cell>
          <cell r="F1122" t="str">
            <v>17-07-2021</v>
          </cell>
          <cell r="G1122" t="str">
            <v>Operations</v>
          </cell>
          <cell r="H1122" t="str">
            <v>1003TM</v>
          </cell>
          <cell r="I1122" t="str">
            <v>Front of House</v>
          </cell>
          <cell r="J1122" t="str">
            <v>Team Member - Star 3</v>
          </cell>
        </row>
        <row r="1123">
          <cell r="B1123">
            <v>9001121</v>
          </cell>
          <cell r="C1123" t="str">
            <v>Ranjit Kumar</v>
          </cell>
          <cell r="D1123" t="str">
            <v>Himanshu Sekhar Jena</v>
          </cell>
          <cell r="E1123" t="str">
            <v>Male</v>
          </cell>
          <cell r="F1123" t="str">
            <v>14-07-2021</v>
          </cell>
          <cell r="G1123" t="str">
            <v>Culinary</v>
          </cell>
          <cell r="H1123" t="str">
            <v>1004TM A</v>
          </cell>
          <cell r="I1123" t="str">
            <v>Back of House</v>
          </cell>
          <cell r="J1123" t="str">
            <v>Cook</v>
          </cell>
        </row>
        <row r="1124">
          <cell r="B1124">
            <v>9001122</v>
          </cell>
          <cell r="C1124" t="str">
            <v>Saket Bihari</v>
          </cell>
          <cell r="D1124" t="str">
            <v>Saket Bihari</v>
          </cell>
          <cell r="E1124" t="str">
            <v>Male</v>
          </cell>
          <cell r="F1124" t="str">
            <v>17-07-2021</v>
          </cell>
          <cell r="G1124" t="str">
            <v>Operations</v>
          </cell>
          <cell r="H1124" t="str">
            <v>1000TM</v>
          </cell>
          <cell r="I1124" t="str">
            <v>Front of House</v>
          </cell>
          <cell r="J1124" t="str">
            <v>Team Member</v>
          </cell>
        </row>
        <row r="1125">
          <cell r="B1125">
            <v>9001123</v>
          </cell>
          <cell r="C1125" t="str">
            <v>Santosh Kumar Swain</v>
          </cell>
          <cell r="D1125" t="str">
            <v>Santosh Kumar Swain</v>
          </cell>
          <cell r="E1125" t="str">
            <v>Male</v>
          </cell>
          <cell r="F1125" t="str">
            <v>17-07-2021</v>
          </cell>
          <cell r="G1125" t="str">
            <v>Operations</v>
          </cell>
          <cell r="H1125" t="str">
            <v>1003TM</v>
          </cell>
          <cell r="I1125" t="str">
            <v>Front of House</v>
          </cell>
          <cell r="J1125" t="str">
            <v>Team Member - Star 3</v>
          </cell>
        </row>
        <row r="1126">
          <cell r="B1126">
            <v>9001124</v>
          </cell>
          <cell r="C1126" t="str">
            <v>Dilip Jana</v>
          </cell>
          <cell r="D1126" t="str">
            <v>Dilip Jana</v>
          </cell>
          <cell r="E1126" t="str">
            <v>Male</v>
          </cell>
          <cell r="F1126" t="str">
            <v>17-07-2021</v>
          </cell>
          <cell r="G1126" t="str">
            <v>Operations</v>
          </cell>
          <cell r="H1126" t="str">
            <v>1002TM</v>
          </cell>
          <cell r="I1126" t="str">
            <v>Front of House</v>
          </cell>
          <cell r="J1126" t="str">
            <v>Team Member - Star 2</v>
          </cell>
        </row>
        <row r="1127">
          <cell r="B1127">
            <v>9001125</v>
          </cell>
          <cell r="C1127" t="str">
            <v>Sohil Kumar</v>
          </cell>
          <cell r="D1127" t="str">
            <v>Ganesh Yadav</v>
          </cell>
          <cell r="E1127" t="str">
            <v>Male</v>
          </cell>
          <cell r="F1127" t="str">
            <v>14-07-2021</v>
          </cell>
          <cell r="G1127" t="str">
            <v>Operations</v>
          </cell>
          <cell r="H1127" t="str">
            <v>1002TM</v>
          </cell>
          <cell r="I1127" t="str">
            <v>Back of House</v>
          </cell>
          <cell r="J1127" t="str">
            <v>Team Member - Star 2</v>
          </cell>
        </row>
        <row r="1128">
          <cell r="B1128">
            <v>9001126</v>
          </cell>
          <cell r="C1128" t="str">
            <v>Mukesh Yadav</v>
          </cell>
          <cell r="D1128" t="str">
            <v>Gori Yadav</v>
          </cell>
          <cell r="E1128" t="str">
            <v>Male</v>
          </cell>
          <cell r="F1128" t="str">
            <v>14-07-2021</v>
          </cell>
          <cell r="G1128" t="str">
            <v>Operations</v>
          </cell>
          <cell r="H1128" t="str">
            <v>1002TM</v>
          </cell>
          <cell r="I1128" t="str">
            <v>Front of House</v>
          </cell>
          <cell r="J1128" t="str">
            <v>Team Member - Star 2</v>
          </cell>
        </row>
        <row r="1129">
          <cell r="B1129">
            <v>9001127</v>
          </cell>
          <cell r="C1129" t="str">
            <v>Kundan Yadav</v>
          </cell>
          <cell r="D1129" t="str">
            <v>Mahesh Yadav</v>
          </cell>
          <cell r="E1129" t="str">
            <v>Male</v>
          </cell>
          <cell r="F1129" t="str">
            <v>12-07-2021</v>
          </cell>
          <cell r="G1129" t="str">
            <v>Culinary</v>
          </cell>
          <cell r="H1129" t="str">
            <v>1004TM A</v>
          </cell>
          <cell r="I1129" t="str">
            <v>Back of House</v>
          </cell>
          <cell r="J1129" t="str">
            <v>Cook</v>
          </cell>
        </row>
        <row r="1130">
          <cell r="B1130">
            <v>9001128</v>
          </cell>
          <cell r="C1130" t="str">
            <v>Durge Srikanth</v>
          </cell>
          <cell r="D1130" t="str">
            <v>Durge Bavurao</v>
          </cell>
          <cell r="E1130" t="str">
            <v>Male</v>
          </cell>
          <cell r="F1130" t="str">
            <v>22-07-2021</v>
          </cell>
          <cell r="G1130" t="str">
            <v>Operations</v>
          </cell>
          <cell r="H1130" t="str">
            <v>1002TM</v>
          </cell>
          <cell r="I1130" t="str">
            <v>Front of House</v>
          </cell>
          <cell r="J1130" t="str">
            <v>Team Member - Star 2</v>
          </cell>
        </row>
        <row r="1131">
          <cell r="B1131">
            <v>9001129</v>
          </cell>
          <cell r="C1131" t="str">
            <v>Sourav Das</v>
          </cell>
          <cell r="E1131" t="str">
            <v>Male</v>
          </cell>
          <cell r="F1131" t="str">
            <v>14-07-2021</v>
          </cell>
          <cell r="G1131" t="str">
            <v>Operations</v>
          </cell>
          <cell r="H1131" t="str">
            <v>1004TM</v>
          </cell>
          <cell r="I1131" t="str">
            <v>Back of House</v>
          </cell>
          <cell r="J1131" t="str">
            <v>Team Member - Star 4</v>
          </cell>
        </row>
        <row r="1132">
          <cell r="B1132">
            <v>9001130</v>
          </cell>
          <cell r="C1132" t="str">
            <v>Akash Kumar</v>
          </cell>
          <cell r="D1132" t="str">
            <v>Surendera Singh</v>
          </cell>
          <cell r="E1132" t="str">
            <v>Male</v>
          </cell>
          <cell r="F1132" t="str">
            <v>11-07-2021</v>
          </cell>
          <cell r="G1132" t="str">
            <v>Operations</v>
          </cell>
          <cell r="H1132" t="str">
            <v>1001TM</v>
          </cell>
          <cell r="I1132" t="str">
            <v>Front of House</v>
          </cell>
          <cell r="J1132" t="str">
            <v>Team Member - Star 1</v>
          </cell>
        </row>
        <row r="1133">
          <cell r="B1133">
            <v>9001131</v>
          </cell>
          <cell r="C1133" t="str">
            <v>Sanjay Maru Sidam</v>
          </cell>
          <cell r="D1133" t="str">
            <v>Maru Sidam</v>
          </cell>
          <cell r="E1133" t="str">
            <v>Male</v>
          </cell>
          <cell r="F1133" t="str">
            <v>11-07-2021</v>
          </cell>
          <cell r="G1133" t="str">
            <v>Operations</v>
          </cell>
          <cell r="H1133" t="str">
            <v>1002TM</v>
          </cell>
          <cell r="I1133" t="str">
            <v>Back of House</v>
          </cell>
          <cell r="J1133" t="str">
            <v>Team Member - Star 2</v>
          </cell>
        </row>
        <row r="1134">
          <cell r="B1134">
            <v>9001132</v>
          </cell>
          <cell r="C1134" t="str">
            <v>Nitish Kumar</v>
          </cell>
          <cell r="D1134" t="str">
            <v>Ramdev Yadav</v>
          </cell>
          <cell r="E1134" t="str">
            <v>Male</v>
          </cell>
          <cell r="F1134" t="str">
            <v>20-07-2021</v>
          </cell>
          <cell r="G1134" t="str">
            <v>Culinary</v>
          </cell>
          <cell r="H1134" t="str">
            <v>1002TM</v>
          </cell>
          <cell r="I1134" t="str">
            <v>Back of House</v>
          </cell>
          <cell r="J1134" t="str">
            <v>Assistant Kitchen Associate</v>
          </cell>
        </row>
        <row r="1135">
          <cell r="B1135">
            <v>9001133</v>
          </cell>
          <cell r="C1135" t="str">
            <v>Rahul Kumar Mandal</v>
          </cell>
          <cell r="D1135" t="str">
            <v>Madan Mandal</v>
          </cell>
          <cell r="E1135" t="str">
            <v>Male</v>
          </cell>
          <cell r="F1135" t="str">
            <v>20-07-2021</v>
          </cell>
          <cell r="G1135" t="str">
            <v>Culinary</v>
          </cell>
          <cell r="H1135" t="str">
            <v>1002TM</v>
          </cell>
          <cell r="I1135" t="str">
            <v>Front of House</v>
          </cell>
          <cell r="J1135" t="str">
            <v>Assistant Kitchen Associate</v>
          </cell>
        </row>
        <row r="1136">
          <cell r="B1136">
            <v>9001134</v>
          </cell>
          <cell r="C1136" t="str">
            <v>Pradeep Kumar Yadav</v>
          </cell>
          <cell r="D1136" t="str">
            <v>Bindeshwari Yadav</v>
          </cell>
          <cell r="E1136" t="str">
            <v>Male</v>
          </cell>
          <cell r="F1136" t="str">
            <v>20-07-2021</v>
          </cell>
          <cell r="G1136" t="str">
            <v>Culinary</v>
          </cell>
          <cell r="H1136" t="str">
            <v>1002TM</v>
          </cell>
          <cell r="I1136" t="str">
            <v>Back of House</v>
          </cell>
          <cell r="J1136" t="str">
            <v>Assistant Kitchen Associate</v>
          </cell>
        </row>
        <row r="1137">
          <cell r="B1137">
            <v>9001135</v>
          </cell>
          <cell r="C1137" t="str">
            <v>Chandan Yadav</v>
          </cell>
          <cell r="D1137" t="str">
            <v>Kishori Yadav</v>
          </cell>
          <cell r="E1137" t="str">
            <v>Male</v>
          </cell>
          <cell r="F1137" t="str">
            <v>19-07-2021</v>
          </cell>
          <cell r="G1137" t="str">
            <v>Operations</v>
          </cell>
          <cell r="H1137" t="str">
            <v>1002TM</v>
          </cell>
          <cell r="I1137" t="str">
            <v>Front of House</v>
          </cell>
          <cell r="J1137" t="str">
            <v>Team Member - Star 2</v>
          </cell>
        </row>
        <row r="1138">
          <cell r="B1138">
            <v>9001136</v>
          </cell>
          <cell r="C1138" t="str">
            <v>Gaini Sai Kumar</v>
          </cell>
          <cell r="D1138" t="str">
            <v>Gaini Maisaiah</v>
          </cell>
          <cell r="E1138" t="str">
            <v>Male</v>
          </cell>
          <cell r="F1138" t="str">
            <v>21-07-2021</v>
          </cell>
          <cell r="G1138" t="str">
            <v>Operations</v>
          </cell>
          <cell r="H1138" t="str">
            <v>1000TM</v>
          </cell>
          <cell r="I1138" t="str">
            <v>Front of House</v>
          </cell>
          <cell r="J1138" t="str">
            <v>Team Member</v>
          </cell>
        </row>
        <row r="1139">
          <cell r="B1139">
            <v>9001137</v>
          </cell>
          <cell r="C1139" t="str">
            <v>Variganti Raju</v>
          </cell>
          <cell r="D1139" t="str">
            <v>Variganti Siddulu</v>
          </cell>
          <cell r="E1139" t="str">
            <v>Male</v>
          </cell>
          <cell r="F1139" t="str">
            <v>20-07-2021</v>
          </cell>
          <cell r="G1139" t="str">
            <v>Operations</v>
          </cell>
          <cell r="H1139" t="str">
            <v>1003TM</v>
          </cell>
          <cell r="I1139" t="str">
            <v>Support</v>
          </cell>
          <cell r="J1139" t="str">
            <v>Bouncer</v>
          </cell>
        </row>
        <row r="1140">
          <cell r="B1140">
            <v>9001138</v>
          </cell>
          <cell r="C1140" t="str">
            <v>Nitish Kumar Paswan</v>
          </cell>
          <cell r="D1140" t="str">
            <v>Ramdas Paswan</v>
          </cell>
          <cell r="E1140" t="str">
            <v>Male</v>
          </cell>
          <cell r="F1140" t="str">
            <v>20-07-2021</v>
          </cell>
          <cell r="G1140" t="str">
            <v>Culinary</v>
          </cell>
          <cell r="H1140" t="str">
            <v>1002TM</v>
          </cell>
          <cell r="I1140" t="str">
            <v>Back of House</v>
          </cell>
          <cell r="J1140" t="str">
            <v>Assistant Kitchen Associate</v>
          </cell>
        </row>
        <row r="1141">
          <cell r="B1141">
            <v>9001139</v>
          </cell>
          <cell r="C1141" t="str">
            <v>Kaushal Kumar</v>
          </cell>
          <cell r="D1141" t="str">
            <v>Girdhari Paswan</v>
          </cell>
          <cell r="E1141" t="str">
            <v>Male</v>
          </cell>
          <cell r="F1141" t="str">
            <v>17-07-2021</v>
          </cell>
          <cell r="G1141" t="str">
            <v>Operations Support</v>
          </cell>
          <cell r="H1141" t="str">
            <v>1000TM B</v>
          </cell>
          <cell r="I1141" t="str">
            <v>Support</v>
          </cell>
          <cell r="J1141" t="str">
            <v>Loader 2</v>
          </cell>
        </row>
        <row r="1142">
          <cell r="B1142">
            <v>9001140</v>
          </cell>
          <cell r="C1142" t="str">
            <v>Ritesh Kumar Yadav</v>
          </cell>
          <cell r="D1142" t="str">
            <v>Ashok Prasad Yadav</v>
          </cell>
          <cell r="E1142" t="str">
            <v>Male</v>
          </cell>
          <cell r="F1142" t="str">
            <v>12-07-2021</v>
          </cell>
          <cell r="G1142" t="str">
            <v>Culinary</v>
          </cell>
          <cell r="H1142" t="str">
            <v>1004TM</v>
          </cell>
          <cell r="I1142" t="str">
            <v>Back of House</v>
          </cell>
          <cell r="J1142" t="str">
            <v>Senior Kitchen Associate</v>
          </cell>
        </row>
        <row r="1143">
          <cell r="B1143">
            <v>9001141</v>
          </cell>
          <cell r="C1143" t="str">
            <v>Vivek Yadav</v>
          </cell>
          <cell r="D1143" t="str">
            <v>Soso Yadav</v>
          </cell>
          <cell r="E1143" t="str">
            <v>Male</v>
          </cell>
          <cell r="F1143" t="str">
            <v>20-07-2021</v>
          </cell>
          <cell r="G1143" t="str">
            <v>Culinary</v>
          </cell>
          <cell r="H1143" t="str">
            <v>1004TM A</v>
          </cell>
          <cell r="J1143" t="str">
            <v>Cook</v>
          </cell>
        </row>
        <row r="1144">
          <cell r="B1144">
            <v>9001142</v>
          </cell>
          <cell r="C1144" t="str">
            <v>Anushree Sarkar</v>
          </cell>
          <cell r="D1144" t="str">
            <v>Amal Sarkar</v>
          </cell>
          <cell r="E1144" t="str">
            <v>Female</v>
          </cell>
          <cell r="F1144" t="str">
            <v>22-07-2021</v>
          </cell>
          <cell r="G1144" t="str">
            <v>Operations</v>
          </cell>
          <cell r="H1144" t="str">
            <v>1003TM</v>
          </cell>
          <cell r="I1144" t="str">
            <v>Front of House</v>
          </cell>
          <cell r="J1144" t="str">
            <v>Team Member - Star 3</v>
          </cell>
        </row>
        <row r="1145">
          <cell r="B1145">
            <v>9001143</v>
          </cell>
          <cell r="C1145" t="str">
            <v>Navnath</v>
          </cell>
          <cell r="D1145" t="str">
            <v>Laxman</v>
          </cell>
          <cell r="E1145" t="str">
            <v>Male</v>
          </cell>
          <cell r="F1145" t="str">
            <v>17-07-2021</v>
          </cell>
          <cell r="G1145" t="str">
            <v>Operations</v>
          </cell>
          <cell r="H1145" t="str">
            <v>1001TM</v>
          </cell>
          <cell r="I1145" t="str">
            <v>Back of House</v>
          </cell>
          <cell r="J1145" t="str">
            <v>Team Member - Star 1</v>
          </cell>
        </row>
        <row r="1146">
          <cell r="B1146">
            <v>9001144</v>
          </cell>
          <cell r="C1146" t="str">
            <v>Sumon Ghosh</v>
          </cell>
          <cell r="D1146" t="str">
            <v>Nitai Ghosh</v>
          </cell>
          <cell r="E1146" t="str">
            <v>Male</v>
          </cell>
          <cell r="F1146" t="str">
            <v>16-07-2021</v>
          </cell>
          <cell r="G1146" t="str">
            <v>Operations</v>
          </cell>
          <cell r="H1146" t="str">
            <v>1004TM A</v>
          </cell>
          <cell r="I1146" t="str">
            <v>Back of House</v>
          </cell>
          <cell r="J1146" t="str">
            <v>Cook</v>
          </cell>
        </row>
        <row r="1147">
          <cell r="B1147">
            <v>9001145</v>
          </cell>
          <cell r="C1147" t="str">
            <v xml:space="preserve">Vineet Rangar </v>
          </cell>
          <cell r="E1147" t="str">
            <v>Male</v>
          </cell>
          <cell r="F1147" t="str">
            <v>19-07-2021</v>
          </cell>
          <cell r="G1147" t="str">
            <v>Operations</v>
          </cell>
          <cell r="H1147" t="str">
            <v>1001TM</v>
          </cell>
          <cell r="I1147" t="str">
            <v>Back of House</v>
          </cell>
          <cell r="J1147" t="str">
            <v>Team Member - Star 1</v>
          </cell>
        </row>
        <row r="1148">
          <cell r="B1148">
            <v>9001146</v>
          </cell>
          <cell r="C1148" t="str">
            <v>Amulla Ganesh</v>
          </cell>
          <cell r="D1148" t="str">
            <v>Amulla Rajendraprasad</v>
          </cell>
          <cell r="E1148" t="str">
            <v>Male</v>
          </cell>
          <cell r="F1148" t="str">
            <v>19-07-2021</v>
          </cell>
          <cell r="G1148" t="str">
            <v>Operations</v>
          </cell>
          <cell r="H1148" t="str">
            <v>1004TM</v>
          </cell>
          <cell r="I1148" t="str">
            <v>Front of House</v>
          </cell>
          <cell r="J1148" t="str">
            <v>Team Member - Star 4</v>
          </cell>
        </row>
        <row r="1149">
          <cell r="B1149">
            <v>9001147</v>
          </cell>
          <cell r="C1149" t="str">
            <v>Mohammed Jameeluddin</v>
          </cell>
          <cell r="D1149" t="str">
            <v>Mohammed Faqruddin</v>
          </cell>
          <cell r="E1149" t="str">
            <v>Male</v>
          </cell>
          <cell r="F1149" t="str">
            <v>02-08-2021</v>
          </cell>
          <cell r="G1149" t="str">
            <v>Operations</v>
          </cell>
          <cell r="H1149" t="str">
            <v>1007JM</v>
          </cell>
          <cell r="I1149" t="str">
            <v>Key Role</v>
          </cell>
          <cell r="J1149" t="str">
            <v>Restaurant CEO</v>
          </cell>
        </row>
        <row r="1150">
          <cell r="B1150">
            <v>9001148</v>
          </cell>
          <cell r="C1150" t="str">
            <v>Bhabani Sankar Nayak</v>
          </cell>
          <cell r="D1150" t="str">
            <v>KAPILA NAYAK</v>
          </cell>
          <cell r="E1150" t="str">
            <v>Male</v>
          </cell>
          <cell r="F1150" t="str">
            <v>02-08-2021</v>
          </cell>
          <cell r="G1150" t="str">
            <v>Operations</v>
          </cell>
          <cell r="H1150" t="str">
            <v>1007JM</v>
          </cell>
          <cell r="I1150" t="str">
            <v>Key Role</v>
          </cell>
          <cell r="J1150" t="str">
            <v>Restaurant CEO</v>
          </cell>
        </row>
        <row r="1151">
          <cell r="B1151">
            <v>9001149</v>
          </cell>
          <cell r="C1151" t="str">
            <v>Chandra Bhushan Kumar</v>
          </cell>
          <cell r="D1151" t="str">
            <v>Kapildev Tiwary</v>
          </cell>
          <cell r="E1151" t="str">
            <v>Male</v>
          </cell>
          <cell r="F1151" t="str">
            <v>02-08-2021</v>
          </cell>
          <cell r="G1151" t="str">
            <v>Operations</v>
          </cell>
          <cell r="H1151" t="str">
            <v>1007JM</v>
          </cell>
          <cell r="I1151" t="str">
            <v>Key Role</v>
          </cell>
          <cell r="J1151" t="str">
            <v>Restaurant CEO</v>
          </cell>
        </row>
        <row r="1152">
          <cell r="B1152">
            <v>9001150</v>
          </cell>
          <cell r="C1152" t="str">
            <v>Biswajit Maharana</v>
          </cell>
          <cell r="D1152" t="str">
            <v>Radha Gobinda Maharana</v>
          </cell>
          <cell r="E1152" t="str">
            <v>Male</v>
          </cell>
          <cell r="F1152" t="str">
            <v>02-08-2021</v>
          </cell>
          <cell r="G1152" t="str">
            <v>Operations</v>
          </cell>
          <cell r="H1152" t="str">
            <v>1000TM</v>
          </cell>
          <cell r="I1152" t="str">
            <v>Back of House</v>
          </cell>
          <cell r="J1152" t="str">
            <v>Team Member</v>
          </cell>
        </row>
        <row r="1153">
          <cell r="B1153">
            <v>9001151</v>
          </cell>
          <cell r="C1153" t="str">
            <v>Maddamshetty Ramesh</v>
          </cell>
          <cell r="D1153" t="str">
            <v>MADDAMSHETTY RAGHU</v>
          </cell>
          <cell r="E1153" t="str">
            <v>Male</v>
          </cell>
          <cell r="F1153" t="str">
            <v>02-08-2021</v>
          </cell>
          <cell r="G1153" t="str">
            <v>Operations</v>
          </cell>
          <cell r="H1153" t="str">
            <v>1006JM</v>
          </cell>
          <cell r="I1153" t="str">
            <v>Key Role</v>
          </cell>
          <cell r="J1153" t="str">
            <v>Assistant Restaurant Manager</v>
          </cell>
        </row>
        <row r="1154">
          <cell r="B1154">
            <v>9001152</v>
          </cell>
          <cell r="C1154" t="str">
            <v>Md Raza</v>
          </cell>
          <cell r="D1154" t="str">
            <v>Md Khaja Mainuddin</v>
          </cell>
          <cell r="E1154" t="str">
            <v>Male</v>
          </cell>
          <cell r="F1154" t="str">
            <v>02-08-2021</v>
          </cell>
          <cell r="G1154" t="str">
            <v>Operations</v>
          </cell>
          <cell r="H1154" t="str">
            <v>1006JM</v>
          </cell>
          <cell r="I1154" t="str">
            <v>Key Role</v>
          </cell>
          <cell r="J1154" t="str">
            <v>Assistant Restaurant Manager</v>
          </cell>
        </row>
        <row r="1155">
          <cell r="B1155">
            <v>9001153</v>
          </cell>
          <cell r="C1155" t="str">
            <v>Buram Saikiran</v>
          </cell>
          <cell r="D1155" t="str">
            <v>Buram narasimha rao</v>
          </cell>
          <cell r="E1155" t="str">
            <v>Male</v>
          </cell>
          <cell r="F1155" t="str">
            <v>02-08-2021</v>
          </cell>
          <cell r="G1155" t="str">
            <v>Operations</v>
          </cell>
          <cell r="H1155" t="str">
            <v>1005JM</v>
          </cell>
          <cell r="I1155" t="str">
            <v>Key Role</v>
          </cell>
          <cell r="J1155" t="str">
            <v>Shift Manager</v>
          </cell>
        </row>
        <row r="1156">
          <cell r="B1156">
            <v>9001154</v>
          </cell>
          <cell r="C1156" t="str">
            <v>Subas Bishoi</v>
          </cell>
          <cell r="D1156" t="str">
            <v>MOHAN CHANDRA BISOI (LATE)</v>
          </cell>
          <cell r="E1156" t="str">
            <v>Male</v>
          </cell>
          <cell r="F1156" t="str">
            <v>29-07-2021</v>
          </cell>
          <cell r="G1156" t="str">
            <v>Operations</v>
          </cell>
          <cell r="H1156" t="str">
            <v>1004TM</v>
          </cell>
          <cell r="I1156" t="str">
            <v>Front of House</v>
          </cell>
          <cell r="J1156" t="str">
            <v>Team Member - Star 4</v>
          </cell>
        </row>
        <row r="1157">
          <cell r="B1157">
            <v>9001155</v>
          </cell>
          <cell r="C1157" t="str">
            <v>Sukanta Sahu</v>
          </cell>
          <cell r="D1157" t="str">
            <v>NILACHAL SAHU</v>
          </cell>
          <cell r="E1157" t="str">
            <v>Male</v>
          </cell>
          <cell r="F1157" t="str">
            <v>29-07-2021</v>
          </cell>
          <cell r="G1157" t="str">
            <v>Operations</v>
          </cell>
          <cell r="H1157" t="str">
            <v>1004TM</v>
          </cell>
          <cell r="I1157" t="str">
            <v>Front of House</v>
          </cell>
          <cell r="J1157" t="str">
            <v>Team Member - Star 4</v>
          </cell>
        </row>
        <row r="1158">
          <cell r="B1158">
            <v>9001156</v>
          </cell>
          <cell r="C1158" t="str">
            <v xml:space="preserve">Vuyyuru Koushik Reddy </v>
          </cell>
          <cell r="E1158" t="str">
            <v>Male</v>
          </cell>
          <cell r="F1158" t="str">
            <v>01-08-2021</v>
          </cell>
          <cell r="G1158" t="str">
            <v>Operations</v>
          </cell>
          <cell r="H1158" t="str">
            <v>1002TM</v>
          </cell>
          <cell r="I1158" t="str">
            <v>Front of House</v>
          </cell>
          <cell r="J1158" t="str">
            <v>Team Member - Star 2</v>
          </cell>
        </row>
        <row r="1159">
          <cell r="B1159">
            <v>9001157</v>
          </cell>
          <cell r="C1159" t="str">
            <v>Rupayan Sheet</v>
          </cell>
          <cell r="D1159" t="str">
            <v>Uttam Sheet</v>
          </cell>
          <cell r="E1159" t="str">
            <v>Male</v>
          </cell>
          <cell r="F1159" t="str">
            <v>01-08-2021</v>
          </cell>
          <cell r="G1159" t="str">
            <v>Operations</v>
          </cell>
          <cell r="H1159" t="str">
            <v>1005JM</v>
          </cell>
          <cell r="I1159" t="str">
            <v>Front of House</v>
          </cell>
          <cell r="J1159" t="str">
            <v>Shift Manager</v>
          </cell>
        </row>
        <row r="1160">
          <cell r="B1160">
            <v>9001158</v>
          </cell>
          <cell r="C1160" t="str">
            <v>Shaik Kalam Shareef</v>
          </cell>
          <cell r="D1160" t="str">
            <v>Mahaboob Shareef Shaik</v>
          </cell>
          <cell r="E1160" t="str">
            <v>Male</v>
          </cell>
          <cell r="F1160" t="str">
            <v>01-08-2021</v>
          </cell>
          <cell r="G1160" t="str">
            <v>Operations</v>
          </cell>
          <cell r="H1160" t="str">
            <v>1003TM</v>
          </cell>
          <cell r="I1160" t="str">
            <v>Front of House</v>
          </cell>
          <cell r="J1160" t="str">
            <v>Team Member - Star 3</v>
          </cell>
        </row>
        <row r="1161">
          <cell r="B1161">
            <v>9001159</v>
          </cell>
          <cell r="C1161" t="str">
            <v>Ajit Das</v>
          </cell>
          <cell r="D1161" t="str">
            <v>Basu Das</v>
          </cell>
          <cell r="E1161" t="str">
            <v>Male</v>
          </cell>
          <cell r="F1161" t="str">
            <v>01-08-2021</v>
          </cell>
          <cell r="G1161" t="str">
            <v>Operations</v>
          </cell>
          <cell r="H1161" t="str">
            <v>1002TM</v>
          </cell>
          <cell r="J1161" t="str">
            <v>Team Member - Star 2</v>
          </cell>
        </row>
        <row r="1162">
          <cell r="B1162">
            <v>9001160</v>
          </cell>
          <cell r="C1162" t="str">
            <v>arun</v>
          </cell>
          <cell r="D1162" t="str">
            <v>Ajay pal</v>
          </cell>
          <cell r="E1162" t="str">
            <v>Male</v>
          </cell>
          <cell r="F1162" t="str">
            <v>09-08-2021</v>
          </cell>
          <cell r="G1162" t="str">
            <v>Operations</v>
          </cell>
          <cell r="H1162" t="str">
            <v>1001TM</v>
          </cell>
          <cell r="I1162" t="str">
            <v>Back of House</v>
          </cell>
          <cell r="J1162" t="str">
            <v>Team Member - Star 1</v>
          </cell>
        </row>
        <row r="1163">
          <cell r="B1163">
            <v>9001161</v>
          </cell>
          <cell r="C1163" t="str">
            <v>Sourabh Singh</v>
          </cell>
          <cell r="E1163" t="str">
            <v>Male</v>
          </cell>
          <cell r="F1163" t="str">
            <v>13-08-2021</v>
          </cell>
          <cell r="G1163" t="str">
            <v>Training</v>
          </cell>
          <cell r="H1163" t="str">
            <v>1012SM</v>
          </cell>
          <cell r="I1163" t="str">
            <v>Corporate Support Centre</v>
          </cell>
          <cell r="J1163" t="str">
            <v>General Manager</v>
          </cell>
        </row>
        <row r="1164">
          <cell r="B1164">
            <v>9001162</v>
          </cell>
          <cell r="C1164" t="str">
            <v xml:space="preserve">Majji Uday </v>
          </cell>
          <cell r="E1164" t="str">
            <v>Male</v>
          </cell>
          <cell r="F1164" t="str">
            <v>01-08-2021</v>
          </cell>
          <cell r="G1164" t="str">
            <v>Operations</v>
          </cell>
          <cell r="H1164" t="str">
            <v>1003TM</v>
          </cell>
          <cell r="I1164" t="str">
            <v>Front of House</v>
          </cell>
          <cell r="J1164" t="str">
            <v>Team Member - Star 3</v>
          </cell>
        </row>
        <row r="1165">
          <cell r="B1165">
            <v>9001163</v>
          </cell>
          <cell r="C1165" t="str">
            <v>Durge Deepak</v>
          </cell>
          <cell r="D1165" t="str">
            <v>Durge Bavurao</v>
          </cell>
          <cell r="E1165" t="str">
            <v>Male</v>
          </cell>
          <cell r="F1165" t="str">
            <v>07-08-2021</v>
          </cell>
          <cell r="G1165" t="str">
            <v>Operations</v>
          </cell>
          <cell r="H1165" t="str">
            <v>1001TM</v>
          </cell>
          <cell r="I1165" t="str">
            <v>Front of House</v>
          </cell>
          <cell r="J1165" t="str">
            <v>Team Member - Star 1</v>
          </cell>
        </row>
        <row r="1166">
          <cell r="B1166">
            <v>9001164</v>
          </cell>
          <cell r="C1166" t="str">
            <v>Mukesh Kumar</v>
          </cell>
          <cell r="D1166" t="str">
            <v>Prabhunath Ram</v>
          </cell>
          <cell r="E1166" t="str">
            <v>Male</v>
          </cell>
          <cell r="F1166" t="str">
            <v>05-08-2021</v>
          </cell>
          <cell r="G1166" t="str">
            <v>Operations</v>
          </cell>
          <cell r="H1166" t="str">
            <v>1000TM B</v>
          </cell>
          <cell r="I1166" t="str">
            <v>Support</v>
          </cell>
          <cell r="J1166" t="str">
            <v>House Keeping 2</v>
          </cell>
        </row>
        <row r="1167">
          <cell r="B1167">
            <v>9001165</v>
          </cell>
          <cell r="C1167" t="str">
            <v>Amir Parichha</v>
          </cell>
          <cell r="D1167" t="str">
            <v>Resti Parichha</v>
          </cell>
          <cell r="E1167" t="str">
            <v>Male</v>
          </cell>
          <cell r="F1167" t="str">
            <v>04-08-2021</v>
          </cell>
          <cell r="G1167" t="str">
            <v>Operations</v>
          </cell>
          <cell r="H1167" t="str">
            <v>1001TM</v>
          </cell>
          <cell r="J1167" t="str">
            <v>Team Member - Star 1</v>
          </cell>
        </row>
        <row r="1168">
          <cell r="B1168">
            <v>9001166</v>
          </cell>
          <cell r="C1168" t="str">
            <v>Sunil Bhagwan Chawhan</v>
          </cell>
          <cell r="D1168" t="str">
            <v>Bhagwan Chawhan</v>
          </cell>
          <cell r="E1168" t="str">
            <v>Male</v>
          </cell>
          <cell r="F1168" t="str">
            <v>04-08-2021</v>
          </cell>
          <cell r="G1168" t="str">
            <v>Operations</v>
          </cell>
          <cell r="H1168" t="str">
            <v>1000TM B</v>
          </cell>
          <cell r="I1168" t="str">
            <v>Front of House</v>
          </cell>
          <cell r="J1168" t="str">
            <v>House Keeping 2</v>
          </cell>
        </row>
        <row r="1169">
          <cell r="B1169">
            <v>9001167</v>
          </cell>
          <cell r="C1169" t="str">
            <v>Arun Kumar</v>
          </cell>
          <cell r="D1169" t="str">
            <v>Satya Pal Prasad</v>
          </cell>
          <cell r="E1169" t="str">
            <v>Male</v>
          </cell>
          <cell r="F1169" t="str">
            <v>04-08-2021</v>
          </cell>
          <cell r="G1169" t="str">
            <v>Operations</v>
          </cell>
          <cell r="H1169" t="str">
            <v>1000TM B</v>
          </cell>
          <cell r="I1169" t="str">
            <v>Support</v>
          </cell>
          <cell r="J1169" t="str">
            <v>House Keeping 2</v>
          </cell>
        </row>
        <row r="1170">
          <cell r="B1170">
            <v>9001168</v>
          </cell>
          <cell r="C1170" t="str">
            <v xml:space="preserve">Sachin Kumar </v>
          </cell>
          <cell r="E1170" t="str">
            <v>Male</v>
          </cell>
          <cell r="F1170" t="str">
            <v>29-07-2021</v>
          </cell>
          <cell r="G1170" t="str">
            <v>Operations</v>
          </cell>
          <cell r="H1170" t="str">
            <v>1001TM</v>
          </cell>
          <cell r="I1170" t="str">
            <v>Front of House</v>
          </cell>
          <cell r="J1170" t="str">
            <v>Team Member - Star 1</v>
          </cell>
        </row>
        <row r="1171">
          <cell r="B1171">
            <v>9001169</v>
          </cell>
          <cell r="C1171" t="str">
            <v>Sunny Kumar</v>
          </cell>
          <cell r="D1171" t="str">
            <v>Ram Vilas Yadav</v>
          </cell>
          <cell r="E1171" t="str">
            <v>Male</v>
          </cell>
          <cell r="F1171" t="str">
            <v>30-07-2021</v>
          </cell>
          <cell r="G1171" t="str">
            <v>Operations</v>
          </cell>
          <cell r="H1171" t="str">
            <v>1001TM</v>
          </cell>
          <cell r="I1171" t="str">
            <v>Front of House</v>
          </cell>
          <cell r="J1171" t="str">
            <v>Team Member - Star 1</v>
          </cell>
        </row>
        <row r="1172">
          <cell r="B1172">
            <v>9001170</v>
          </cell>
          <cell r="C1172" t="str">
            <v>Panchu Kumar</v>
          </cell>
          <cell r="D1172" t="str">
            <v>Adhin Yadav</v>
          </cell>
          <cell r="E1172" t="str">
            <v>Male</v>
          </cell>
          <cell r="F1172" t="str">
            <v>30-07-2021</v>
          </cell>
          <cell r="G1172" t="str">
            <v>Operations</v>
          </cell>
          <cell r="H1172" t="str">
            <v>1002TM</v>
          </cell>
          <cell r="I1172" t="str">
            <v>Front of House</v>
          </cell>
          <cell r="J1172" t="str">
            <v>Team Member - Star 2</v>
          </cell>
        </row>
        <row r="1173">
          <cell r="B1173">
            <v>9001171</v>
          </cell>
          <cell r="C1173" t="str">
            <v>Subhash Yadav</v>
          </cell>
          <cell r="D1173" t="str">
            <v>Kamleshwari Yadav</v>
          </cell>
          <cell r="E1173" t="str">
            <v>Male</v>
          </cell>
          <cell r="F1173" t="str">
            <v>30-07-2021</v>
          </cell>
          <cell r="G1173" t="str">
            <v>Operations</v>
          </cell>
          <cell r="H1173" t="str">
            <v>1001TM</v>
          </cell>
          <cell r="I1173" t="str">
            <v>Front of House</v>
          </cell>
          <cell r="J1173" t="str">
            <v>Team Member - Star 1</v>
          </cell>
        </row>
        <row r="1174">
          <cell r="B1174">
            <v>9001172</v>
          </cell>
          <cell r="C1174" t="str">
            <v>Aditya Nayek</v>
          </cell>
          <cell r="E1174" t="str">
            <v>Male</v>
          </cell>
          <cell r="F1174" t="str">
            <v>07-08-2021</v>
          </cell>
          <cell r="G1174" t="str">
            <v>Operations</v>
          </cell>
          <cell r="H1174" t="str">
            <v>1002TM</v>
          </cell>
          <cell r="I1174" t="str">
            <v>Back of House</v>
          </cell>
          <cell r="J1174" t="str">
            <v>Assistant Kitchen Associate</v>
          </cell>
        </row>
        <row r="1175">
          <cell r="B1175">
            <v>9001173</v>
          </cell>
          <cell r="C1175" t="str">
            <v>Dipak Ray</v>
          </cell>
          <cell r="D1175" t="str">
            <v>Bablu Ray</v>
          </cell>
          <cell r="E1175" t="str">
            <v>Male</v>
          </cell>
          <cell r="F1175" t="str">
            <v>07-08-2021</v>
          </cell>
          <cell r="G1175" t="str">
            <v>Operations</v>
          </cell>
          <cell r="H1175" t="str">
            <v>1002TM</v>
          </cell>
          <cell r="I1175" t="str">
            <v>Back of House</v>
          </cell>
          <cell r="J1175" t="str">
            <v>Assistant Kitchen Associate</v>
          </cell>
        </row>
        <row r="1176">
          <cell r="B1176">
            <v>9001174</v>
          </cell>
          <cell r="C1176" t="str">
            <v>Bablu Mudi</v>
          </cell>
          <cell r="D1176" t="str">
            <v>Bhutnath Mudi</v>
          </cell>
          <cell r="E1176" t="str">
            <v>Male</v>
          </cell>
          <cell r="F1176" t="str">
            <v>07-08-2021</v>
          </cell>
          <cell r="G1176" t="str">
            <v>Operations</v>
          </cell>
          <cell r="H1176" t="str">
            <v>1002TM</v>
          </cell>
          <cell r="I1176" t="str">
            <v>Back of House</v>
          </cell>
          <cell r="J1176" t="str">
            <v>Assistant Kitchen Associate</v>
          </cell>
        </row>
        <row r="1177">
          <cell r="B1177">
            <v>9001175</v>
          </cell>
          <cell r="C1177" t="str">
            <v>Brajesh Yadav</v>
          </cell>
          <cell r="D1177" t="str">
            <v>Ambika Yadav</v>
          </cell>
          <cell r="E1177" t="str">
            <v>Male</v>
          </cell>
          <cell r="F1177" t="str">
            <v>01-08-2021</v>
          </cell>
          <cell r="G1177" t="str">
            <v>Operations</v>
          </cell>
          <cell r="H1177" t="str">
            <v>1002TM</v>
          </cell>
          <cell r="I1177" t="str">
            <v>Back of House</v>
          </cell>
          <cell r="J1177" t="str">
            <v>Assistant Kitchen Associate</v>
          </cell>
        </row>
        <row r="1178">
          <cell r="B1178">
            <v>9001176</v>
          </cell>
          <cell r="C1178" t="str">
            <v>Indrajeet kumar Jha</v>
          </cell>
          <cell r="D1178" t="str">
            <v>Pravin Jha</v>
          </cell>
          <cell r="E1178" t="str">
            <v>Male</v>
          </cell>
          <cell r="F1178" t="str">
            <v>08-08-2021</v>
          </cell>
          <cell r="G1178" t="str">
            <v>Operations</v>
          </cell>
          <cell r="H1178" t="str">
            <v>1002TM</v>
          </cell>
          <cell r="I1178" t="str">
            <v>Front of House</v>
          </cell>
          <cell r="J1178" t="str">
            <v>Team Member - Star 2</v>
          </cell>
        </row>
        <row r="1179">
          <cell r="B1179">
            <v>9001177</v>
          </cell>
          <cell r="C1179" t="str">
            <v>Bikash Kumar</v>
          </cell>
          <cell r="D1179" t="str">
            <v>Umesh Prasad</v>
          </cell>
          <cell r="E1179" t="str">
            <v>Male</v>
          </cell>
          <cell r="F1179" t="str">
            <v>08-08-2021</v>
          </cell>
          <cell r="G1179" t="str">
            <v>Operations</v>
          </cell>
          <cell r="H1179" t="str">
            <v>1002TM</v>
          </cell>
          <cell r="I1179" t="str">
            <v>Support</v>
          </cell>
          <cell r="J1179" t="str">
            <v>Driver</v>
          </cell>
        </row>
        <row r="1180">
          <cell r="B1180">
            <v>9001178</v>
          </cell>
          <cell r="C1180" t="str">
            <v>M Srinivas</v>
          </cell>
          <cell r="D1180" t="str">
            <v>M Gopal</v>
          </cell>
          <cell r="E1180" t="str">
            <v>Male</v>
          </cell>
          <cell r="F1180" t="str">
            <v>06-08-2021</v>
          </cell>
          <cell r="G1180" t="str">
            <v>Operations</v>
          </cell>
          <cell r="H1180" t="str">
            <v>1002TM</v>
          </cell>
          <cell r="I1180" t="str">
            <v>Support</v>
          </cell>
          <cell r="J1180" t="str">
            <v>Driver</v>
          </cell>
        </row>
        <row r="1181">
          <cell r="B1181">
            <v>9001179</v>
          </cell>
          <cell r="C1181" t="str">
            <v>Vooyaka Kishor Kumar</v>
          </cell>
          <cell r="D1181" t="str">
            <v>Vooyaka Chandrarao</v>
          </cell>
          <cell r="E1181" t="str">
            <v>Male</v>
          </cell>
          <cell r="F1181" t="str">
            <v>01-08-2021</v>
          </cell>
          <cell r="G1181" t="str">
            <v>Operations</v>
          </cell>
          <cell r="H1181" t="str">
            <v>1004TM</v>
          </cell>
          <cell r="I1181" t="str">
            <v>Front of House</v>
          </cell>
          <cell r="J1181" t="str">
            <v>Team Member - Star 4</v>
          </cell>
        </row>
        <row r="1182">
          <cell r="B1182">
            <v>9001180</v>
          </cell>
          <cell r="C1182" t="str">
            <v>Talreja Navika</v>
          </cell>
          <cell r="D1182" t="str">
            <v>Talreja Shyamlal</v>
          </cell>
          <cell r="E1182" t="str">
            <v>Female</v>
          </cell>
          <cell r="F1182" t="str">
            <v>05-08-2021</v>
          </cell>
          <cell r="G1182" t="str">
            <v>Operations</v>
          </cell>
          <cell r="H1182" t="str">
            <v>1004TM</v>
          </cell>
          <cell r="I1182" t="str">
            <v>Front of House</v>
          </cell>
          <cell r="J1182" t="str">
            <v>Team Member - Star 4</v>
          </cell>
        </row>
        <row r="1183">
          <cell r="B1183">
            <v>9001181</v>
          </cell>
          <cell r="C1183" t="str">
            <v>Vadlakonda Manideep</v>
          </cell>
          <cell r="D1183" t="str">
            <v>VADLAKONDA SURENDER</v>
          </cell>
          <cell r="E1183" t="str">
            <v>Male</v>
          </cell>
          <cell r="F1183" t="str">
            <v>11-08-2021</v>
          </cell>
          <cell r="G1183" t="str">
            <v>Operations</v>
          </cell>
          <cell r="H1183" t="str">
            <v>1006JM</v>
          </cell>
          <cell r="J1183" t="str">
            <v>Assistant Restaurant Manager</v>
          </cell>
        </row>
        <row r="1184">
          <cell r="B1184">
            <v>9001182</v>
          </cell>
          <cell r="C1184" t="str">
            <v>R Arunkumar</v>
          </cell>
          <cell r="D1184" t="str">
            <v>Ravi .P</v>
          </cell>
          <cell r="E1184" t="str">
            <v>Male</v>
          </cell>
          <cell r="F1184" t="str">
            <v>01-08-2021</v>
          </cell>
          <cell r="G1184" t="str">
            <v>Operations</v>
          </cell>
          <cell r="H1184" t="str">
            <v>1006JM</v>
          </cell>
          <cell r="I1184" t="str">
            <v>Key Role</v>
          </cell>
          <cell r="J1184" t="str">
            <v>Assistant Restaurant Manager</v>
          </cell>
        </row>
        <row r="1185">
          <cell r="B1185">
            <v>9001183</v>
          </cell>
          <cell r="C1185" t="str">
            <v>Raman Kumar</v>
          </cell>
          <cell r="D1185" t="str">
            <v>Ramvilas Paswan</v>
          </cell>
          <cell r="E1185" t="str">
            <v>Male</v>
          </cell>
          <cell r="F1185" t="str">
            <v>01-08-2021</v>
          </cell>
          <cell r="G1185" t="str">
            <v>Operations</v>
          </cell>
          <cell r="H1185" t="str">
            <v>1003TM</v>
          </cell>
          <cell r="I1185" t="str">
            <v>Front of House</v>
          </cell>
          <cell r="J1185" t="str">
            <v>Team Member - Star 3</v>
          </cell>
        </row>
        <row r="1186">
          <cell r="B1186">
            <v>9001184</v>
          </cell>
          <cell r="C1186" t="str">
            <v>Munna Kumar</v>
          </cell>
          <cell r="D1186" t="str">
            <v>Upendra Yadav</v>
          </cell>
          <cell r="E1186" t="str">
            <v>Male</v>
          </cell>
          <cell r="F1186" t="str">
            <v>01-08-2021</v>
          </cell>
          <cell r="G1186" t="str">
            <v>Operations</v>
          </cell>
          <cell r="H1186" t="str">
            <v>1002TM</v>
          </cell>
          <cell r="I1186" t="str">
            <v>Support</v>
          </cell>
          <cell r="J1186" t="str">
            <v>Team Member - Star 2</v>
          </cell>
        </row>
        <row r="1187">
          <cell r="B1187">
            <v>9001185</v>
          </cell>
          <cell r="C1187" t="str">
            <v>Sanjay Kumar</v>
          </cell>
          <cell r="D1187" t="str">
            <v>Kapildeo Yadav</v>
          </cell>
          <cell r="E1187" t="str">
            <v>Male</v>
          </cell>
          <cell r="F1187" t="str">
            <v>01-08-2021</v>
          </cell>
          <cell r="G1187" t="str">
            <v>Operations</v>
          </cell>
          <cell r="H1187" t="str">
            <v>1003TM</v>
          </cell>
          <cell r="I1187" t="str">
            <v>Front of House</v>
          </cell>
          <cell r="J1187" t="str">
            <v>Team Member - Star 3</v>
          </cell>
        </row>
        <row r="1188">
          <cell r="B1188">
            <v>9001186</v>
          </cell>
          <cell r="C1188" t="str">
            <v>Suchitra Saren</v>
          </cell>
          <cell r="D1188" t="str">
            <v>Chunuram Saren</v>
          </cell>
          <cell r="E1188" t="str">
            <v>Male</v>
          </cell>
          <cell r="F1188" t="str">
            <v>01-08-2021</v>
          </cell>
          <cell r="G1188" t="str">
            <v>Operations</v>
          </cell>
          <cell r="H1188" t="str">
            <v>1003TM</v>
          </cell>
          <cell r="I1188" t="str">
            <v>Front of House</v>
          </cell>
          <cell r="J1188" t="str">
            <v>Team Member - Star 3</v>
          </cell>
        </row>
        <row r="1189">
          <cell r="B1189">
            <v>9001187</v>
          </cell>
          <cell r="C1189" t="str">
            <v>Hiralal Kumar</v>
          </cell>
          <cell r="D1189" t="str">
            <v>Shivnandan Paswan</v>
          </cell>
          <cell r="E1189" t="str">
            <v>Male</v>
          </cell>
          <cell r="F1189" t="str">
            <v>01-08-2021</v>
          </cell>
          <cell r="G1189" t="str">
            <v>Operations</v>
          </cell>
          <cell r="H1189" t="str">
            <v>1001TM</v>
          </cell>
          <cell r="I1189" t="str">
            <v>Front of House</v>
          </cell>
          <cell r="J1189" t="str">
            <v>Team Member - Star 1</v>
          </cell>
        </row>
        <row r="1190">
          <cell r="B1190">
            <v>9001188</v>
          </cell>
          <cell r="C1190" t="str">
            <v>Ranjeet Kumar</v>
          </cell>
          <cell r="D1190" t="str">
            <v>Kamaleshwari Yadav</v>
          </cell>
          <cell r="E1190" t="str">
            <v>Male</v>
          </cell>
          <cell r="F1190" t="str">
            <v>01-08-2021</v>
          </cell>
          <cell r="G1190" t="str">
            <v>Operations</v>
          </cell>
          <cell r="H1190" t="str">
            <v>1005JM</v>
          </cell>
          <cell r="I1190" t="str">
            <v>Front of House</v>
          </cell>
          <cell r="J1190" t="str">
            <v>Shift Manager</v>
          </cell>
        </row>
        <row r="1191">
          <cell r="B1191">
            <v>9001189</v>
          </cell>
          <cell r="C1191" t="str">
            <v>Rajender Yadav</v>
          </cell>
          <cell r="D1191" t="str">
            <v>Pulveshwar Yadav</v>
          </cell>
          <cell r="E1191" t="str">
            <v>Male</v>
          </cell>
          <cell r="F1191" t="str">
            <v>10-08-2021</v>
          </cell>
          <cell r="G1191" t="str">
            <v>Operations</v>
          </cell>
          <cell r="H1191" t="str">
            <v>1002TM</v>
          </cell>
          <cell r="I1191" t="str">
            <v>Support</v>
          </cell>
          <cell r="J1191" t="str">
            <v>Driver</v>
          </cell>
        </row>
        <row r="1192">
          <cell r="B1192">
            <v>9001190</v>
          </cell>
          <cell r="C1192" t="str">
            <v>Siya Ram Yadav</v>
          </cell>
          <cell r="D1192" t="str">
            <v>Pramod Yadav</v>
          </cell>
          <cell r="E1192" t="str">
            <v>Male</v>
          </cell>
          <cell r="F1192" t="str">
            <v>09-08-2021</v>
          </cell>
          <cell r="G1192" t="str">
            <v>Operations Support</v>
          </cell>
          <cell r="H1192" t="str">
            <v>1002TM</v>
          </cell>
          <cell r="I1192" t="str">
            <v>Support</v>
          </cell>
          <cell r="J1192" t="str">
            <v>Driver</v>
          </cell>
        </row>
        <row r="1193">
          <cell r="B1193">
            <v>9001191</v>
          </cell>
          <cell r="C1193" t="str">
            <v>Dasarath Yadav</v>
          </cell>
          <cell r="D1193" t="str">
            <v>Sikander Yadav</v>
          </cell>
          <cell r="E1193" t="str">
            <v>Male</v>
          </cell>
          <cell r="F1193" t="str">
            <v>01-08-2021</v>
          </cell>
          <cell r="G1193" t="str">
            <v>Culinary</v>
          </cell>
          <cell r="H1193" t="str">
            <v>1002TM</v>
          </cell>
          <cell r="I1193" t="str">
            <v>Back of House</v>
          </cell>
          <cell r="J1193" t="str">
            <v>Assistant Kitchen Associate</v>
          </cell>
        </row>
        <row r="1194">
          <cell r="B1194">
            <v>9001192</v>
          </cell>
          <cell r="C1194" t="str">
            <v>Parshuram Kumar</v>
          </cell>
          <cell r="D1194" t="str">
            <v>Chulhay Yadav</v>
          </cell>
          <cell r="E1194" t="str">
            <v>Male</v>
          </cell>
          <cell r="F1194" t="str">
            <v>10-08-2021</v>
          </cell>
          <cell r="G1194" t="str">
            <v>Operations</v>
          </cell>
          <cell r="H1194" t="str">
            <v>1002TM</v>
          </cell>
          <cell r="I1194" t="str">
            <v>Front of House</v>
          </cell>
          <cell r="J1194" t="str">
            <v>Team Member - Star 2</v>
          </cell>
        </row>
        <row r="1195">
          <cell r="B1195">
            <v>9001193</v>
          </cell>
          <cell r="C1195" t="str">
            <v>Sanjay Kumar</v>
          </cell>
          <cell r="D1195" t="str">
            <v>Guddu Yadav</v>
          </cell>
          <cell r="E1195" t="str">
            <v>Male</v>
          </cell>
          <cell r="F1195" t="str">
            <v>04-08-2021</v>
          </cell>
          <cell r="G1195" t="str">
            <v>Operations</v>
          </cell>
          <cell r="H1195" t="str">
            <v>1000TM B</v>
          </cell>
          <cell r="I1195" t="str">
            <v>Support</v>
          </cell>
          <cell r="J1195" t="str">
            <v>House Keeping 2</v>
          </cell>
        </row>
        <row r="1196">
          <cell r="B1196">
            <v>9001194</v>
          </cell>
          <cell r="C1196" t="str">
            <v>Surendra Yadav</v>
          </cell>
          <cell r="D1196" t="str">
            <v>Sahdev Yadav</v>
          </cell>
          <cell r="E1196" t="str">
            <v>Male</v>
          </cell>
          <cell r="F1196" t="str">
            <v>01-08-2021</v>
          </cell>
          <cell r="G1196" t="str">
            <v>Operations</v>
          </cell>
          <cell r="H1196" t="str">
            <v>1000TM B</v>
          </cell>
          <cell r="I1196" t="str">
            <v>Support</v>
          </cell>
          <cell r="J1196" t="str">
            <v>House Keeping 2</v>
          </cell>
        </row>
        <row r="1197">
          <cell r="B1197">
            <v>9001195</v>
          </cell>
          <cell r="C1197" t="str">
            <v>Vijay Singh</v>
          </cell>
          <cell r="D1197" t="str">
            <v>Raghunath Singh</v>
          </cell>
          <cell r="E1197" t="str">
            <v>Male</v>
          </cell>
          <cell r="F1197" t="str">
            <v>09-08-2021</v>
          </cell>
          <cell r="G1197" t="str">
            <v>Operations</v>
          </cell>
          <cell r="H1197" t="str">
            <v>1006JM</v>
          </cell>
          <cell r="J1197" t="str">
            <v>Assistant Restaurant Manager</v>
          </cell>
        </row>
        <row r="1198">
          <cell r="B1198">
            <v>9001196</v>
          </cell>
          <cell r="C1198" t="str">
            <v>Sajan Kumar Yadav</v>
          </cell>
          <cell r="D1198" t="str">
            <v>Basudev Yadav</v>
          </cell>
          <cell r="E1198" t="str">
            <v>Male</v>
          </cell>
          <cell r="F1198" t="str">
            <v>08-08-2021</v>
          </cell>
          <cell r="G1198" t="str">
            <v>Operations</v>
          </cell>
          <cell r="H1198" t="str">
            <v>1001TM</v>
          </cell>
          <cell r="I1198" t="str">
            <v>Front of House</v>
          </cell>
          <cell r="J1198" t="str">
            <v>Team Member - Star 1</v>
          </cell>
        </row>
        <row r="1199">
          <cell r="B1199">
            <v>9001197</v>
          </cell>
          <cell r="C1199" t="str">
            <v>Kunche Srinivas</v>
          </cell>
          <cell r="D1199" t="str">
            <v>Kunche Vishnu Murthy</v>
          </cell>
          <cell r="E1199" t="str">
            <v>Male</v>
          </cell>
          <cell r="F1199" t="str">
            <v>11-08-2021</v>
          </cell>
          <cell r="G1199" t="str">
            <v>Operations</v>
          </cell>
          <cell r="H1199" t="str">
            <v>1003TM</v>
          </cell>
          <cell r="I1199" t="str">
            <v>Front of House</v>
          </cell>
          <cell r="J1199" t="str">
            <v>Team Member - Star 3</v>
          </cell>
        </row>
        <row r="1200">
          <cell r="B1200">
            <v>9001198</v>
          </cell>
          <cell r="C1200" t="str">
            <v>Prem Kumar</v>
          </cell>
          <cell r="D1200" t="str">
            <v>Shyam Prasad Yadav</v>
          </cell>
          <cell r="E1200" t="str">
            <v>Male</v>
          </cell>
          <cell r="F1200" t="str">
            <v>11-08-2021</v>
          </cell>
          <cell r="G1200" t="str">
            <v>Operations</v>
          </cell>
          <cell r="H1200" t="str">
            <v>1001TM</v>
          </cell>
          <cell r="I1200" t="str">
            <v>Front of House</v>
          </cell>
          <cell r="J1200" t="str">
            <v>Team Member - Star 1</v>
          </cell>
        </row>
        <row r="1201">
          <cell r="B1201">
            <v>9001199</v>
          </cell>
          <cell r="C1201" t="str">
            <v>Ratnesh Kumar</v>
          </cell>
          <cell r="D1201" t="str">
            <v>9523728611</v>
          </cell>
          <cell r="E1201" t="str">
            <v>Male</v>
          </cell>
          <cell r="F1201" t="str">
            <v>30-07-2021</v>
          </cell>
          <cell r="G1201" t="str">
            <v>Operations</v>
          </cell>
          <cell r="H1201" t="str">
            <v>1004TM</v>
          </cell>
          <cell r="I1201" t="str">
            <v>Front of House</v>
          </cell>
          <cell r="J1201" t="str">
            <v>Team Member - Star 4</v>
          </cell>
        </row>
        <row r="1202">
          <cell r="B1202">
            <v>9001200</v>
          </cell>
          <cell r="C1202" t="str">
            <v>Rahul Lal Rajak</v>
          </cell>
          <cell r="D1202" t="str">
            <v>Babu Lal Rajak</v>
          </cell>
          <cell r="E1202" t="str">
            <v>Male</v>
          </cell>
          <cell r="F1202" t="str">
            <v>28-07-2021</v>
          </cell>
          <cell r="G1202" t="str">
            <v>Operations</v>
          </cell>
          <cell r="H1202" t="str">
            <v>1002TM</v>
          </cell>
          <cell r="I1202" t="str">
            <v>Front of House</v>
          </cell>
          <cell r="J1202" t="str">
            <v>Team Member - Star 2</v>
          </cell>
        </row>
        <row r="1203">
          <cell r="B1203">
            <v>9001201</v>
          </cell>
          <cell r="C1203" t="str">
            <v>P.RANJITHKUMAR</v>
          </cell>
          <cell r="D1203" t="str">
            <v>palani</v>
          </cell>
          <cell r="E1203" t="str">
            <v>Male</v>
          </cell>
          <cell r="F1203" t="str">
            <v>07-08-2021</v>
          </cell>
          <cell r="G1203" t="str">
            <v>Operations</v>
          </cell>
          <cell r="H1203" t="str">
            <v>1004TM</v>
          </cell>
          <cell r="I1203" t="str">
            <v>Front of House</v>
          </cell>
          <cell r="J1203" t="str">
            <v>Team Member - Star 4</v>
          </cell>
        </row>
        <row r="1204">
          <cell r="B1204">
            <v>9001202</v>
          </cell>
          <cell r="C1204" t="str">
            <v>Manupuri Naresh</v>
          </cell>
          <cell r="D1204" t="str">
            <v>Manupuri Janardhan</v>
          </cell>
          <cell r="E1204" t="str">
            <v>Male</v>
          </cell>
          <cell r="F1204" t="str">
            <v>09-08-2021</v>
          </cell>
          <cell r="G1204" t="str">
            <v>Operations</v>
          </cell>
          <cell r="H1204" t="str">
            <v>1006JM</v>
          </cell>
          <cell r="J1204" t="str">
            <v>Assistant Restaurant Manager</v>
          </cell>
        </row>
        <row r="1205">
          <cell r="B1205">
            <v>9001203</v>
          </cell>
          <cell r="C1205" t="str">
            <v>Shaik Dawood</v>
          </cell>
          <cell r="D1205" t="str">
            <v>SHAIK ISMAIL( LATE)</v>
          </cell>
          <cell r="E1205" t="str">
            <v>Male</v>
          </cell>
          <cell r="F1205" t="str">
            <v>09-08-2021</v>
          </cell>
          <cell r="G1205" t="str">
            <v>Operations</v>
          </cell>
          <cell r="H1205" t="str">
            <v>1006JM</v>
          </cell>
          <cell r="J1205" t="str">
            <v>Assistant Restaurant Manager</v>
          </cell>
        </row>
        <row r="1206">
          <cell r="B1206">
            <v>9001204</v>
          </cell>
          <cell r="C1206" t="str">
            <v>Ram Rana</v>
          </cell>
          <cell r="D1206" t="str">
            <v>BHARAT RANA</v>
          </cell>
          <cell r="E1206" t="str">
            <v>Male</v>
          </cell>
          <cell r="F1206" t="str">
            <v>09-08-2021</v>
          </cell>
          <cell r="G1206" t="str">
            <v>Maintenance</v>
          </cell>
          <cell r="H1206" t="str">
            <v>1005JM</v>
          </cell>
          <cell r="I1206" t="str">
            <v>Support</v>
          </cell>
          <cell r="J1206" t="str">
            <v>Senior Supervisor</v>
          </cell>
        </row>
        <row r="1207">
          <cell r="B1207">
            <v>9001205</v>
          </cell>
          <cell r="C1207" t="str">
            <v>Gouranga Charan Mallick</v>
          </cell>
          <cell r="D1207" t="str">
            <v>JUGAL CHANDRA MALLICK</v>
          </cell>
          <cell r="E1207" t="str">
            <v>Male</v>
          </cell>
          <cell r="F1207" t="str">
            <v>13-08-2021</v>
          </cell>
          <cell r="G1207" t="str">
            <v>Operations</v>
          </cell>
          <cell r="H1207" t="str">
            <v>1004TM</v>
          </cell>
          <cell r="I1207" t="str">
            <v>Front of House</v>
          </cell>
          <cell r="J1207" t="str">
            <v>Team Member - Star 4</v>
          </cell>
        </row>
        <row r="1208">
          <cell r="B1208">
            <v>9001206</v>
          </cell>
          <cell r="C1208" t="str">
            <v>Thakur Abhishek Singh</v>
          </cell>
          <cell r="D1208" t="str">
            <v>T AJIT SINGH</v>
          </cell>
          <cell r="E1208" t="str">
            <v>Male</v>
          </cell>
          <cell r="F1208" t="str">
            <v>19-08-2021</v>
          </cell>
          <cell r="G1208" t="str">
            <v>Business Development &amp; Projects</v>
          </cell>
          <cell r="H1208" t="str">
            <v>1005JM</v>
          </cell>
          <cell r="I1208" t="str">
            <v>Corporate Support Centre</v>
          </cell>
          <cell r="J1208" t="str">
            <v>Executive</v>
          </cell>
        </row>
        <row r="1209">
          <cell r="B1209">
            <v>9001207</v>
          </cell>
          <cell r="C1209" t="str">
            <v>SADANAND KISAN MENDKE</v>
          </cell>
          <cell r="E1209" t="str">
            <v>Male</v>
          </cell>
          <cell r="F1209" t="str">
            <v>06-08-2021</v>
          </cell>
          <cell r="G1209" t="str">
            <v>Operations</v>
          </cell>
          <cell r="H1209" t="str">
            <v>1003TM</v>
          </cell>
          <cell r="I1209" t="str">
            <v>Front of House</v>
          </cell>
          <cell r="J1209" t="str">
            <v>Team Member - Star 3</v>
          </cell>
        </row>
        <row r="1210">
          <cell r="B1210">
            <v>9001208</v>
          </cell>
          <cell r="C1210" t="str">
            <v>Golak Sarkar</v>
          </cell>
          <cell r="D1210" t="str">
            <v>Suranjan Sarkar</v>
          </cell>
          <cell r="E1210" t="str">
            <v>Male</v>
          </cell>
          <cell r="F1210" t="str">
            <v>06-08-2021</v>
          </cell>
          <cell r="G1210" t="str">
            <v>Operations</v>
          </cell>
          <cell r="H1210" t="str">
            <v>1004TM</v>
          </cell>
          <cell r="I1210" t="str">
            <v>Front of House</v>
          </cell>
          <cell r="J1210" t="str">
            <v>Team Member - Star 4</v>
          </cell>
        </row>
        <row r="1211">
          <cell r="B1211">
            <v>9001209</v>
          </cell>
          <cell r="C1211" t="str">
            <v>Sanjeet Kumar Yadav</v>
          </cell>
          <cell r="D1211" t="str">
            <v>Jaldhar Prasad Yadav</v>
          </cell>
          <cell r="E1211" t="str">
            <v>Male</v>
          </cell>
          <cell r="F1211" t="str">
            <v>12-08-2021</v>
          </cell>
          <cell r="G1211" t="str">
            <v>Operations</v>
          </cell>
          <cell r="H1211" t="str">
            <v>1002TM</v>
          </cell>
          <cell r="I1211" t="str">
            <v>Front of House</v>
          </cell>
          <cell r="J1211" t="str">
            <v>Team Member - Star 2</v>
          </cell>
        </row>
        <row r="1212">
          <cell r="B1212">
            <v>9001210</v>
          </cell>
          <cell r="C1212" t="str">
            <v>Suraj Prakash</v>
          </cell>
          <cell r="D1212" t="str">
            <v>Bhanu Uaday Jha</v>
          </cell>
          <cell r="E1212" t="str">
            <v>Male</v>
          </cell>
          <cell r="F1212" t="str">
            <v>14-08-2021</v>
          </cell>
          <cell r="G1212" t="str">
            <v>Operations</v>
          </cell>
          <cell r="H1212" t="str">
            <v>1003TM</v>
          </cell>
          <cell r="I1212" t="str">
            <v>Front of House</v>
          </cell>
          <cell r="J1212" t="str">
            <v>Team Member - Star 3</v>
          </cell>
        </row>
        <row r="1213">
          <cell r="B1213">
            <v>9001211</v>
          </cell>
          <cell r="C1213" t="str">
            <v>MANJULA S</v>
          </cell>
          <cell r="D1213" t="str">
            <v>R.SELVARAJ</v>
          </cell>
          <cell r="E1213" t="str">
            <v>Female</v>
          </cell>
          <cell r="F1213" t="str">
            <v>07-08-2021</v>
          </cell>
          <cell r="G1213" t="str">
            <v>Operations</v>
          </cell>
          <cell r="H1213" t="str">
            <v>1004TM</v>
          </cell>
          <cell r="I1213" t="str">
            <v>Front of House</v>
          </cell>
          <cell r="J1213" t="str">
            <v>Team Member - Star 4</v>
          </cell>
        </row>
        <row r="1214">
          <cell r="B1214">
            <v>9001212</v>
          </cell>
          <cell r="C1214" t="str">
            <v>MUTHUVEL G</v>
          </cell>
          <cell r="D1214" t="str">
            <v>GOVINDAN</v>
          </cell>
          <cell r="E1214" t="str">
            <v>Male</v>
          </cell>
          <cell r="F1214" t="str">
            <v>26-07-2021</v>
          </cell>
          <cell r="G1214" t="str">
            <v>Operations</v>
          </cell>
          <cell r="H1214" t="str">
            <v>1004TM</v>
          </cell>
          <cell r="J1214" t="str">
            <v>Team Member - Star 4</v>
          </cell>
        </row>
        <row r="1215">
          <cell r="B1215">
            <v>9001213</v>
          </cell>
          <cell r="C1215" t="str">
            <v>SK Jawed Alli</v>
          </cell>
          <cell r="D1215" t="str">
            <v>SK Afser Ali</v>
          </cell>
          <cell r="E1215" t="str">
            <v>Male</v>
          </cell>
          <cell r="F1215" t="str">
            <v>30-07-2021</v>
          </cell>
          <cell r="G1215" t="str">
            <v>Operations</v>
          </cell>
          <cell r="H1215" t="str">
            <v>1003TM</v>
          </cell>
          <cell r="I1215" t="str">
            <v>Back of House</v>
          </cell>
          <cell r="J1215" t="str">
            <v>Team Member - Star 3</v>
          </cell>
        </row>
        <row r="1216">
          <cell r="B1216">
            <v>9001214</v>
          </cell>
          <cell r="C1216" t="str">
            <v>Narsingh Beemaiah</v>
          </cell>
          <cell r="D1216" t="str">
            <v>Narsingh Bheemappa</v>
          </cell>
          <cell r="E1216" t="str">
            <v>Male</v>
          </cell>
          <cell r="F1216" t="str">
            <v>02-08-2021</v>
          </cell>
          <cell r="G1216" t="str">
            <v>Operations</v>
          </cell>
          <cell r="H1216" t="str">
            <v>1004TM A</v>
          </cell>
          <cell r="I1216" t="str">
            <v>Back of House</v>
          </cell>
          <cell r="J1216" t="str">
            <v>Cook 2</v>
          </cell>
        </row>
        <row r="1217">
          <cell r="B1217">
            <v>9001215</v>
          </cell>
          <cell r="C1217" t="str">
            <v>Aryanraj</v>
          </cell>
          <cell r="D1217" t="str">
            <v>Janardan Das</v>
          </cell>
          <cell r="E1217" t="str">
            <v>Male</v>
          </cell>
          <cell r="F1217" t="str">
            <v>14-08-2021</v>
          </cell>
          <cell r="G1217" t="str">
            <v>Operations</v>
          </cell>
          <cell r="H1217" t="str">
            <v>1001TM</v>
          </cell>
          <cell r="I1217" t="str">
            <v>Front of House</v>
          </cell>
          <cell r="J1217" t="str">
            <v>Team Member - Star 1</v>
          </cell>
        </row>
        <row r="1218">
          <cell r="B1218">
            <v>9001216</v>
          </cell>
          <cell r="C1218" t="str">
            <v>Kondagorri Paramesh</v>
          </cell>
          <cell r="D1218" t="str">
            <v>Kondagorri Satyam</v>
          </cell>
          <cell r="E1218" t="str">
            <v>Male</v>
          </cell>
          <cell r="F1218" t="str">
            <v>12-08-2021</v>
          </cell>
          <cell r="G1218" t="str">
            <v>Operations</v>
          </cell>
          <cell r="H1218" t="str">
            <v>1003TM</v>
          </cell>
          <cell r="I1218" t="str">
            <v>Front of House</v>
          </cell>
          <cell r="J1218" t="str">
            <v>Team Member - Star 3</v>
          </cell>
        </row>
        <row r="1219">
          <cell r="B1219">
            <v>9001217</v>
          </cell>
          <cell r="C1219" t="str">
            <v>Subramani</v>
          </cell>
          <cell r="E1219" t="str">
            <v>Male</v>
          </cell>
          <cell r="F1219" t="str">
            <v>23-08-2021</v>
          </cell>
          <cell r="G1219" t="str">
            <v>Operations Support</v>
          </cell>
          <cell r="H1219" t="str">
            <v>1008MM</v>
          </cell>
          <cell r="I1219" t="str">
            <v>Regional Support Centre</v>
          </cell>
          <cell r="J1219" t="str">
            <v>Area Coach</v>
          </cell>
        </row>
        <row r="1220">
          <cell r="B1220">
            <v>9001218</v>
          </cell>
          <cell r="C1220" t="str">
            <v>Purna Chandra Manna</v>
          </cell>
          <cell r="D1220" t="str">
            <v>Sushil Manna</v>
          </cell>
          <cell r="E1220" t="str">
            <v>Male</v>
          </cell>
          <cell r="F1220" t="str">
            <v>06-08-2021</v>
          </cell>
          <cell r="G1220" t="str">
            <v>Operations</v>
          </cell>
          <cell r="H1220" t="str">
            <v>1002TM</v>
          </cell>
          <cell r="I1220" t="str">
            <v>Front of House</v>
          </cell>
          <cell r="J1220" t="str">
            <v>Team Member - Star 2</v>
          </cell>
        </row>
        <row r="1221">
          <cell r="B1221">
            <v>9001219</v>
          </cell>
          <cell r="C1221" t="str">
            <v>Jayadeba Barik</v>
          </cell>
          <cell r="D1221" t="str">
            <v>Ganesh Chandra Barik</v>
          </cell>
          <cell r="E1221" t="str">
            <v>Male</v>
          </cell>
          <cell r="F1221" t="str">
            <v>12-08-2021</v>
          </cell>
          <cell r="G1221" t="str">
            <v>Operations</v>
          </cell>
          <cell r="H1221" t="str">
            <v>1004TM</v>
          </cell>
          <cell r="I1221" t="str">
            <v>Front of House</v>
          </cell>
          <cell r="J1221" t="str">
            <v>Team Member - Star 4</v>
          </cell>
        </row>
        <row r="1222">
          <cell r="B1222">
            <v>9001220</v>
          </cell>
          <cell r="C1222" t="str">
            <v>Addavelthi Sowjanya</v>
          </cell>
          <cell r="D1222" t="str">
            <v>addavelthi rajababu</v>
          </cell>
          <cell r="E1222" t="str">
            <v>Female</v>
          </cell>
          <cell r="F1222" t="str">
            <v>13-08-2021</v>
          </cell>
          <cell r="G1222" t="str">
            <v>Operations</v>
          </cell>
          <cell r="H1222" t="str">
            <v>1002TM</v>
          </cell>
          <cell r="I1222" t="str">
            <v>Front of House</v>
          </cell>
          <cell r="J1222" t="str">
            <v>Team Member - Star 2</v>
          </cell>
        </row>
        <row r="1223">
          <cell r="B1223">
            <v>9001221</v>
          </cell>
          <cell r="C1223" t="str">
            <v>Vijay Kumar Ranjan</v>
          </cell>
          <cell r="D1223" t="str">
            <v>Arvind Yadav</v>
          </cell>
          <cell r="E1223" t="str">
            <v>Male</v>
          </cell>
          <cell r="F1223" t="str">
            <v>30-07-2021</v>
          </cell>
          <cell r="G1223" t="str">
            <v>Culinary</v>
          </cell>
          <cell r="H1223" t="str">
            <v>1004TM</v>
          </cell>
          <cell r="I1223" t="str">
            <v>Back of House</v>
          </cell>
          <cell r="J1223" t="str">
            <v>Senior Kitchen Associate</v>
          </cell>
        </row>
        <row r="1224">
          <cell r="B1224">
            <v>9001222</v>
          </cell>
          <cell r="C1224" t="str">
            <v>ARUL NATHAN</v>
          </cell>
          <cell r="D1224" t="str">
            <v>govindharaj</v>
          </cell>
          <cell r="E1224" t="str">
            <v>Male</v>
          </cell>
          <cell r="F1224" t="str">
            <v>11-08-2021</v>
          </cell>
          <cell r="G1224" t="str">
            <v>Operations</v>
          </cell>
          <cell r="H1224" t="str">
            <v>1002TM</v>
          </cell>
          <cell r="I1224" t="str">
            <v>Front of House</v>
          </cell>
          <cell r="J1224" t="str">
            <v>Team Member - Star 2</v>
          </cell>
        </row>
        <row r="1225">
          <cell r="B1225">
            <v>9001223</v>
          </cell>
          <cell r="C1225" t="str">
            <v>Lalan Kumar</v>
          </cell>
          <cell r="D1225" t="str">
            <v>Kamdeo Manjhi</v>
          </cell>
          <cell r="E1225" t="str">
            <v>Male</v>
          </cell>
          <cell r="F1225" t="str">
            <v>11-08-2021</v>
          </cell>
          <cell r="G1225" t="str">
            <v>Operations</v>
          </cell>
          <cell r="H1225" t="str">
            <v>1001TM</v>
          </cell>
          <cell r="I1225" t="str">
            <v>Front of House</v>
          </cell>
          <cell r="J1225" t="str">
            <v>Team Member - Star 1</v>
          </cell>
        </row>
        <row r="1226">
          <cell r="B1226">
            <v>9001224</v>
          </cell>
          <cell r="C1226" t="str">
            <v>Sagar Ray</v>
          </cell>
          <cell r="D1226" t="str">
            <v>Haricharan Ray</v>
          </cell>
          <cell r="E1226" t="str">
            <v>Male</v>
          </cell>
          <cell r="F1226" t="str">
            <v>15-08-2021</v>
          </cell>
          <cell r="G1226" t="str">
            <v>Culinary</v>
          </cell>
          <cell r="H1226" t="str">
            <v>1004TM</v>
          </cell>
          <cell r="I1226" t="str">
            <v>Back of House</v>
          </cell>
          <cell r="J1226" t="str">
            <v>Senior Kitchen Associate</v>
          </cell>
        </row>
        <row r="1227">
          <cell r="B1227">
            <v>9001225</v>
          </cell>
          <cell r="C1227" t="str">
            <v>J Hanumanth</v>
          </cell>
          <cell r="D1227" t="str">
            <v>Hanmappa</v>
          </cell>
          <cell r="E1227" t="str">
            <v>Male</v>
          </cell>
          <cell r="F1227" t="str">
            <v>19-08-2021</v>
          </cell>
          <cell r="G1227" t="str">
            <v>Culinary</v>
          </cell>
          <cell r="H1227" t="str">
            <v>1004TM A</v>
          </cell>
          <cell r="I1227" t="str">
            <v>Back of House</v>
          </cell>
          <cell r="J1227" t="str">
            <v>Cook</v>
          </cell>
        </row>
        <row r="1228">
          <cell r="B1228">
            <v>9001226</v>
          </cell>
          <cell r="C1228" t="str">
            <v>Bipin Kumar</v>
          </cell>
          <cell r="D1228" t="str">
            <v>Ramakant Saha</v>
          </cell>
          <cell r="E1228" t="str">
            <v>Male</v>
          </cell>
          <cell r="F1228" t="str">
            <v>17-08-2021</v>
          </cell>
          <cell r="G1228" t="str">
            <v>Culinary</v>
          </cell>
          <cell r="H1228" t="str">
            <v>1002TM</v>
          </cell>
          <cell r="I1228" t="str">
            <v>Back of House</v>
          </cell>
          <cell r="J1228" t="str">
            <v>Assistant Kitchen Associate</v>
          </cell>
        </row>
        <row r="1229">
          <cell r="B1229">
            <v>9001227</v>
          </cell>
          <cell r="C1229" t="str">
            <v>Naraharisetti Sudheer</v>
          </cell>
          <cell r="D1229" t="str">
            <v>Naraharisetti Krishna nanda rao</v>
          </cell>
          <cell r="E1229" t="str">
            <v>Male</v>
          </cell>
          <cell r="F1229" t="str">
            <v>25-08-2021</v>
          </cell>
          <cell r="G1229" t="str">
            <v>Business Development &amp; Projects</v>
          </cell>
          <cell r="H1229" t="str">
            <v>1005JM</v>
          </cell>
          <cell r="I1229" t="str">
            <v>Corporate Support Centre</v>
          </cell>
          <cell r="J1229" t="str">
            <v>Executive</v>
          </cell>
        </row>
        <row r="1230">
          <cell r="B1230">
            <v>9001228</v>
          </cell>
          <cell r="C1230" t="str">
            <v>Biswajit Pal</v>
          </cell>
          <cell r="D1230" t="str">
            <v>Bharat Pal</v>
          </cell>
          <cell r="E1230" t="str">
            <v>Male</v>
          </cell>
          <cell r="F1230" t="str">
            <v>19-08-2021</v>
          </cell>
          <cell r="G1230" t="str">
            <v>Operations</v>
          </cell>
          <cell r="H1230" t="str">
            <v>1005JM</v>
          </cell>
          <cell r="I1230" t="str">
            <v>Front of House</v>
          </cell>
          <cell r="J1230" t="str">
            <v>Shift Manager</v>
          </cell>
        </row>
        <row r="1231">
          <cell r="B1231">
            <v>9001229</v>
          </cell>
          <cell r="C1231" t="str">
            <v>Biren Kumar Bira</v>
          </cell>
          <cell r="E1231" t="str">
            <v>Male</v>
          </cell>
          <cell r="F1231" t="str">
            <v>16-08-2021</v>
          </cell>
          <cell r="G1231" t="str">
            <v>Operations</v>
          </cell>
          <cell r="H1231" t="str">
            <v>1002TM</v>
          </cell>
          <cell r="I1231" t="str">
            <v>Front of House</v>
          </cell>
          <cell r="J1231" t="str">
            <v>Team Member - Star 2</v>
          </cell>
        </row>
        <row r="1232">
          <cell r="B1232">
            <v>9001230</v>
          </cell>
          <cell r="C1232" t="str">
            <v>Janmejaya Beera</v>
          </cell>
          <cell r="D1232" t="str">
            <v>Siprian Beera</v>
          </cell>
          <cell r="E1232" t="str">
            <v>Male</v>
          </cell>
          <cell r="F1232" t="str">
            <v>16-08-2021</v>
          </cell>
          <cell r="G1232" t="str">
            <v>Operations</v>
          </cell>
          <cell r="H1232" t="str">
            <v>1002TM</v>
          </cell>
          <cell r="I1232" t="str">
            <v>Front of House</v>
          </cell>
          <cell r="J1232" t="str">
            <v>Team Member - Star 2</v>
          </cell>
        </row>
        <row r="1233">
          <cell r="B1233">
            <v>9001231</v>
          </cell>
          <cell r="C1233" t="str">
            <v>SERAJUL ALI KHAN</v>
          </cell>
          <cell r="D1233" t="str">
            <v>Molam ali khan</v>
          </cell>
          <cell r="E1233" t="str">
            <v>Male</v>
          </cell>
          <cell r="F1233" t="str">
            <v>11-08-2021</v>
          </cell>
          <cell r="G1233" t="str">
            <v>Operations</v>
          </cell>
          <cell r="H1233" t="str">
            <v>1003TM</v>
          </cell>
          <cell r="J1233" t="str">
            <v>Team Member - Star 3</v>
          </cell>
        </row>
        <row r="1234">
          <cell r="B1234">
            <v>9001232</v>
          </cell>
          <cell r="C1234" t="str">
            <v>Ashok kumar M</v>
          </cell>
          <cell r="E1234" t="str">
            <v>Male</v>
          </cell>
          <cell r="F1234" t="str">
            <v>19-08-2021</v>
          </cell>
          <cell r="G1234" t="str">
            <v>Operations</v>
          </cell>
          <cell r="H1234" t="str">
            <v>1007JM</v>
          </cell>
          <cell r="I1234" t="str">
            <v>Key Role</v>
          </cell>
          <cell r="J1234" t="str">
            <v>Restaurant CEO</v>
          </cell>
        </row>
        <row r="1235">
          <cell r="B1235">
            <v>9001233</v>
          </cell>
          <cell r="C1235" t="str">
            <v>Veerabadhran B</v>
          </cell>
          <cell r="D1235" t="str">
            <v>B.S.BASKAR</v>
          </cell>
          <cell r="E1235" t="str">
            <v>Male</v>
          </cell>
          <cell r="F1235" t="str">
            <v>23-08-2021</v>
          </cell>
          <cell r="G1235" t="str">
            <v>Operations</v>
          </cell>
          <cell r="H1235" t="str">
            <v>1006JM</v>
          </cell>
          <cell r="I1235" t="str">
            <v>Key Role</v>
          </cell>
          <cell r="J1235" t="str">
            <v>Assistant Restaurant Manager</v>
          </cell>
        </row>
        <row r="1236">
          <cell r="B1236">
            <v>9001234</v>
          </cell>
          <cell r="C1236" t="str">
            <v>Abdul Salam Rasool Raja</v>
          </cell>
          <cell r="D1236" t="str">
            <v>RASOOL RAJA</v>
          </cell>
          <cell r="E1236" t="str">
            <v>Male</v>
          </cell>
          <cell r="F1236" t="str">
            <v>30-08-2021</v>
          </cell>
          <cell r="G1236" t="str">
            <v>Training</v>
          </cell>
          <cell r="H1236" t="str">
            <v>1007JM</v>
          </cell>
          <cell r="I1236" t="str">
            <v>Regional Support Centre</v>
          </cell>
          <cell r="J1236" t="str">
            <v>Assistant Manager</v>
          </cell>
        </row>
        <row r="1237">
          <cell r="B1237">
            <v>9001235</v>
          </cell>
          <cell r="C1237" t="str">
            <v>Gaurav Bapu Shelar</v>
          </cell>
          <cell r="E1237" t="str">
            <v>Male</v>
          </cell>
          <cell r="F1237" t="str">
            <v>31-08-2021</v>
          </cell>
          <cell r="G1237" t="str">
            <v>Research and Development</v>
          </cell>
          <cell r="H1237" t="str">
            <v>1009MM</v>
          </cell>
          <cell r="I1237" t="str">
            <v>Corporate Support Centre</v>
          </cell>
          <cell r="J1237" t="str">
            <v>Manager</v>
          </cell>
        </row>
        <row r="1238">
          <cell r="B1238">
            <v>9001236</v>
          </cell>
          <cell r="C1238" t="str">
            <v>Donmaiha</v>
          </cell>
          <cell r="D1238" t="str">
            <v>Romawia</v>
          </cell>
          <cell r="E1238" t="str">
            <v>Male</v>
          </cell>
          <cell r="F1238" t="str">
            <v>13-08-2021</v>
          </cell>
          <cell r="G1238" t="str">
            <v>Operations</v>
          </cell>
          <cell r="H1238" t="str">
            <v>1000TM</v>
          </cell>
          <cell r="I1238" t="str">
            <v>Front of House</v>
          </cell>
          <cell r="J1238" t="str">
            <v>Team Member</v>
          </cell>
        </row>
        <row r="1239">
          <cell r="B1239">
            <v>9001237</v>
          </cell>
          <cell r="C1239" t="str">
            <v>K Bhargavi</v>
          </cell>
          <cell r="D1239" t="str">
            <v>Kancharla Prabhu das</v>
          </cell>
          <cell r="E1239" t="str">
            <v>Female</v>
          </cell>
          <cell r="F1239" t="str">
            <v>01-09-2021</v>
          </cell>
          <cell r="G1239" t="str">
            <v>Research and Development</v>
          </cell>
          <cell r="H1239" t="str">
            <v>1007JM</v>
          </cell>
          <cell r="I1239" t="str">
            <v>Corporate Support Centre</v>
          </cell>
          <cell r="J1239" t="str">
            <v>Assistant Manager</v>
          </cell>
        </row>
        <row r="1240">
          <cell r="B1240">
            <v>9001238</v>
          </cell>
          <cell r="C1240" t="str">
            <v>Subhasish Rout</v>
          </cell>
          <cell r="D1240" t="str">
            <v>Swetadeb rout</v>
          </cell>
          <cell r="E1240" t="str">
            <v>Male</v>
          </cell>
          <cell r="F1240" t="str">
            <v>25-08-2021</v>
          </cell>
          <cell r="G1240" t="str">
            <v>Operations</v>
          </cell>
          <cell r="H1240" t="str">
            <v>1007JM</v>
          </cell>
          <cell r="J1240" t="str">
            <v>Restaurant CEO</v>
          </cell>
        </row>
        <row r="1241">
          <cell r="B1241">
            <v>9001239</v>
          </cell>
          <cell r="C1241" t="str">
            <v>Thakur Angraj Singh</v>
          </cell>
          <cell r="E1241" t="str">
            <v>Male</v>
          </cell>
          <cell r="F1241" t="str">
            <v>26-08-2021</v>
          </cell>
          <cell r="G1241" t="str">
            <v>Operations</v>
          </cell>
          <cell r="H1241" t="str">
            <v>1005JM</v>
          </cell>
          <cell r="I1241" t="str">
            <v>Key Role</v>
          </cell>
          <cell r="J1241" t="str">
            <v>Shift Manager</v>
          </cell>
        </row>
        <row r="1242">
          <cell r="B1242">
            <v>9001240</v>
          </cell>
          <cell r="C1242" t="str">
            <v>Gummadivelli Saijayaram</v>
          </cell>
          <cell r="E1242" t="str">
            <v>Male</v>
          </cell>
          <cell r="F1242" t="str">
            <v>01-09-2021</v>
          </cell>
          <cell r="G1242" t="str">
            <v>Operations</v>
          </cell>
          <cell r="H1242" t="str">
            <v>1006JM</v>
          </cell>
          <cell r="J1242" t="str">
            <v>Assistant Restaurant Manager</v>
          </cell>
        </row>
        <row r="1243">
          <cell r="B1243">
            <v>9001241</v>
          </cell>
          <cell r="C1243" t="str">
            <v>Mittapalli Subramanyam</v>
          </cell>
          <cell r="D1243" t="str">
            <v>mittapalli nageswara rao</v>
          </cell>
          <cell r="E1243" t="str">
            <v>Male</v>
          </cell>
          <cell r="F1243" t="str">
            <v>02-09-2021</v>
          </cell>
          <cell r="G1243" t="str">
            <v>Operations</v>
          </cell>
          <cell r="H1243" t="str">
            <v>1006JM</v>
          </cell>
          <cell r="J1243" t="str">
            <v>Assistant Restaurant Manager</v>
          </cell>
        </row>
        <row r="1244">
          <cell r="B1244">
            <v>9001242</v>
          </cell>
          <cell r="C1244" t="str">
            <v>Biswajit Deowan</v>
          </cell>
          <cell r="D1244" t="str">
            <v>Arabindu</v>
          </cell>
          <cell r="E1244" t="str">
            <v>Male</v>
          </cell>
          <cell r="F1244" t="str">
            <v>24-08-2021</v>
          </cell>
          <cell r="G1244" t="str">
            <v>Operations</v>
          </cell>
          <cell r="H1244" t="str">
            <v>1001TM</v>
          </cell>
          <cell r="I1244" t="str">
            <v>Front of House</v>
          </cell>
          <cell r="J1244" t="str">
            <v>Team Member - Star 1</v>
          </cell>
        </row>
        <row r="1245">
          <cell r="B1245">
            <v>9001243</v>
          </cell>
          <cell r="C1245" t="str">
            <v>Jitu Sahu</v>
          </cell>
          <cell r="D1245" t="str">
            <v>Ghana Sahu</v>
          </cell>
          <cell r="E1245" t="str">
            <v>Male</v>
          </cell>
          <cell r="F1245" t="str">
            <v>13-08-2021</v>
          </cell>
          <cell r="G1245" t="str">
            <v>Operations</v>
          </cell>
          <cell r="H1245" t="str">
            <v>1002TM</v>
          </cell>
          <cell r="I1245" t="str">
            <v>Front of House</v>
          </cell>
          <cell r="J1245" t="str">
            <v>Team Member - Star 2</v>
          </cell>
        </row>
        <row r="1246">
          <cell r="B1246">
            <v>9001244</v>
          </cell>
          <cell r="C1246" t="str">
            <v>JITENDRA KUMAR NAYAK</v>
          </cell>
          <cell r="D1246" t="str">
            <v>UDAYA NATH NAYAK</v>
          </cell>
          <cell r="E1246" t="str">
            <v>Male</v>
          </cell>
          <cell r="F1246" t="str">
            <v>23-08-2021</v>
          </cell>
          <cell r="G1246" t="str">
            <v>Operations</v>
          </cell>
          <cell r="H1246" t="str">
            <v>1002TM</v>
          </cell>
          <cell r="I1246" t="str">
            <v>Front of House</v>
          </cell>
          <cell r="J1246" t="str">
            <v>Team Member - Star 2</v>
          </cell>
        </row>
        <row r="1247">
          <cell r="B1247">
            <v>9001245</v>
          </cell>
          <cell r="C1247" t="str">
            <v>PAPIN NAYAK</v>
          </cell>
          <cell r="D1247" t="str">
            <v>Pitar nayak</v>
          </cell>
          <cell r="E1247" t="str">
            <v>Male</v>
          </cell>
          <cell r="F1247" t="str">
            <v>01-09-2021</v>
          </cell>
          <cell r="G1247" t="str">
            <v>Operations</v>
          </cell>
          <cell r="H1247" t="str">
            <v>1004TM A</v>
          </cell>
          <cell r="I1247" t="str">
            <v>Back of House</v>
          </cell>
          <cell r="J1247" t="str">
            <v>Cook</v>
          </cell>
        </row>
        <row r="1248">
          <cell r="B1248">
            <v>9001246</v>
          </cell>
          <cell r="C1248" t="str">
            <v>Abhishek Singh</v>
          </cell>
          <cell r="D1248" t="str">
            <v>Baijnath Singh</v>
          </cell>
          <cell r="E1248" t="str">
            <v>Male</v>
          </cell>
          <cell r="F1248" t="str">
            <v>10-09-2021</v>
          </cell>
          <cell r="G1248" t="str">
            <v>Operations</v>
          </cell>
          <cell r="H1248" t="str">
            <v>1001TM</v>
          </cell>
          <cell r="I1248" t="str">
            <v>Front of House</v>
          </cell>
          <cell r="J1248" t="str">
            <v>Team Member - Star 1</v>
          </cell>
        </row>
        <row r="1249">
          <cell r="B1249">
            <v>9001247</v>
          </cell>
          <cell r="C1249" t="str">
            <v>Soumendra Malik</v>
          </cell>
          <cell r="D1249" t="str">
            <v>Hrudananda Malik</v>
          </cell>
          <cell r="E1249" t="str">
            <v>Male</v>
          </cell>
          <cell r="F1249" t="str">
            <v>26-08-2021</v>
          </cell>
          <cell r="G1249" t="str">
            <v>Operations</v>
          </cell>
          <cell r="H1249" t="str">
            <v>1004TM</v>
          </cell>
          <cell r="I1249" t="str">
            <v>Front of House</v>
          </cell>
          <cell r="J1249" t="str">
            <v>Team Member - Star 4</v>
          </cell>
        </row>
        <row r="1250">
          <cell r="B1250">
            <v>9001248</v>
          </cell>
          <cell r="C1250" t="str">
            <v>Bipraya Kumar Malik</v>
          </cell>
          <cell r="D1250" t="str">
            <v>Bipraya Kumar Malik</v>
          </cell>
          <cell r="E1250" t="str">
            <v>Male</v>
          </cell>
          <cell r="F1250" t="str">
            <v>26-08-2021</v>
          </cell>
          <cell r="G1250" t="str">
            <v>Operations</v>
          </cell>
          <cell r="H1250" t="str">
            <v>1001TM</v>
          </cell>
          <cell r="I1250" t="str">
            <v>Front of House</v>
          </cell>
          <cell r="J1250" t="str">
            <v>Team Member - Star 1</v>
          </cell>
        </row>
        <row r="1251">
          <cell r="B1251">
            <v>9001249</v>
          </cell>
          <cell r="C1251" t="str">
            <v>Swarupratan Maishal</v>
          </cell>
          <cell r="D1251" t="str">
            <v>Manik Maishal</v>
          </cell>
          <cell r="E1251" t="str">
            <v>Male</v>
          </cell>
          <cell r="F1251" t="str">
            <v>26-08-2021</v>
          </cell>
          <cell r="G1251" t="str">
            <v>Operations</v>
          </cell>
          <cell r="H1251" t="str">
            <v>1002TM</v>
          </cell>
          <cell r="I1251" t="str">
            <v>Front of House</v>
          </cell>
          <cell r="J1251" t="str">
            <v>Team Member - Star 2</v>
          </cell>
        </row>
        <row r="1252">
          <cell r="B1252">
            <v>9001250</v>
          </cell>
          <cell r="C1252" t="str">
            <v>Dinesh Yadav</v>
          </cell>
          <cell r="D1252" t="str">
            <v>Mahesh Prasad Yadav</v>
          </cell>
          <cell r="E1252" t="str">
            <v>Male</v>
          </cell>
          <cell r="F1252" t="str">
            <v>28-08-2021</v>
          </cell>
          <cell r="G1252" t="str">
            <v>Operations</v>
          </cell>
          <cell r="H1252" t="str">
            <v>1002TM</v>
          </cell>
          <cell r="I1252" t="str">
            <v>Front of House</v>
          </cell>
          <cell r="J1252" t="str">
            <v>Team Member - Star 2</v>
          </cell>
        </row>
        <row r="1253">
          <cell r="B1253">
            <v>9001251</v>
          </cell>
          <cell r="C1253" t="str">
            <v>Dharmendar Kumar Yadav</v>
          </cell>
          <cell r="D1253" t="str">
            <v>Medi Yadav</v>
          </cell>
          <cell r="E1253" t="str">
            <v>Male</v>
          </cell>
          <cell r="F1253" t="str">
            <v>28-08-2021</v>
          </cell>
          <cell r="G1253" t="str">
            <v>Operations</v>
          </cell>
          <cell r="H1253" t="str">
            <v>1002TM</v>
          </cell>
          <cell r="I1253" t="str">
            <v>Front of House</v>
          </cell>
          <cell r="J1253" t="str">
            <v>Team Member - Star 2</v>
          </cell>
        </row>
        <row r="1254">
          <cell r="B1254">
            <v>9001252</v>
          </cell>
          <cell r="C1254" t="str">
            <v>Omnarayan Aaditya</v>
          </cell>
          <cell r="D1254" t="str">
            <v>Loknath Aaditya</v>
          </cell>
          <cell r="E1254" t="str">
            <v>Male</v>
          </cell>
          <cell r="F1254" t="str">
            <v>27-08-2021</v>
          </cell>
          <cell r="G1254" t="str">
            <v>Operations</v>
          </cell>
          <cell r="H1254" t="str">
            <v>1000TM B</v>
          </cell>
          <cell r="I1254" t="str">
            <v>Support</v>
          </cell>
          <cell r="J1254" t="str">
            <v>Loader 2</v>
          </cell>
        </row>
        <row r="1255">
          <cell r="B1255">
            <v>9001253</v>
          </cell>
          <cell r="C1255" t="str">
            <v>Parshuram Yadav</v>
          </cell>
          <cell r="E1255" t="str">
            <v>Male</v>
          </cell>
          <cell r="F1255" t="str">
            <v>28-08-2021</v>
          </cell>
          <cell r="G1255" t="str">
            <v>Operations</v>
          </cell>
          <cell r="H1255" t="str">
            <v>1000TM B</v>
          </cell>
          <cell r="I1255" t="str">
            <v>Support</v>
          </cell>
          <cell r="J1255" t="str">
            <v>House Keeping 2</v>
          </cell>
        </row>
        <row r="1256">
          <cell r="B1256">
            <v>9001254</v>
          </cell>
          <cell r="C1256" t="str">
            <v>Jadhav Harish</v>
          </cell>
          <cell r="D1256" t="str">
            <v>Jadhav Bikku</v>
          </cell>
          <cell r="E1256" t="str">
            <v>Male</v>
          </cell>
          <cell r="F1256" t="str">
            <v>29-08-2021</v>
          </cell>
          <cell r="G1256" t="str">
            <v>Operations</v>
          </cell>
          <cell r="H1256" t="str">
            <v>1004TM</v>
          </cell>
          <cell r="I1256" t="str">
            <v>Support</v>
          </cell>
          <cell r="J1256" t="str">
            <v>Team Member - Star 4</v>
          </cell>
        </row>
        <row r="1257">
          <cell r="B1257">
            <v>9001255</v>
          </cell>
          <cell r="C1257" t="str">
            <v>John Postion</v>
          </cell>
          <cell r="D1257" t="str">
            <v>John Postion</v>
          </cell>
          <cell r="E1257" t="str">
            <v>Male</v>
          </cell>
          <cell r="F1257" t="str">
            <v>05-09-2021</v>
          </cell>
          <cell r="G1257" t="str">
            <v>Operations Support</v>
          </cell>
          <cell r="H1257" t="str">
            <v>1002TM</v>
          </cell>
          <cell r="I1257" t="str">
            <v>Support</v>
          </cell>
          <cell r="J1257" t="str">
            <v>Driver</v>
          </cell>
        </row>
        <row r="1258">
          <cell r="B1258">
            <v>9001256</v>
          </cell>
          <cell r="C1258" t="str">
            <v>KUMBURKU PAVAN KUMAR</v>
          </cell>
          <cell r="D1258" t="str">
            <v>K. MINNARAO</v>
          </cell>
          <cell r="E1258" t="str">
            <v>Male</v>
          </cell>
          <cell r="F1258" t="str">
            <v>05-09-2021</v>
          </cell>
          <cell r="G1258" t="str">
            <v>Operations</v>
          </cell>
          <cell r="H1258" t="str">
            <v>1003TM</v>
          </cell>
          <cell r="I1258" t="str">
            <v>Front of House</v>
          </cell>
          <cell r="J1258" t="str">
            <v>Team Member - Star 3</v>
          </cell>
        </row>
        <row r="1259">
          <cell r="B1259">
            <v>9001257</v>
          </cell>
          <cell r="C1259" t="str">
            <v>Srikanta Behera</v>
          </cell>
          <cell r="D1259" t="str">
            <v>Nityananda Behera</v>
          </cell>
          <cell r="E1259" t="str">
            <v>Male</v>
          </cell>
          <cell r="F1259" t="str">
            <v>10-09-2021</v>
          </cell>
          <cell r="G1259" t="str">
            <v>Operations</v>
          </cell>
          <cell r="H1259" t="str">
            <v>1000TM</v>
          </cell>
          <cell r="I1259" t="str">
            <v>Front of House</v>
          </cell>
          <cell r="J1259" t="str">
            <v>Team Member</v>
          </cell>
        </row>
        <row r="1260">
          <cell r="B1260">
            <v>9001258</v>
          </cell>
          <cell r="C1260" t="str">
            <v>Eedara Anil Kumar</v>
          </cell>
          <cell r="D1260" t="str">
            <v>Eedara Srinivasa Rao</v>
          </cell>
          <cell r="E1260" t="str">
            <v>Male</v>
          </cell>
          <cell r="F1260" t="str">
            <v>12-09-2021</v>
          </cell>
          <cell r="G1260" t="str">
            <v>Operations</v>
          </cell>
          <cell r="H1260" t="str">
            <v>1004TM</v>
          </cell>
          <cell r="I1260" t="str">
            <v>Front of House</v>
          </cell>
          <cell r="J1260" t="str">
            <v>Team Member - Star 4</v>
          </cell>
        </row>
        <row r="1261">
          <cell r="B1261">
            <v>9001259</v>
          </cell>
          <cell r="C1261" t="str">
            <v>Mohammed Khadeer</v>
          </cell>
          <cell r="E1261" t="str">
            <v>Male</v>
          </cell>
          <cell r="F1261" t="str">
            <v>23-09-2021</v>
          </cell>
          <cell r="G1261" t="str">
            <v>Business Development &amp; Projects</v>
          </cell>
          <cell r="H1261" t="str">
            <v>1005JM</v>
          </cell>
          <cell r="I1261" t="str">
            <v>Corporate Support Centre</v>
          </cell>
          <cell r="J1261" t="str">
            <v>Executive</v>
          </cell>
        </row>
        <row r="1262">
          <cell r="B1262">
            <v>9001260</v>
          </cell>
          <cell r="C1262" t="str">
            <v>SRIKANTO RONA</v>
          </cell>
          <cell r="D1262" t="str">
            <v>Proffula Rona</v>
          </cell>
          <cell r="E1262" t="str">
            <v>Male</v>
          </cell>
          <cell r="F1262" t="str">
            <v>20-09-2021</v>
          </cell>
          <cell r="G1262" t="str">
            <v>Operations</v>
          </cell>
          <cell r="H1262" t="str">
            <v>1000TM</v>
          </cell>
          <cell r="I1262" t="str">
            <v>Front of House</v>
          </cell>
          <cell r="J1262" t="str">
            <v>Team Member</v>
          </cell>
        </row>
        <row r="1263">
          <cell r="B1263">
            <v>9001261</v>
          </cell>
          <cell r="C1263" t="str">
            <v>Netaji Shivaji Wadekar</v>
          </cell>
          <cell r="D1263" t="str">
            <v>Shivaji wadekar</v>
          </cell>
          <cell r="E1263" t="str">
            <v>Male</v>
          </cell>
          <cell r="F1263" t="str">
            <v>01-09-2021</v>
          </cell>
          <cell r="G1263" t="str">
            <v>Operations</v>
          </cell>
          <cell r="H1263" t="str">
            <v>1003TM</v>
          </cell>
          <cell r="I1263" t="str">
            <v>Front of House</v>
          </cell>
          <cell r="J1263" t="str">
            <v>Team Member - Star 3</v>
          </cell>
        </row>
        <row r="1264">
          <cell r="B1264">
            <v>9001262</v>
          </cell>
          <cell r="C1264" t="str">
            <v>Kannamaneni Mukkanti</v>
          </cell>
          <cell r="D1264" t="str">
            <v>kannamaneni sheshaiah</v>
          </cell>
          <cell r="E1264" t="str">
            <v>Male</v>
          </cell>
          <cell r="F1264" t="str">
            <v>20-09-2021</v>
          </cell>
          <cell r="G1264" t="str">
            <v>Operations</v>
          </cell>
          <cell r="H1264" t="str">
            <v>1002TM</v>
          </cell>
          <cell r="I1264" t="str">
            <v>Front of House</v>
          </cell>
          <cell r="J1264" t="str">
            <v>Team Member - Star 2</v>
          </cell>
        </row>
        <row r="1265">
          <cell r="B1265">
            <v>9001263</v>
          </cell>
          <cell r="C1265" t="str">
            <v>Ucchalwad Sunil Namdev</v>
          </cell>
          <cell r="D1265" t="str">
            <v>Namdev Uchalwad</v>
          </cell>
          <cell r="E1265" t="str">
            <v>Male</v>
          </cell>
          <cell r="F1265" t="str">
            <v>16-09-2021</v>
          </cell>
          <cell r="G1265" t="str">
            <v>Operations</v>
          </cell>
          <cell r="H1265" t="str">
            <v>1001TM</v>
          </cell>
          <cell r="I1265" t="str">
            <v>Front of House</v>
          </cell>
          <cell r="J1265" t="str">
            <v>Team Member - Star 1</v>
          </cell>
        </row>
        <row r="1266">
          <cell r="B1266">
            <v>9001264</v>
          </cell>
          <cell r="C1266" t="str">
            <v>Sachin Digambar Pingle</v>
          </cell>
          <cell r="D1266" t="str">
            <v>Pingale</v>
          </cell>
          <cell r="E1266" t="str">
            <v>Male</v>
          </cell>
          <cell r="F1266" t="str">
            <v>16-09-2021</v>
          </cell>
          <cell r="G1266" t="str">
            <v>Operations</v>
          </cell>
          <cell r="H1266" t="str">
            <v>1001TM</v>
          </cell>
          <cell r="I1266" t="str">
            <v>Front of House</v>
          </cell>
          <cell r="J1266" t="str">
            <v>Team Member - Star 1</v>
          </cell>
        </row>
        <row r="1267">
          <cell r="B1267">
            <v>9001265</v>
          </cell>
          <cell r="C1267" t="str">
            <v>Pitlam Laxman</v>
          </cell>
          <cell r="D1267" t="str">
            <v>Pitlam Ganagaboyi</v>
          </cell>
          <cell r="E1267" t="str">
            <v>Male</v>
          </cell>
          <cell r="F1267" t="str">
            <v>12-09-2021</v>
          </cell>
          <cell r="G1267" t="str">
            <v>Operations</v>
          </cell>
          <cell r="H1267" t="str">
            <v>1002TM</v>
          </cell>
          <cell r="I1267" t="str">
            <v>Back of House</v>
          </cell>
          <cell r="J1267" t="str">
            <v>Team Member - Star 2</v>
          </cell>
        </row>
        <row r="1268">
          <cell r="B1268">
            <v>9001266</v>
          </cell>
          <cell r="C1268" t="str">
            <v>Prince Kumar Jha</v>
          </cell>
          <cell r="D1268" t="str">
            <v>Suman Jha</v>
          </cell>
          <cell r="E1268" t="str">
            <v>Male</v>
          </cell>
          <cell r="F1268" t="str">
            <v>12-09-2021</v>
          </cell>
          <cell r="G1268" t="str">
            <v>Operations</v>
          </cell>
          <cell r="H1268" t="str">
            <v>1002TM</v>
          </cell>
          <cell r="I1268" t="str">
            <v>Front of House</v>
          </cell>
          <cell r="J1268" t="str">
            <v>Team Member - Star 2</v>
          </cell>
        </row>
        <row r="1269">
          <cell r="B1269">
            <v>9001267</v>
          </cell>
          <cell r="C1269" t="str">
            <v>Saheb Kumar</v>
          </cell>
          <cell r="D1269" t="str">
            <v>Dashrath Yadav</v>
          </cell>
          <cell r="E1269" t="str">
            <v>Male</v>
          </cell>
          <cell r="F1269" t="str">
            <v>05-09-2021</v>
          </cell>
          <cell r="G1269" t="str">
            <v>Operations</v>
          </cell>
          <cell r="H1269" t="str">
            <v>1002TM</v>
          </cell>
          <cell r="J1269" t="str">
            <v>Team Member - Star 2</v>
          </cell>
        </row>
        <row r="1270">
          <cell r="B1270">
            <v>9001268</v>
          </cell>
          <cell r="C1270" t="str">
            <v>Sahev Yadav</v>
          </cell>
          <cell r="D1270" t="str">
            <v>Jai Prakash Yadav</v>
          </cell>
          <cell r="E1270" t="str">
            <v>Male</v>
          </cell>
          <cell r="F1270" t="str">
            <v>10-09-2021</v>
          </cell>
          <cell r="G1270" t="str">
            <v>Culinary</v>
          </cell>
          <cell r="H1270" t="str">
            <v>1002TM</v>
          </cell>
          <cell r="I1270" t="str">
            <v>Back of House</v>
          </cell>
          <cell r="J1270" t="str">
            <v>Assistant Kitchen Associate</v>
          </cell>
        </row>
        <row r="1271">
          <cell r="B1271">
            <v>9001269</v>
          </cell>
          <cell r="C1271" t="str">
            <v>Rupesh Kumar</v>
          </cell>
          <cell r="D1271" t="str">
            <v>Subodh Yadav</v>
          </cell>
          <cell r="E1271" t="str">
            <v>Male</v>
          </cell>
          <cell r="F1271" t="str">
            <v>05-09-2021</v>
          </cell>
          <cell r="G1271" t="str">
            <v>Operations</v>
          </cell>
          <cell r="H1271" t="str">
            <v>1003TM</v>
          </cell>
          <cell r="I1271" t="str">
            <v>Back of House</v>
          </cell>
          <cell r="J1271" t="str">
            <v>Team Member - Star 3</v>
          </cell>
        </row>
        <row r="1272">
          <cell r="B1272">
            <v>9001270</v>
          </cell>
          <cell r="C1272" t="str">
            <v>Rajiv Kumar</v>
          </cell>
          <cell r="D1272" t="str">
            <v>Suresh Yadav</v>
          </cell>
          <cell r="E1272" t="str">
            <v>Male</v>
          </cell>
          <cell r="F1272" t="str">
            <v>10-09-2021</v>
          </cell>
          <cell r="G1272" t="str">
            <v>Operations</v>
          </cell>
          <cell r="H1272" t="str">
            <v>1001TM</v>
          </cell>
          <cell r="I1272" t="str">
            <v>Front of House</v>
          </cell>
          <cell r="J1272" t="str">
            <v>Team Member - Star 1</v>
          </cell>
        </row>
        <row r="1273">
          <cell r="B1273">
            <v>9001271</v>
          </cell>
          <cell r="C1273" t="str">
            <v>Bandari Kushal Deep</v>
          </cell>
          <cell r="D1273" t="str">
            <v>Bala narasimha</v>
          </cell>
          <cell r="E1273" t="str">
            <v>Male</v>
          </cell>
          <cell r="F1273" t="str">
            <v>27-09-2021</v>
          </cell>
          <cell r="G1273" t="str">
            <v>Business Development &amp; Projects</v>
          </cell>
          <cell r="H1273" t="str">
            <v>1005JM</v>
          </cell>
          <cell r="I1273" t="str">
            <v>Corporate Support Centre</v>
          </cell>
          <cell r="J1273" t="str">
            <v>Executive</v>
          </cell>
        </row>
        <row r="1274">
          <cell r="B1274">
            <v>9001272</v>
          </cell>
          <cell r="C1274" t="str">
            <v>Subhasish Chakraborty</v>
          </cell>
          <cell r="D1274" t="str">
            <v>Nemai Chakraborty</v>
          </cell>
          <cell r="E1274" t="str">
            <v>Male</v>
          </cell>
          <cell r="F1274" t="str">
            <v>18-09-2021</v>
          </cell>
          <cell r="G1274" t="str">
            <v>Operations Support</v>
          </cell>
          <cell r="H1274" t="str">
            <v>1004TM</v>
          </cell>
          <cell r="I1274" t="str">
            <v>Back of House</v>
          </cell>
          <cell r="J1274" t="str">
            <v>Supervisor</v>
          </cell>
        </row>
        <row r="1275">
          <cell r="B1275">
            <v>9001273</v>
          </cell>
          <cell r="C1275" t="str">
            <v>Md Abdul Bari</v>
          </cell>
          <cell r="D1275" t="str">
            <v>Abdul Bari</v>
          </cell>
          <cell r="E1275" t="str">
            <v>Male</v>
          </cell>
          <cell r="F1275" t="str">
            <v>23-09-2021</v>
          </cell>
          <cell r="G1275" t="str">
            <v>Operations Support</v>
          </cell>
          <cell r="H1275" t="str">
            <v>1004TM</v>
          </cell>
          <cell r="I1275" t="str">
            <v>Support</v>
          </cell>
          <cell r="J1275" t="str">
            <v>Supervisor</v>
          </cell>
        </row>
        <row r="1276">
          <cell r="B1276">
            <v>9001274</v>
          </cell>
          <cell r="C1276" t="str">
            <v xml:space="preserve">Kulla Kartheek </v>
          </cell>
          <cell r="E1276" t="str">
            <v>Male</v>
          </cell>
          <cell r="F1276" t="str">
            <v>20-09-2021</v>
          </cell>
          <cell r="G1276" t="str">
            <v>Operations</v>
          </cell>
          <cell r="H1276" t="str">
            <v>1000TM</v>
          </cell>
          <cell r="I1276" t="str">
            <v>Front of House</v>
          </cell>
          <cell r="J1276" t="str">
            <v>Team Member</v>
          </cell>
        </row>
        <row r="1277">
          <cell r="B1277">
            <v>9001275</v>
          </cell>
          <cell r="C1277" t="str">
            <v>Dheeraj Kumar</v>
          </cell>
          <cell r="E1277" t="str">
            <v>Male</v>
          </cell>
          <cell r="F1277" t="str">
            <v>05-09-2021</v>
          </cell>
          <cell r="G1277" t="str">
            <v>Operations</v>
          </cell>
          <cell r="H1277" t="str">
            <v>1002TM</v>
          </cell>
          <cell r="I1277" t="str">
            <v>Front of House</v>
          </cell>
          <cell r="J1277" t="str">
            <v>Team Member - Star 2</v>
          </cell>
        </row>
        <row r="1278">
          <cell r="B1278">
            <v>9001276</v>
          </cell>
          <cell r="C1278" t="str">
            <v>Mohammed Shajie Abdullah</v>
          </cell>
          <cell r="D1278" t="str">
            <v>Mohammed Abrar Ahmed</v>
          </cell>
          <cell r="E1278" t="str">
            <v>Male</v>
          </cell>
          <cell r="F1278" t="str">
            <v>28-09-2021</v>
          </cell>
          <cell r="G1278" t="str">
            <v>Business Development &amp; Projects</v>
          </cell>
          <cell r="H1278" t="str">
            <v>1005JM</v>
          </cell>
          <cell r="I1278" t="str">
            <v>Corporate Support Centre</v>
          </cell>
          <cell r="J1278" t="str">
            <v>Executive</v>
          </cell>
        </row>
        <row r="1279">
          <cell r="B1279">
            <v>9001277</v>
          </cell>
          <cell r="C1279" t="str">
            <v>Rudranarayana Behera</v>
          </cell>
          <cell r="D1279" t="str">
            <v>Abhumanya Behera</v>
          </cell>
          <cell r="E1279" t="str">
            <v>Male</v>
          </cell>
          <cell r="F1279" t="str">
            <v>25-09-2021</v>
          </cell>
          <cell r="G1279" t="str">
            <v>Operations</v>
          </cell>
          <cell r="H1279" t="str">
            <v>1001TM</v>
          </cell>
          <cell r="I1279" t="str">
            <v>Front of House</v>
          </cell>
          <cell r="J1279" t="str">
            <v>Team Member - Star 1</v>
          </cell>
        </row>
        <row r="1280">
          <cell r="B1280">
            <v>9001278</v>
          </cell>
          <cell r="C1280" t="str">
            <v>Bibhupada Malik</v>
          </cell>
          <cell r="D1280" t="str">
            <v>SK Satar</v>
          </cell>
          <cell r="E1280" t="str">
            <v>Male</v>
          </cell>
          <cell r="F1280" t="str">
            <v>25-09-2021</v>
          </cell>
          <cell r="G1280" t="str">
            <v>Operations</v>
          </cell>
          <cell r="H1280" t="str">
            <v>1004TM</v>
          </cell>
          <cell r="I1280" t="str">
            <v>Front of House</v>
          </cell>
          <cell r="J1280" t="str">
            <v>Team Member - Star 4</v>
          </cell>
        </row>
        <row r="1281">
          <cell r="B1281">
            <v>9001279</v>
          </cell>
          <cell r="C1281" t="str">
            <v>SK Gafar</v>
          </cell>
          <cell r="D1281" t="str">
            <v>SK Satar</v>
          </cell>
          <cell r="E1281" t="str">
            <v>Male</v>
          </cell>
          <cell r="F1281" t="str">
            <v>25-09-2021</v>
          </cell>
          <cell r="G1281" t="str">
            <v>Operations</v>
          </cell>
          <cell r="H1281" t="str">
            <v>1001TM</v>
          </cell>
          <cell r="I1281" t="str">
            <v>Front of House</v>
          </cell>
          <cell r="J1281" t="str">
            <v>Team Member - Star 1</v>
          </cell>
        </row>
        <row r="1282">
          <cell r="B1282">
            <v>9001280</v>
          </cell>
          <cell r="C1282" t="str">
            <v>Jarupula Sunil Kumar</v>
          </cell>
          <cell r="D1282" t="str">
            <v>Venkat Ram Nayak</v>
          </cell>
          <cell r="E1282" t="str">
            <v>Male</v>
          </cell>
          <cell r="F1282" t="str">
            <v>18-09-2021</v>
          </cell>
          <cell r="G1282" t="str">
            <v>Operations</v>
          </cell>
          <cell r="H1282" t="str">
            <v>1002TM</v>
          </cell>
          <cell r="I1282" t="str">
            <v>Back of House</v>
          </cell>
          <cell r="J1282" t="str">
            <v>Team Member - Star 2</v>
          </cell>
        </row>
        <row r="1283">
          <cell r="B1283">
            <v>9001281</v>
          </cell>
          <cell r="C1283" t="str">
            <v>Gourigari Anil</v>
          </cell>
          <cell r="D1283" t="str">
            <v>Gourigari Shyamappa</v>
          </cell>
          <cell r="E1283" t="str">
            <v>Male</v>
          </cell>
          <cell r="F1283" t="str">
            <v>24-09-2021</v>
          </cell>
          <cell r="G1283" t="str">
            <v>Operations</v>
          </cell>
          <cell r="H1283" t="str">
            <v>1004TM</v>
          </cell>
          <cell r="I1283" t="str">
            <v>Front of House</v>
          </cell>
          <cell r="J1283" t="str">
            <v>Team Member - Star 4</v>
          </cell>
        </row>
        <row r="1284">
          <cell r="B1284">
            <v>9001282</v>
          </cell>
          <cell r="C1284" t="str">
            <v>Rabindar Kumar</v>
          </cell>
          <cell r="D1284" t="str">
            <v>Udho Yadav</v>
          </cell>
          <cell r="E1284" t="str">
            <v>Male</v>
          </cell>
          <cell r="F1284" t="str">
            <v>22-09-2021</v>
          </cell>
          <cell r="G1284" t="str">
            <v>Operations</v>
          </cell>
          <cell r="H1284" t="str">
            <v>1003TM</v>
          </cell>
          <cell r="I1284" t="str">
            <v>Back of House</v>
          </cell>
          <cell r="J1284" t="str">
            <v>Team Member - Star 3</v>
          </cell>
        </row>
        <row r="1285">
          <cell r="B1285">
            <v>9001283</v>
          </cell>
          <cell r="C1285" t="str">
            <v>Abhay Kumar Singh</v>
          </cell>
          <cell r="D1285" t="str">
            <v>Shyam Narayan Singh</v>
          </cell>
          <cell r="E1285" t="str">
            <v>Male</v>
          </cell>
          <cell r="F1285" t="str">
            <v>22-09-2021</v>
          </cell>
          <cell r="G1285" t="str">
            <v>Operations</v>
          </cell>
          <cell r="H1285" t="str">
            <v>1002TM</v>
          </cell>
          <cell r="I1285" t="str">
            <v>Front of House</v>
          </cell>
          <cell r="J1285" t="str">
            <v>Team Member - Star 2</v>
          </cell>
        </row>
        <row r="1286">
          <cell r="B1286">
            <v>9001284</v>
          </cell>
          <cell r="C1286" t="str">
            <v>Banoth Kiran Kumar</v>
          </cell>
          <cell r="E1286" t="str">
            <v>Male</v>
          </cell>
          <cell r="F1286" t="str">
            <v>27-09-2021</v>
          </cell>
          <cell r="G1286" t="str">
            <v>Operations</v>
          </cell>
          <cell r="H1286" t="str">
            <v>1007JM</v>
          </cell>
          <cell r="J1286" t="str">
            <v>Restaurant CEO</v>
          </cell>
        </row>
        <row r="1287">
          <cell r="B1287">
            <v>9001285</v>
          </cell>
          <cell r="C1287" t="str">
            <v>Chetharasi Raju</v>
          </cell>
          <cell r="D1287" t="str">
            <v>Bapu</v>
          </cell>
          <cell r="E1287" t="str">
            <v>Male</v>
          </cell>
          <cell r="F1287" t="str">
            <v>27-09-2021</v>
          </cell>
          <cell r="G1287" t="str">
            <v>Operations</v>
          </cell>
          <cell r="H1287" t="str">
            <v>1003TM</v>
          </cell>
          <cell r="I1287" t="str">
            <v>Front of House</v>
          </cell>
          <cell r="J1287" t="str">
            <v>Team Member - Star 3</v>
          </cell>
        </row>
        <row r="1288">
          <cell r="B1288">
            <v>9001286</v>
          </cell>
          <cell r="C1288" t="str">
            <v>Santosh kumar</v>
          </cell>
          <cell r="D1288" t="str">
            <v>Pramod Maharana</v>
          </cell>
          <cell r="E1288" t="str">
            <v>Male</v>
          </cell>
          <cell r="F1288" t="str">
            <v>18-09-2021</v>
          </cell>
          <cell r="G1288" t="str">
            <v>Culinary</v>
          </cell>
          <cell r="H1288" t="str">
            <v>1002TM</v>
          </cell>
          <cell r="I1288" t="str">
            <v>Back of House</v>
          </cell>
          <cell r="J1288" t="str">
            <v>Assistant Kitchen Associate</v>
          </cell>
        </row>
        <row r="1289">
          <cell r="B1289">
            <v>9001287</v>
          </cell>
          <cell r="C1289" t="str">
            <v>Rohit Kumar</v>
          </cell>
          <cell r="D1289" t="str">
            <v>Surendra Yadav</v>
          </cell>
          <cell r="E1289" t="str">
            <v>Male</v>
          </cell>
          <cell r="F1289" t="str">
            <v>17-09-2021</v>
          </cell>
          <cell r="G1289" t="str">
            <v>Culinary</v>
          </cell>
          <cell r="H1289" t="str">
            <v>1002TM</v>
          </cell>
          <cell r="I1289" t="str">
            <v>Back of House</v>
          </cell>
          <cell r="J1289" t="str">
            <v>Assistant Kitchen Associate</v>
          </cell>
        </row>
        <row r="1290">
          <cell r="B1290">
            <v>9001288</v>
          </cell>
          <cell r="C1290" t="str">
            <v>Sumit Kumar</v>
          </cell>
          <cell r="D1290" t="str">
            <v>Abhay Kumar Yadav</v>
          </cell>
          <cell r="E1290" t="str">
            <v>Male</v>
          </cell>
          <cell r="F1290" t="str">
            <v>22-09-2021</v>
          </cell>
          <cell r="G1290" t="str">
            <v>Operations</v>
          </cell>
          <cell r="H1290" t="str">
            <v>1000TM</v>
          </cell>
          <cell r="I1290" t="str">
            <v>Front of House</v>
          </cell>
          <cell r="J1290" t="str">
            <v>Team Member</v>
          </cell>
        </row>
        <row r="1291">
          <cell r="B1291">
            <v>9001289</v>
          </cell>
          <cell r="C1291" t="str">
            <v>R N Swathi</v>
          </cell>
          <cell r="D1291" t="str">
            <v>Ratnaswamy Natesh</v>
          </cell>
          <cell r="E1291" t="str">
            <v>Female</v>
          </cell>
          <cell r="F1291" t="str">
            <v>30-09-2021</v>
          </cell>
          <cell r="G1291" t="str">
            <v>Supply Chain Management</v>
          </cell>
          <cell r="H1291" t="str">
            <v>1008BMM</v>
          </cell>
          <cell r="I1291" t="str">
            <v>Corporate Support Centre</v>
          </cell>
          <cell r="J1291" t="str">
            <v>Deputy Manager</v>
          </cell>
        </row>
        <row r="1292">
          <cell r="B1292">
            <v>9001290</v>
          </cell>
          <cell r="C1292" t="str">
            <v>Roopa</v>
          </cell>
          <cell r="E1292" t="str">
            <v>Female</v>
          </cell>
          <cell r="F1292" t="str">
            <v>28-09-2021</v>
          </cell>
          <cell r="G1292" t="str">
            <v>Operations</v>
          </cell>
          <cell r="H1292" t="str">
            <v>1006JM</v>
          </cell>
          <cell r="I1292" t="str">
            <v>Key Role</v>
          </cell>
          <cell r="J1292" t="str">
            <v>Assistant Restaurant Manager</v>
          </cell>
        </row>
        <row r="1293">
          <cell r="B1293">
            <v>9001291</v>
          </cell>
          <cell r="C1293" t="str">
            <v>Mulkala Ranjith</v>
          </cell>
          <cell r="D1293" t="str">
            <v>M RAMESH</v>
          </cell>
          <cell r="E1293" t="str">
            <v>Male</v>
          </cell>
          <cell r="F1293" t="str">
            <v>24-09-2021</v>
          </cell>
          <cell r="G1293" t="str">
            <v>Operations</v>
          </cell>
          <cell r="H1293" t="str">
            <v>1004TM</v>
          </cell>
          <cell r="I1293" t="str">
            <v>Front of House</v>
          </cell>
          <cell r="J1293" t="str">
            <v>Team Member - Star 4</v>
          </cell>
        </row>
        <row r="1294">
          <cell r="B1294">
            <v>9001292</v>
          </cell>
          <cell r="C1294" t="str">
            <v>Syed Amaan Yaeesh</v>
          </cell>
          <cell r="E1294" t="str">
            <v>Male</v>
          </cell>
          <cell r="F1294" t="str">
            <v>23-09-2021</v>
          </cell>
          <cell r="G1294" t="str">
            <v>Operations</v>
          </cell>
          <cell r="H1294" t="str">
            <v>1002TM</v>
          </cell>
          <cell r="I1294" t="str">
            <v>Front of House</v>
          </cell>
          <cell r="J1294" t="str">
            <v>Team Member - Star 2</v>
          </cell>
        </row>
        <row r="1295">
          <cell r="B1295">
            <v>9001293</v>
          </cell>
          <cell r="C1295" t="str">
            <v>Korrayi Meghanadha Rao</v>
          </cell>
          <cell r="E1295" t="str">
            <v>Male</v>
          </cell>
          <cell r="F1295" t="str">
            <v>30-09-2021</v>
          </cell>
          <cell r="G1295" t="str">
            <v>Human Resources</v>
          </cell>
          <cell r="H1295" t="str">
            <v>1006JM</v>
          </cell>
          <cell r="I1295" t="str">
            <v>Corporate Support Centre</v>
          </cell>
          <cell r="J1295" t="str">
            <v>Senior Executive</v>
          </cell>
        </row>
        <row r="1296">
          <cell r="B1296">
            <v>9001294</v>
          </cell>
          <cell r="C1296" t="str">
            <v>BORA BHUMIKA</v>
          </cell>
          <cell r="D1296" t="str">
            <v>Bora Shankar Rao</v>
          </cell>
          <cell r="E1296" t="str">
            <v>Female</v>
          </cell>
          <cell r="F1296" t="str">
            <v>25-09-2021</v>
          </cell>
          <cell r="G1296" t="str">
            <v>Operations</v>
          </cell>
          <cell r="H1296" t="str">
            <v>1000TM</v>
          </cell>
          <cell r="I1296" t="str">
            <v>Front of House</v>
          </cell>
          <cell r="J1296" t="str">
            <v>Team Member</v>
          </cell>
        </row>
        <row r="1297">
          <cell r="B1297">
            <v>9001295</v>
          </cell>
          <cell r="C1297" t="str">
            <v>KANGALA SURESH BABU</v>
          </cell>
          <cell r="D1297" t="str">
            <v>Abbuludora</v>
          </cell>
          <cell r="E1297" t="str">
            <v>Male</v>
          </cell>
          <cell r="F1297" t="str">
            <v>22-09-2021</v>
          </cell>
          <cell r="G1297" t="str">
            <v>Operations</v>
          </cell>
          <cell r="H1297" t="str">
            <v>1001TM</v>
          </cell>
          <cell r="I1297" t="str">
            <v>Front of House</v>
          </cell>
          <cell r="J1297" t="str">
            <v>Team Member - Star 1</v>
          </cell>
        </row>
        <row r="1298">
          <cell r="B1298">
            <v>9001296</v>
          </cell>
          <cell r="C1298" t="str">
            <v>Rajesh Pattnaik</v>
          </cell>
          <cell r="D1298" t="str">
            <v>Jagadish Pattanaik</v>
          </cell>
          <cell r="E1298" t="str">
            <v>Male</v>
          </cell>
          <cell r="F1298" t="str">
            <v>30-09-2021</v>
          </cell>
          <cell r="G1298" t="str">
            <v>Operations</v>
          </cell>
          <cell r="H1298" t="str">
            <v>1007JM</v>
          </cell>
          <cell r="I1298" t="str">
            <v>Key Role</v>
          </cell>
          <cell r="J1298" t="str">
            <v>Restaurant CEO</v>
          </cell>
        </row>
        <row r="1299">
          <cell r="B1299">
            <v>9001297</v>
          </cell>
          <cell r="C1299" t="str">
            <v>Randhir Kumar</v>
          </cell>
          <cell r="D1299" t="str">
            <v>Arun Yadav</v>
          </cell>
          <cell r="E1299" t="str">
            <v>Male</v>
          </cell>
          <cell r="F1299" t="str">
            <v>22-09-2021</v>
          </cell>
          <cell r="G1299" t="str">
            <v>Operations</v>
          </cell>
          <cell r="H1299" t="str">
            <v>1000TM</v>
          </cell>
          <cell r="I1299" t="str">
            <v>Front of House</v>
          </cell>
          <cell r="J1299" t="str">
            <v>Team Member</v>
          </cell>
        </row>
        <row r="1300">
          <cell r="B1300">
            <v>9001298</v>
          </cell>
          <cell r="C1300" t="str">
            <v>Arab Chaudhary</v>
          </cell>
          <cell r="E1300" t="str">
            <v>Male</v>
          </cell>
          <cell r="F1300" t="str">
            <v>21-09-2021</v>
          </cell>
          <cell r="G1300" t="str">
            <v>Operations</v>
          </cell>
          <cell r="H1300" t="str">
            <v>1001TM</v>
          </cell>
          <cell r="I1300" t="str">
            <v>Front of House</v>
          </cell>
          <cell r="J1300" t="str">
            <v>Team Member - Star 1</v>
          </cell>
        </row>
        <row r="1301">
          <cell r="B1301">
            <v>9001299</v>
          </cell>
          <cell r="C1301" t="str">
            <v>Chippe Samba Siva</v>
          </cell>
          <cell r="E1301" t="str">
            <v>Male</v>
          </cell>
          <cell r="F1301" t="str">
            <v>27-09-2021</v>
          </cell>
          <cell r="G1301" t="str">
            <v>Operations</v>
          </cell>
          <cell r="H1301" t="str">
            <v>1006JM</v>
          </cell>
          <cell r="I1301" t="str">
            <v>Key Role</v>
          </cell>
          <cell r="J1301" t="str">
            <v>Assistant Restaurant Manager</v>
          </cell>
        </row>
        <row r="1302">
          <cell r="B1302">
            <v>9001300</v>
          </cell>
          <cell r="C1302" t="str">
            <v>Bellala Mani Deepak</v>
          </cell>
          <cell r="D1302" t="str">
            <v>Bellala Mohan Rao</v>
          </cell>
          <cell r="E1302" t="str">
            <v>Male</v>
          </cell>
          <cell r="F1302" t="str">
            <v>01-10-2021</v>
          </cell>
          <cell r="G1302" t="str">
            <v>Information Technology</v>
          </cell>
          <cell r="H1302" t="str">
            <v>1005JM</v>
          </cell>
          <cell r="I1302" t="str">
            <v>Corporate Support Centre</v>
          </cell>
          <cell r="J1302" t="str">
            <v>Executive</v>
          </cell>
        </row>
        <row r="1303">
          <cell r="B1303">
            <v>9001301</v>
          </cell>
          <cell r="C1303" t="str">
            <v>Potturi Sravani</v>
          </cell>
          <cell r="D1303" t="str">
            <v>Potturi Venkata Siva Rama Raju</v>
          </cell>
          <cell r="E1303" t="str">
            <v>Female</v>
          </cell>
          <cell r="F1303" t="str">
            <v>01-10-2021</v>
          </cell>
          <cell r="G1303" t="str">
            <v>Information Technology</v>
          </cell>
          <cell r="H1303" t="str">
            <v>1005JM</v>
          </cell>
          <cell r="I1303" t="str">
            <v>Corporate Support Centre</v>
          </cell>
          <cell r="J1303" t="str">
            <v>Executive</v>
          </cell>
        </row>
        <row r="1304">
          <cell r="B1304">
            <v>9001302</v>
          </cell>
          <cell r="C1304" t="str">
            <v>Sandeep Kumar</v>
          </cell>
          <cell r="D1304" t="str">
            <v>Sentu Yadav</v>
          </cell>
          <cell r="E1304" t="str">
            <v>Male</v>
          </cell>
          <cell r="F1304" t="str">
            <v>21-09-2021</v>
          </cell>
          <cell r="G1304" t="str">
            <v>Operations</v>
          </cell>
          <cell r="H1304" t="str">
            <v>1000TM</v>
          </cell>
          <cell r="I1304" t="str">
            <v>Front of House</v>
          </cell>
          <cell r="J1304" t="str">
            <v>Team Member</v>
          </cell>
        </row>
        <row r="1305">
          <cell r="B1305">
            <v>9001303</v>
          </cell>
          <cell r="C1305" t="str">
            <v>Gaurav Mishra</v>
          </cell>
          <cell r="D1305" t="str">
            <v>Mr. Vijay Mishra</v>
          </cell>
          <cell r="E1305" t="str">
            <v>Male</v>
          </cell>
          <cell r="F1305" t="str">
            <v>01-10-2021</v>
          </cell>
          <cell r="G1305" t="str">
            <v>Operations Support</v>
          </cell>
          <cell r="H1305" t="str">
            <v>1014SM</v>
          </cell>
          <cell r="I1305" t="str">
            <v>Corporate Support Centre</v>
          </cell>
          <cell r="J1305" t="str">
            <v>Vice President</v>
          </cell>
        </row>
        <row r="1306">
          <cell r="B1306">
            <v>9001304</v>
          </cell>
          <cell r="C1306" t="str">
            <v>Parsuram Kumar</v>
          </cell>
          <cell r="D1306" t="str">
            <v>Ramvilas Yadav</v>
          </cell>
          <cell r="E1306" t="str">
            <v>Male</v>
          </cell>
          <cell r="F1306" t="str">
            <v>21-09-2021</v>
          </cell>
          <cell r="G1306" t="str">
            <v>Operations</v>
          </cell>
          <cell r="H1306" t="str">
            <v>1001TM</v>
          </cell>
          <cell r="I1306" t="str">
            <v>Front of House</v>
          </cell>
          <cell r="J1306" t="str">
            <v>Team Member - Star 1</v>
          </cell>
        </row>
        <row r="1307">
          <cell r="B1307">
            <v>9001305</v>
          </cell>
          <cell r="C1307" t="str">
            <v>Kotioge Venkatesh</v>
          </cell>
          <cell r="D1307" t="str">
            <v>K Nagaraju</v>
          </cell>
          <cell r="E1307" t="str">
            <v>Male</v>
          </cell>
          <cell r="F1307" t="str">
            <v>07-10-2021</v>
          </cell>
          <cell r="G1307" t="str">
            <v>Supply Chain Management</v>
          </cell>
          <cell r="H1307" t="str">
            <v>1008BMM</v>
          </cell>
          <cell r="I1307" t="str">
            <v>Corporate Support Centre</v>
          </cell>
          <cell r="J1307" t="str">
            <v>Deputy Manager</v>
          </cell>
        </row>
        <row r="1308">
          <cell r="B1308">
            <v>9001306</v>
          </cell>
          <cell r="C1308" t="str">
            <v>M S Sukumar</v>
          </cell>
          <cell r="D1308" t="str">
            <v>MARLAPATI BHASKARA VIJAYA SWATHANTRA KUMAR</v>
          </cell>
          <cell r="E1308" t="str">
            <v>Male</v>
          </cell>
          <cell r="F1308" t="str">
            <v>06-10-2021</v>
          </cell>
          <cell r="G1308" t="str">
            <v>Human Resources</v>
          </cell>
          <cell r="H1308" t="str">
            <v>1008MM</v>
          </cell>
          <cell r="I1308" t="str">
            <v>Regional Support Centre</v>
          </cell>
          <cell r="J1308" t="str">
            <v>Deputy Manager</v>
          </cell>
        </row>
        <row r="1309">
          <cell r="B1309">
            <v>9001307</v>
          </cell>
          <cell r="C1309" t="str">
            <v>Bhupen Roy</v>
          </cell>
          <cell r="D1309" t="str">
            <v>Ratneswar Roy</v>
          </cell>
          <cell r="E1309" t="str">
            <v>Male</v>
          </cell>
          <cell r="F1309" t="str">
            <v>26-09-2021</v>
          </cell>
          <cell r="G1309" t="str">
            <v>Operations</v>
          </cell>
          <cell r="H1309" t="str">
            <v>1002TM</v>
          </cell>
          <cell r="I1309" t="str">
            <v>Front of House</v>
          </cell>
          <cell r="J1309" t="str">
            <v>Team Member - Star 2</v>
          </cell>
        </row>
        <row r="1310">
          <cell r="B1310">
            <v>9001308</v>
          </cell>
          <cell r="C1310" t="str">
            <v>Surojit Roy</v>
          </cell>
          <cell r="D1310" t="str">
            <v>Gajendra Nath Roy</v>
          </cell>
          <cell r="E1310" t="str">
            <v>Male</v>
          </cell>
          <cell r="F1310" t="str">
            <v>26-09-2021</v>
          </cell>
          <cell r="G1310" t="str">
            <v>Operations</v>
          </cell>
          <cell r="H1310" t="str">
            <v>1002TM</v>
          </cell>
          <cell r="I1310" t="str">
            <v>Front of House</v>
          </cell>
          <cell r="J1310" t="str">
            <v>Team Member - Star 2</v>
          </cell>
        </row>
        <row r="1311">
          <cell r="B1311">
            <v>9001309</v>
          </cell>
          <cell r="C1311" t="str">
            <v>Kadavakollu Swamy</v>
          </cell>
          <cell r="D1311" t="str">
            <v>Kadavakollu sambaiah</v>
          </cell>
          <cell r="E1311" t="str">
            <v>Male</v>
          </cell>
          <cell r="F1311" t="str">
            <v>11-10-2021</v>
          </cell>
          <cell r="G1311" t="str">
            <v>Finance and Accounts</v>
          </cell>
          <cell r="H1311" t="str">
            <v>1006JM</v>
          </cell>
          <cell r="I1311" t="str">
            <v>Corporate Support Centre</v>
          </cell>
          <cell r="J1311" t="str">
            <v>Senior Executive</v>
          </cell>
        </row>
        <row r="1312">
          <cell r="B1312">
            <v>9001310</v>
          </cell>
          <cell r="C1312" t="str">
            <v>Gattamaneni Lakshmi Kanth</v>
          </cell>
          <cell r="D1312" t="str">
            <v>Gattamaneni Chenchulu</v>
          </cell>
          <cell r="E1312" t="str">
            <v>Male</v>
          </cell>
          <cell r="F1312" t="str">
            <v>30-09-2021</v>
          </cell>
          <cell r="G1312" t="str">
            <v>Operations</v>
          </cell>
          <cell r="H1312" t="str">
            <v>1004TM</v>
          </cell>
          <cell r="I1312" t="str">
            <v>Front of House</v>
          </cell>
          <cell r="J1312" t="str">
            <v>Team Member - Star 4</v>
          </cell>
        </row>
        <row r="1313">
          <cell r="B1313">
            <v>9001311</v>
          </cell>
          <cell r="C1313" t="str">
            <v>Chinmaya Panda</v>
          </cell>
          <cell r="D1313" t="str">
            <v>Debendra Panda</v>
          </cell>
          <cell r="E1313" t="str">
            <v>Male</v>
          </cell>
          <cell r="F1313" t="str">
            <v>08-10-2021</v>
          </cell>
          <cell r="G1313" t="str">
            <v>Operations</v>
          </cell>
          <cell r="H1313" t="str">
            <v>1000TM</v>
          </cell>
          <cell r="I1313" t="str">
            <v>Back of House</v>
          </cell>
          <cell r="J1313" t="str">
            <v>Team Member</v>
          </cell>
        </row>
        <row r="1314">
          <cell r="B1314">
            <v>9001312</v>
          </cell>
          <cell r="C1314" t="str">
            <v>Rohit Kumar</v>
          </cell>
          <cell r="D1314" t="str">
            <v>SATISH KUMAR</v>
          </cell>
          <cell r="E1314" t="str">
            <v>Male</v>
          </cell>
          <cell r="F1314" t="str">
            <v>11-10-2021</v>
          </cell>
          <cell r="G1314" t="str">
            <v>Operations</v>
          </cell>
          <cell r="H1314" t="str">
            <v>1007JM</v>
          </cell>
          <cell r="I1314" t="str">
            <v>Key Role</v>
          </cell>
          <cell r="J1314" t="str">
            <v>Restaurant CEO</v>
          </cell>
        </row>
        <row r="1315">
          <cell r="B1315">
            <v>9001313</v>
          </cell>
          <cell r="C1315" t="str">
            <v>ANUSURI VEERA SOWJANYA</v>
          </cell>
          <cell r="D1315" t="str">
            <v>A. Vasanta Rao</v>
          </cell>
          <cell r="E1315" t="str">
            <v>Female</v>
          </cell>
          <cell r="F1315" t="str">
            <v>11-10-2021</v>
          </cell>
          <cell r="G1315" t="str">
            <v>Operations</v>
          </cell>
          <cell r="H1315" t="str">
            <v>1005JM</v>
          </cell>
          <cell r="I1315" t="str">
            <v>Key Role</v>
          </cell>
          <cell r="J1315" t="str">
            <v>Shift Manager</v>
          </cell>
        </row>
        <row r="1316">
          <cell r="B1316">
            <v>9001314</v>
          </cell>
          <cell r="C1316" t="str">
            <v>Rajesh Kumar Manjhi</v>
          </cell>
          <cell r="D1316" t="str">
            <v>Brhamdev Manjhi</v>
          </cell>
          <cell r="E1316" t="str">
            <v>Male</v>
          </cell>
          <cell r="F1316" t="str">
            <v>28-09-2021</v>
          </cell>
          <cell r="G1316" t="str">
            <v>Culinary</v>
          </cell>
          <cell r="H1316" t="str">
            <v>1002TM</v>
          </cell>
          <cell r="I1316" t="str">
            <v>Back of House</v>
          </cell>
          <cell r="J1316" t="str">
            <v>Assistant Kitchen Associate</v>
          </cell>
        </row>
        <row r="1317">
          <cell r="B1317">
            <v>9001315</v>
          </cell>
          <cell r="C1317" t="str">
            <v>Rahul Madhav Mendake</v>
          </cell>
          <cell r="D1317" t="str">
            <v>Madhav Mendake</v>
          </cell>
          <cell r="E1317" t="str">
            <v>Male</v>
          </cell>
          <cell r="F1317" t="str">
            <v>07-10-2021</v>
          </cell>
          <cell r="G1317" t="str">
            <v>Operations</v>
          </cell>
          <cell r="H1317" t="str">
            <v>1003TM</v>
          </cell>
          <cell r="I1317" t="str">
            <v>Front of House</v>
          </cell>
          <cell r="J1317" t="str">
            <v>Team Member - Star 3</v>
          </cell>
        </row>
        <row r="1318">
          <cell r="B1318">
            <v>9001316</v>
          </cell>
          <cell r="C1318" t="str">
            <v>Shankar Kumar</v>
          </cell>
          <cell r="D1318" t="str">
            <v>Birendra Prasad Yadav</v>
          </cell>
          <cell r="E1318" t="str">
            <v>Male</v>
          </cell>
          <cell r="F1318" t="str">
            <v>02-10-2021</v>
          </cell>
          <cell r="G1318" t="str">
            <v>Operations</v>
          </cell>
          <cell r="H1318" t="str">
            <v>1004TM A</v>
          </cell>
          <cell r="I1318" t="str">
            <v>Back of House</v>
          </cell>
          <cell r="J1318" t="str">
            <v>Cook</v>
          </cell>
        </row>
        <row r="1319">
          <cell r="B1319">
            <v>9001317</v>
          </cell>
          <cell r="C1319" t="str">
            <v>Kishan Kumar Pal</v>
          </cell>
          <cell r="D1319" t="str">
            <v>Milan Pal</v>
          </cell>
          <cell r="E1319" t="str">
            <v>Male</v>
          </cell>
          <cell r="F1319" t="str">
            <v>02-10-2021</v>
          </cell>
          <cell r="G1319" t="str">
            <v>Operations</v>
          </cell>
          <cell r="H1319" t="str">
            <v>1004TM</v>
          </cell>
          <cell r="I1319" t="str">
            <v>Front of House</v>
          </cell>
          <cell r="J1319" t="str">
            <v>Team Member - Star 4</v>
          </cell>
        </row>
        <row r="1320">
          <cell r="B1320">
            <v>9001318</v>
          </cell>
          <cell r="C1320" t="str">
            <v>Harijan Tirumalappa</v>
          </cell>
          <cell r="D1320" t="str">
            <v>Harijan Jamulappa</v>
          </cell>
          <cell r="E1320" t="str">
            <v>Male</v>
          </cell>
          <cell r="F1320" t="str">
            <v>02-10-2021</v>
          </cell>
          <cell r="G1320" t="str">
            <v>Operations</v>
          </cell>
          <cell r="H1320" t="str">
            <v>1004TM A</v>
          </cell>
          <cell r="I1320" t="str">
            <v>Back of House</v>
          </cell>
          <cell r="J1320" t="str">
            <v>Cook 2</v>
          </cell>
        </row>
        <row r="1321">
          <cell r="B1321">
            <v>9001319</v>
          </cell>
          <cell r="C1321" t="str">
            <v xml:space="preserve">Kundan Kumar Yadav </v>
          </cell>
          <cell r="E1321" t="str">
            <v>Male</v>
          </cell>
          <cell r="F1321" t="str">
            <v>08-10-2021</v>
          </cell>
          <cell r="G1321" t="str">
            <v>Operations</v>
          </cell>
          <cell r="H1321" t="str">
            <v>1004TM A</v>
          </cell>
          <cell r="I1321" t="str">
            <v>Back of House</v>
          </cell>
          <cell r="J1321" t="str">
            <v>Cook</v>
          </cell>
        </row>
        <row r="1322">
          <cell r="B1322">
            <v>9001320</v>
          </cell>
          <cell r="C1322" t="str">
            <v>Kanakam Samson</v>
          </cell>
          <cell r="D1322" t="str">
            <v>KANAKAM VENKATAMALLAIAH</v>
          </cell>
          <cell r="E1322" t="str">
            <v>Male</v>
          </cell>
          <cell r="F1322" t="str">
            <v>06-10-2021</v>
          </cell>
          <cell r="G1322" t="str">
            <v>Operations</v>
          </cell>
          <cell r="H1322" t="str">
            <v>1006JM</v>
          </cell>
          <cell r="I1322" t="str">
            <v>Key Role</v>
          </cell>
          <cell r="J1322" t="str">
            <v>Assistant Restaurant Manager</v>
          </cell>
        </row>
        <row r="1323">
          <cell r="B1323">
            <v>9001321</v>
          </cell>
          <cell r="C1323" t="str">
            <v>MD Kausar Khan</v>
          </cell>
          <cell r="D1323" t="str">
            <v>MD Anwar Khan</v>
          </cell>
          <cell r="E1323" t="str">
            <v>Male</v>
          </cell>
          <cell r="F1323" t="str">
            <v>01-10-2021</v>
          </cell>
          <cell r="G1323" t="str">
            <v>Operations</v>
          </cell>
          <cell r="H1323" t="str">
            <v>1002TM</v>
          </cell>
          <cell r="I1323" t="str">
            <v>Back of House</v>
          </cell>
          <cell r="J1323" t="str">
            <v>Team Member - Star 2</v>
          </cell>
        </row>
        <row r="1324">
          <cell r="B1324">
            <v>9001322</v>
          </cell>
          <cell r="C1324" t="str">
            <v>Abdul Nabi</v>
          </cell>
          <cell r="D1324" t="str">
            <v>MD Mahboob Alam</v>
          </cell>
          <cell r="E1324" t="str">
            <v>Male</v>
          </cell>
          <cell r="F1324" t="str">
            <v>01-10-2021</v>
          </cell>
          <cell r="G1324" t="str">
            <v>Operations</v>
          </cell>
          <cell r="H1324" t="str">
            <v>1004TM</v>
          </cell>
          <cell r="I1324" t="str">
            <v>Back of House</v>
          </cell>
          <cell r="J1324" t="str">
            <v>Team Member - Star 4</v>
          </cell>
        </row>
        <row r="1325">
          <cell r="B1325">
            <v>9001323</v>
          </cell>
          <cell r="C1325" t="str">
            <v>Mohammad Abdullah Wasif Quraishi</v>
          </cell>
          <cell r="D1325" t="str">
            <v>M A Taher Qureshi</v>
          </cell>
          <cell r="E1325" t="str">
            <v>Male</v>
          </cell>
          <cell r="F1325" t="str">
            <v>30-09-2021</v>
          </cell>
          <cell r="G1325" t="str">
            <v>Operations</v>
          </cell>
          <cell r="H1325" t="str">
            <v>1007JM</v>
          </cell>
          <cell r="I1325" t="str">
            <v>Key Role</v>
          </cell>
          <cell r="J1325" t="str">
            <v>Restaurant CEO</v>
          </cell>
        </row>
        <row r="1326">
          <cell r="B1326">
            <v>9001324</v>
          </cell>
          <cell r="C1326" t="str">
            <v>Tekumatla Sravan kumar</v>
          </cell>
          <cell r="D1326" t="str">
            <v>T Sai Baba</v>
          </cell>
          <cell r="E1326" t="str">
            <v>Male</v>
          </cell>
          <cell r="F1326" t="str">
            <v>04-10-2021</v>
          </cell>
          <cell r="G1326" t="str">
            <v>Operations</v>
          </cell>
          <cell r="H1326" t="str">
            <v>1007JM</v>
          </cell>
          <cell r="I1326" t="str">
            <v>Key Role</v>
          </cell>
          <cell r="J1326" t="str">
            <v>Restaurant CEO</v>
          </cell>
        </row>
        <row r="1327">
          <cell r="B1327">
            <v>9001325</v>
          </cell>
          <cell r="C1327" t="str">
            <v>Ananda Naik</v>
          </cell>
          <cell r="D1327" t="str">
            <v>Subhakar Naik</v>
          </cell>
          <cell r="E1327" t="str">
            <v>Male</v>
          </cell>
          <cell r="F1327" t="str">
            <v>09-10-2021</v>
          </cell>
          <cell r="G1327" t="str">
            <v>Operations</v>
          </cell>
          <cell r="H1327" t="str">
            <v>1002TM</v>
          </cell>
          <cell r="I1327" t="str">
            <v>Front of House</v>
          </cell>
          <cell r="J1327" t="str">
            <v>Team Member - Star 2</v>
          </cell>
        </row>
        <row r="1328">
          <cell r="B1328">
            <v>9001326</v>
          </cell>
          <cell r="C1328" t="str">
            <v>Avula Naveen</v>
          </cell>
          <cell r="D1328" t="str">
            <v>Avula Lakshmaiah</v>
          </cell>
          <cell r="E1328" t="str">
            <v>Male</v>
          </cell>
          <cell r="F1328" t="str">
            <v>08-10-2021</v>
          </cell>
          <cell r="G1328" t="str">
            <v>Operations</v>
          </cell>
          <cell r="H1328" t="str">
            <v>1002TM</v>
          </cell>
          <cell r="I1328" t="str">
            <v>Front of House</v>
          </cell>
          <cell r="J1328" t="str">
            <v>Team Member - Star 2</v>
          </cell>
        </row>
        <row r="1329">
          <cell r="B1329">
            <v>9001327</v>
          </cell>
          <cell r="C1329" t="str">
            <v>Rajes Pal</v>
          </cell>
          <cell r="D1329" t="str">
            <v>Parimal Pal</v>
          </cell>
          <cell r="E1329" t="str">
            <v>Male</v>
          </cell>
          <cell r="F1329" t="str">
            <v>07-10-2021</v>
          </cell>
          <cell r="G1329" t="str">
            <v>Operations</v>
          </cell>
          <cell r="H1329" t="str">
            <v>1002TM</v>
          </cell>
          <cell r="I1329" t="str">
            <v>Back of House</v>
          </cell>
          <cell r="J1329" t="str">
            <v>Team Member - Star 2</v>
          </cell>
        </row>
        <row r="1330">
          <cell r="B1330">
            <v>9001328</v>
          </cell>
          <cell r="C1330" t="str">
            <v>Pratap Shee</v>
          </cell>
          <cell r="D1330" t="str">
            <v>Ajit Shee</v>
          </cell>
          <cell r="E1330" t="str">
            <v>Male</v>
          </cell>
          <cell r="F1330" t="str">
            <v>02-10-2021</v>
          </cell>
          <cell r="G1330" t="str">
            <v>Operations</v>
          </cell>
          <cell r="H1330" t="str">
            <v>1002TM</v>
          </cell>
          <cell r="I1330" t="str">
            <v>Front of House</v>
          </cell>
          <cell r="J1330" t="str">
            <v>Team Member - Star 2</v>
          </cell>
        </row>
        <row r="1331">
          <cell r="B1331">
            <v>9001329</v>
          </cell>
          <cell r="C1331" t="str">
            <v>MD Kamal Raza</v>
          </cell>
          <cell r="D1331" t="str">
            <v>MD Mahboob Alam</v>
          </cell>
          <cell r="E1331" t="str">
            <v>Male</v>
          </cell>
          <cell r="F1331" t="str">
            <v>03-10-2021</v>
          </cell>
          <cell r="G1331" t="str">
            <v>Operations</v>
          </cell>
          <cell r="H1331" t="str">
            <v>1002TM</v>
          </cell>
          <cell r="I1331" t="str">
            <v>Back of House</v>
          </cell>
          <cell r="J1331" t="str">
            <v>Team Member - Star 2</v>
          </cell>
        </row>
        <row r="1332">
          <cell r="B1332">
            <v>9001330</v>
          </cell>
          <cell r="C1332" t="str">
            <v>MD Aatif Shabbir</v>
          </cell>
          <cell r="D1332" t="str">
            <v>MD Shabbir Ahmad</v>
          </cell>
          <cell r="E1332" t="str">
            <v>Male</v>
          </cell>
          <cell r="F1332" t="str">
            <v>07-10-2021</v>
          </cell>
          <cell r="G1332" t="str">
            <v>Operations</v>
          </cell>
          <cell r="H1332" t="str">
            <v>1004TM</v>
          </cell>
          <cell r="I1332" t="str">
            <v>Front of House</v>
          </cell>
          <cell r="J1332" t="str">
            <v>Team Member - Star 4</v>
          </cell>
        </row>
        <row r="1333">
          <cell r="B1333">
            <v>9001331</v>
          </cell>
          <cell r="C1333" t="str">
            <v>Sagar Behera</v>
          </cell>
          <cell r="D1333" t="str">
            <v>Brundaban Behera</v>
          </cell>
          <cell r="E1333" t="str">
            <v>Male</v>
          </cell>
          <cell r="F1333" t="str">
            <v>09-10-2021</v>
          </cell>
          <cell r="G1333" t="str">
            <v>Operations</v>
          </cell>
          <cell r="H1333" t="str">
            <v>1004TM</v>
          </cell>
          <cell r="I1333" t="str">
            <v>Front of House</v>
          </cell>
          <cell r="J1333" t="str">
            <v>Team Member - Star 4</v>
          </cell>
        </row>
        <row r="1334">
          <cell r="B1334">
            <v>9001332</v>
          </cell>
          <cell r="C1334" t="str">
            <v>GOLLORI RAMCHANDHAR</v>
          </cell>
          <cell r="D1334" t="str">
            <v>Gollori Sriram</v>
          </cell>
          <cell r="E1334" t="str">
            <v>Male</v>
          </cell>
          <cell r="F1334" t="str">
            <v>07-10-2021</v>
          </cell>
          <cell r="G1334" t="str">
            <v>Operations</v>
          </cell>
          <cell r="H1334" t="str">
            <v>1000TM</v>
          </cell>
          <cell r="I1334" t="str">
            <v>Front of House</v>
          </cell>
          <cell r="J1334" t="str">
            <v>Team Member</v>
          </cell>
        </row>
        <row r="1335">
          <cell r="B1335">
            <v>9001333</v>
          </cell>
          <cell r="C1335" t="str">
            <v>YADDANAPUDI MARIYA DASU</v>
          </cell>
          <cell r="D1335" t="str">
            <v>yaddanapudi chinna guruvaiah</v>
          </cell>
          <cell r="E1335" t="str">
            <v>Male</v>
          </cell>
          <cell r="F1335" t="str">
            <v>09-10-2021</v>
          </cell>
          <cell r="G1335" t="str">
            <v>Operations</v>
          </cell>
          <cell r="H1335" t="str">
            <v>1004TM</v>
          </cell>
          <cell r="I1335" t="str">
            <v>Front of House</v>
          </cell>
          <cell r="J1335" t="str">
            <v>Team Member - Star 4</v>
          </cell>
        </row>
        <row r="1336">
          <cell r="B1336">
            <v>9001334</v>
          </cell>
          <cell r="C1336" t="str">
            <v>Celestine Joseph D’Souza</v>
          </cell>
          <cell r="E1336" t="str">
            <v>Female</v>
          </cell>
          <cell r="F1336" t="str">
            <v>18-10-2021</v>
          </cell>
          <cell r="G1336" t="str">
            <v>Human Resources</v>
          </cell>
          <cell r="H1336" t="str">
            <v>1006JM</v>
          </cell>
          <cell r="I1336" t="str">
            <v>Regional Support Centre</v>
          </cell>
          <cell r="J1336" t="str">
            <v>Senior Executive</v>
          </cell>
        </row>
        <row r="1337">
          <cell r="B1337">
            <v>9001335</v>
          </cell>
          <cell r="C1337" t="str">
            <v>THOTOJI LOKESH</v>
          </cell>
          <cell r="E1337" t="str">
            <v>Male</v>
          </cell>
          <cell r="F1337" t="str">
            <v>08-10-2021</v>
          </cell>
          <cell r="G1337" t="str">
            <v>Operations</v>
          </cell>
          <cell r="H1337" t="str">
            <v>1007JM</v>
          </cell>
          <cell r="I1337" t="str">
            <v>Key Role</v>
          </cell>
          <cell r="J1337" t="str">
            <v>Restaurant CEO</v>
          </cell>
        </row>
        <row r="1338">
          <cell r="B1338">
            <v>9001336</v>
          </cell>
          <cell r="C1338" t="str">
            <v>Zairema Reang</v>
          </cell>
          <cell r="D1338" t="str">
            <v>Lalsoma Reang</v>
          </cell>
          <cell r="E1338" t="str">
            <v>Male</v>
          </cell>
          <cell r="F1338" t="str">
            <v>10-10-2021</v>
          </cell>
          <cell r="G1338" t="str">
            <v>Operations</v>
          </cell>
          <cell r="H1338" t="str">
            <v>1003TM</v>
          </cell>
          <cell r="I1338" t="str">
            <v>Front of House</v>
          </cell>
          <cell r="J1338" t="str">
            <v>Team Member - Star 3</v>
          </cell>
        </row>
        <row r="1339">
          <cell r="B1339">
            <v>9001337</v>
          </cell>
          <cell r="C1339" t="str">
            <v>Akash</v>
          </cell>
          <cell r="D1339" t="str">
            <v>Bengthumrai</v>
          </cell>
          <cell r="E1339" t="str">
            <v>Male</v>
          </cell>
          <cell r="F1339" t="str">
            <v>10-10-2021</v>
          </cell>
          <cell r="G1339" t="str">
            <v>Operations</v>
          </cell>
          <cell r="H1339" t="str">
            <v>1003TM</v>
          </cell>
          <cell r="I1339" t="str">
            <v>Front of House</v>
          </cell>
          <cell r="J1339" t="str">
            <v>Team Member - Star 3</v>
          </cell>
        </row>
        <row r="1340">
          <cell r="B1340">
            <v>9001338</v>
          </cell>
          <cell r="C1340" t="str">
            <v>Mulagala Lakshmi Prasanna</v>
          </cell>
          <cell r="D1340" t="str">
            <v>Venkateswara Rao</v>
          </cell>
          <cell r="E1340" t="str">
            <v>Female</v>
          </cell>
          <cell r="F1340" t="str">
            <v>13-10-2021</v>
          </cell>
          <cell r="G1340" t="str">
            <v>Operations</v>
          </cell>
          <cell r="H1340" t="str">
            <v>1004TM</v>
          </cell>
          <cell r="I1340" t="str">
            <v>Front of House</v>
          </cell>
          <cell r="J1340" t="str">
            <v>Team Member - Star 4</v>
          </cell>
        </row>
        <row r="1341">
          <cell r="B1341">
            <v>9001339</v>
          </cell>
          <cell r="C1341" t="str">
            <v>Sanjay Ghadai</v>
          </cell>
          <cell r="D1341" t="str">
            <v>Narayan Ghadai</v>
          </cell>
          <cell r="E1341" t="str">
            <v>Male</v>
          </cell>
          <cell r="F1341" t="str">
            <v>09-10-2021</v>
          </cell>
          <cell r="G1341" t="str">
            <v>Operations</v>
          </cell>
          <cell r="H1341" t="str">
            <v>1002TM</v>
          </cell>
          <cell r="I1341" t="str">
            <v>Front of House</v>
          </cell>
          <cell r="J1341" t="str">
            <v>Team Member - Star 2</v>
          </cell>
        </row>
        <row r="1342">
          <cell r="B1342">
            <v>9001340</v>
          </cell>
          <cell r="C1342" t="str">
            <v>Tapas Ghadai</v>
          </cell>
          <cell r="D1342" t="str">
            <v>Balabhadra Ghadai</v>
          </cell>
          <cell r="E1342" t="str">
            <v>Male</v>
          </cell>
          <cell r="F1342" t="str">
            <v>09-10-2021</v>
          </cell>
          <cell r="G1342" t="str">
            <v>Operations</v>
          </cell>
          <cell r="H1342" t="str">
            <v>1001TM</v>
          </cell>
          <cell r="I1342" t="str">
            <v>Back of House</v>
          </cell>
          <cell r="J1342" t="str">
            <v>Team Member - Star 1</v>
          </cell>
        </row>
        <row r="1343">
          <cell r="B1343">
            <v>9001341</v>
          </cell>
          <cell r="C1343" t="str">
            <v>Srikant Khatua</v>
          </cell>
          <cell r="D1343" t="str">
            <v>Rabindra Khatua</v>
          </cell>
          <cell r="E1343" t="str">
            <v>Male</v>
          </cell>
          <cell r="F1343" t="str">
            <v>10-10-2021</v>
          </cell>
          <cell r="G1343" t="str">
            <v>Operations</v>
          </cell>
          <cell r="H1343" t="str">
            <v>1003TM</v>
          </cell>
          <cell r="I1343" t="str">
            <v>Front of House</v>
          </cell>
          <cell r="J1343" t="str">
            <v>Team Member - Star 3</v>
          </cell>
        </row>
        <row r="1344">
          <cell r="B1344">
            <v>9001342</v>
          </cell>
          <cell r="C1344" t="str">
            <v>Malathi</v>
          </cell>
          <cell r="D1344" t="str">
            <v>Ramachandrappa</v>
          </cell>
          <cell r="E1344" t="str">
            <v>Female</v>
          </cell>
          <cell r="F1344" t="str">
            <v>11-10-2021</v>
          </cell>
          <cell r="G1344" t="str">
            <v>Operations</v>
          </cell>
          <cell r="H1344" t="str">
            <v>1000TM</v>
          </cell>
          <cell r="I1344" t="str">
            <v>Front of House</v>
          </cell>
          <cell r="J1344" t="str">
            <v>Team Member</v>
          </cell>
        </row>
        <row r="1345">
          <cell r="B1345">
            <v>9001343</v>
          </cell>
          <cell r="C1345" t="str">
            <v>Ashutosh Manna</v>
          </cell>
          <cell r="D1345" t="str">
            <v>Dipak Kumar Manna</v>
          </cell>
          <cell r="E1345" t="str">
            <v>Male</v>
          </cell>
          <cell r="F1345" t="str">
            <v>19-10-2021</v>
          </cell>
          <cell r="G1345" t="str">
            <v>Operations</v>
          </cell>
          <cell r="H1345" t="str">
            <v>1002TM</v>
          </cell>
          <cell r="I1345" t="str">
            <v>Front of House</v>
          </cell>
          <cell r="J1345" t="str">
            <v>Team Member - Star 2</v>
          </cell>
        </row>
        <row r="1346">
          <cell r="B1346">
            <v>9001344</v>
          </cell>
          <cell r="C1346" t="str">
            <v>Parikshit Ghadai</v>
          </cell>
          <cell r="D1346" t="str">
            <v>Abhimanyu Ghadai</v>
          </cell>
          <cell r="E1346" t="str">
            <v>Male</v>
          </cell>
          <cell r="F1346" t="str">
            <v>19-10-2021</v>
          </cell>
          <cell r="G1346" t="str">
            <v>Operations</v>
          </cell>
          <cell r="H1346" t="str">
            <v>1001TM</v>
          </cell>
          <cell r="I1346" t="str">
            <v>Back of House</v>
          </cell>
          <cell r="J1346" t="str">
            <v>Team Member - Star 1</v>
          </cell>
        </row>
        <row r="1347">
          <cell r="B1347">
            <v>9001345</v>
          </cell>
          <cell r="C1347" t="str">
            <v>Kunche Nageswararao</v>
          </cell>
          <cell r="D1347" t="str">
            <v>Sankarudu</v>
          </cell>
          <cell r="E1347" t="str">
            <v>Male</v>
          </cell>
          <cell r="F1347" t="str">
            <v>12-10-2021</v>
          </cell>
          <cell r="G1347" t="str">
            <v>Operations</v>
          </cell>
          <cell r="H1347" t="str">
            <v>1002TM</v>
          </cell>
          <cell r="I1347" t="str">
            <v>Front of House</v>
          </cell>
          <cell r="J1347" t="str">
            <v>Team Member - Star 2</v>
          </cell>
        </row>
        <row r="1348">
          <cell r="B1348">
            <v>9001346</v>
          </cell>
          <cell r="C1348" t="str">
            <v>Raju Khan</v>
          </cell>
          <cell r="D1348" t="str">
            <v>Anwar</v>
          </cell>
          <cell r="E1348" t="str">
            <v>Male</v>
          </cell>
          <cell r="F1348" t="str">
            <v>13-10-2021</v>
          </cell>
          <cell r="G1348" t="str">
            <v>Operations</v>
          </cell>
          <cell r="H1348" t="str">
            <v>1002TM</v>
          </cell>
          <cell r="I1348" t="str">
            <v>Back of House</v>
          </cell>
          <cell r="J1348" t="str">
            <v>Team Member - Star 2</v>
          </cell>
        </row>
        <row r="1349">
          <cell r="B1349">
            <v>9001347</v>
          </cell>
          <cell r="C1349" t="str">
            <v>Balmukund Kumar Paswan</v>
          </cell>
          <cell r="D1349" t="str">
            <v>Sukhari Paswan</v>
          </cell>
          <cell r="E1349" t="str">
            <v>Male</v>
          </cell>
          <cell r="F1349" t="str">
            <v>13-10-2021</v>
          </cell>
          <cell r="G1349" t="str">
            <v>Operations</v>
          </cell>
          <cell r="H1349" t="str">
            <v>1002TM</v>
          </cell>
          <cell r="I1349" t="str">
            <v>Front of House</v>
          </cell>
          <cell r="J1349" t="str">
            <v>Team Member - Star 2</v>
          </cell>
        </row>
        <row r="1350">
          <cell r="B1350">
            <v>9001348</v>
          </cell>
          <cell r="C1350" t="str">
            <v>Ajit Oraon</v>
          </cell>
          <cell r="D1350" t="str">
            <v>Shaniya Oraon</v>
          </cell>
          <cell r="E1350" t="str">
            <v>Male</v>
          </cell>
          <cell r="F1350" t="str">
            <v>13-10-2021</v>
          </cell>
          <cell r="G1350" t="str">
            <v>Operations</v>
          </cell>
          <cell r="H1350" t="str">
            <v>1002TM</v>
          </cell>
          <cell r="I1350" t="str">
            <v>Front of House</v>
          </cell>
          <cell r="J1350" t="str">
            <v>Team Member - Star 2</v>
          </cell>
        </row>
        <row r="1351">
          <cell r="B1351">
            <v>9001349</v>
          </cell>
          <cell r="C1351" t="str">
            <v>Jay Kumar Paswan</v>
          </cell>
          <cell r="D1351" t="str">
            <v>Chendradhan Paswan</v>
          </cell>
          <cell r="E1351" t="str">
            <v>Male</v>
          </cell>
          <cell r="F1351" t="str">
            <v>13-10-2021</v>
          </cell>
          <cell r="G1351" t="str">
            <v>Operations</v>
          </cell>
          <cell r="H1351" t="str">
            <v>1002TM</v>
          </cell>
          <cell r="I1351" t="str">
            <v>Front of House</v>
          </cell>
          <cell r="J1351" t="str">
            <v>Team Member - Star 2</v>
          </cell>
        </row>
        <row r="1352">
          <cell r="B1352">
            <v>9001350</v>
          </cell>
          <cell r="C1352" t="str">
            <v>Anurag Singh</v>
          </cell>
          <cell r="D1352" t="str">
            <v>Rajesh Kumar Singh</v>
          </cell>
          <cell r="E1352" t="str">
            <v>Male</v>
          </cell>
          <cell r="F1352" t="str">
            <v>15-10-2021</v>
          </cell>
          <cell r="G1352" t="str">
            <v>Operations</v>
          </cell>
          <cell r="H1352" t="str">
            <v>1003TM</v>
          </cell>
          <cell r="I1352" t="str">
            <v>Front of House</v>
          </cell>
          <cell r="J1352" t="str">
            <v>Team Member - Star 3</v>
          </cell>
        </row>
        <row r="1353">
          <cell r="B1353">
            <v>9001351</v>
          </cell>
          <cell r="C1353" t="str">
            <v>Radhey Shyam</v>
          </cell>
          <cell r="D1353" t="str">
            <v>Lal Bahadur</v>
          </cell>
          <cell r="E1353" t="str">
            <v>Male</v>
          </cell>
          <cell r="F1353" t="str">
            <v>15-10-2021</v>
          </cell>
          <cell r="G1353" t="str">
            <v>Operations</v>
          </cell>
          <cell r="H1353" t="str">
            <v>1003TM</v>
          </cell>
          <cell r="I1353" t="str">
            <v>Front of House</v>
          </cell>
          <cell r="J1353" t="str">
            <v>Team Member - Star 3</v>
          </cell>
        </row>
        <row r="1354">
          <cell r="B1354">
            <v>9001352</v>
          </cell>
          <cell r="C1354" t="str">
            <v>Shashikant Singh</v>
          </cell>
          <cell r="D1354" t="str">
            <v>Banshraj Singh</v>
          </cell>
          <cell r="E1354" t="str">
            <v>Male</v>
          </cell>
          <cell r="F1354" t="str">
            <v>15-10-2021</v>
          </cell>
          <cell r="G1354" t="str">
            <v>Operations</v>
          </cell>
          <cell r="H1354" t="str">
            <v>1003TM</v>
          </cell>
          <cell r="I1354" t="str">
            <v>Front of House</v>
          </cell>
          <cell r="J1354" t="str">
            <v>Team Member - Star 3</v>
          </cell>
        </row>
        <row r="1355">
          <cell r="B1355">
            <v>9001353</v>
          </cell>
          <cell r="C1355" t="str">
            <v>Anup Jana</v>
          </cell>
          <cell r="D1355" t="str">
            <v>Bhuban Jana</v>
          </cell>
          <cell r="E1355" t="str">
            <v>Male</v>
          </cell>
          <cell r="F1355" t="str">
            <v>18-10-2021</v>
          </cell>
          <cell r="G1355" t="str">
            <v>Operations</v>
          </cell>
          <cell r="H1355" t="str">
            <v>1004TM</v>
          </cell>
          <cell r="I1355" t="str">
            <v>Back of House</v>
          </cell>
          <cell r="J1355" t="str">
            <v>Team Member - Star 4</v>
          </cell>
        </row>
        <row r="1356">
          <cell r="B1356">
            <v>9001354</v>
          </cell>
          <cell r="C1356" t="str">
            <v>Illa Prasad</v>
          </cell>
          <cell r="D1356" t="str">
            <v>ILLA NANDIYYA</v>
          </cell>
          <cell r="E1356" t="str">
            <v>Male</v>
          </cell>
          <cell r="F1356" t="str">
            <v>22-10-2021</v>
          </cell>
          <cell r="G1356" t="str">
            <v>Human Resources</v>
          </cell>
          <cell r="H1356" t="str">
            <v>1006JM</v>
          </cell>
          <cell r="I1356" t="str">
            <v>Regional Support Centre</v>
          </cell>
          <cell r="J1356" t="str">
            <v>Senior Executive</v>
          </cell>
        </row>
        <row r="1357">
          <cell r="B1357">
            <v>9001355</v>
          </cell>
          <cell r="C1357" t="str">
            <v>Rathod Ajay</v>
          </cell>
          <cell r="D1357" t="str">
            <v>Rathod Vishnu</v>
          </cell>
          <cell r="E1357" t="str">
            <v>Male</v>
          </cell>
          <cell r="F1357" t="str">
            <v>05-10-2021</v>
          </cell>
          <cell r="G1357" t="str">
            <v>Operations</v>
          </cell>
          <cell r="H1357" t="str">
            <v>1001TM</v>
          </cell>
          <cell r="I1357" t="str">
            <v>Front of House</v>
          </cell>
          <cell r="J1357" t="str">
            <v>Team Member - Star 1</v>
          </cell>
        </row>
        <row r="1358">
          <cell r="B1358">
            <v>9001356</v>
          </cell>
          <cell r="C1358" t="str">
            <v>BORA PURUSHOTHAM</v>
          </cell>
          <cell r="D1358" t="str">
            <v>Bora Yerrayya Reddy</v>
          </cell>
          <cell r="E1358" t="str">
            <v>Male</v>
          </cell>
          <cell r="F1358" t="str">
            <v>22-10-2021</v>
          </cell>
          <cell r="G1358" t="str">
            <v>Operations</v>
          </cell>
          <cell r="H1358" t="str">
            <v>1006JM</v>
          </cell>
          <cell r="I1358" t="str">
            <v>Key Role</v>
          </cell>
          <cell r="J1358" t="str">
            <v>Assistant Restaurant Manager</v>
          </cell>
        </row>
        <row r="1359">
          <cell r="B1359">
            <v>9001357</v>
          </cell>
          <cell r="C1359" t="str">
            <v>Amarnath Tiwari</v>
          </cell>
          <cell r="D1359" t="str">
            <v>Radheshyam Tiwari</v>
          </cell>
          <cell r="E1359" t="str">
            <v>Male</v>
          </cell>
          <cell r="F1359" t="str">
            <v>10-10-2021</v>
          </cell>
          <cell r="G1359" t="str">
            <v>Operations</v>
          </cell>
          <cell r="H1359" t="str">
            <v>1004TM</v>
          </cell>
          <cell r="I1359" t="str">
            <v>Front of House</v>
          </cell>
          <cell r="J1359" t="str">
            <v>Team Member - Star 4</v>
          </cell>
        </row>
        <row r="1360">
          <cell r="B1360">
            <v>9001358</v>
          </cell>
          <cell r="C1360" t="str">
            <v>Datla Prem Kumar</v>
          </cell>
          <cell r="D1360" t="str">
            <v>Sanjay Sagar</v>
          </cell>
          <cell r="E1360" t="str">
            <v>Male</v>
          </cell>
          <cell r="F1360" t="str">
            <v>05-10-2021</v>
          </cell>
          <cell r="G1360" t="str">
            <v>Culinary</v>
          </cell>
          <cell r="H1360" t="str">
            <v>1003TM</v>
          </cell>
          <cell r="I1360" t="str">
            <v>Back of House</v>
          </cell>
          <cell r="J1360" t="str">
            <v>Junior Supervisor</v>
          </cell>
        </row>
        <row r="1361">
          <cell r="B1361">
            <v>9001359</v>
          </cell>
          <cell r="C1361" t="str">
            <v>Vikash Kumar</v>
          </cell>
          <cell r="D1361" t="str">
            <v>Baunu Yadav</v>
          </cell>
          <cell r="E1361" t="str">
            <v>Male</v>
          </cell>
          <cell r="F1361" t="str">
            <v>07-10-2021</v>
          </cell>
          <cell r="G1361" t="str">
            <v>Culinary</v>
          </cell>
          <cell r="H1361" t="str">
            <v>1004TM</v>
          </cell>
          <cell r="I1361" t="str">
            <v>Back of House</v>
          </cell>
          <cell r="J1361" t="str">
            <v>Senior Kitchen Associate</v>
          </cell>
        </row>
        <row r="1362">
          <cell r="B1362">
            <v>9001360</v>
          </cell>
          <cell r="C1362" t="str">
            <v>YERRAGOLA MALLEKA MALLESH YADAV</v>
          </cell>
          <cell r="D1362" t="str">
            <v>Yerragolla maileka Babaiah yadav</v>
          </cell>
          <cell r="E1362" t="str">
            <v>Male</v>
          </cell>
          <cell r="F1362" t="str">
            <v>14-10-2021</v>
          </cell>
          <cell r="G1362" t="str">
            <v>Operations</v>
          </cell>
          <cell r="H1362" t="str">
            <v>1005JM</v>
          </cell>
          <cell r="I1362" t="str">
            <v>Key Role</v>
          </cell>
          <cell r="J1362" t="str">
            <v>Shift Manager</v>
          </cell>
        </row>
        <row r="1363">
          <cell r="B1363">
            <v>9001361</v>
          </cell>
          <cell r="C1363" t="str">
            <v>Arpan Das</v>
          </cell>
          <cell r="D1363" t="str">
            <v>Ashoke Klumar Das</v>
          </cell>
          <cell r="E1363" t="str">
            <v>Male</v>
          </cell>
          <cell r="F1363" t="str">
            <v>21-10-2021</v>
          </cell>
          <cell r="G1363" t="str">
            <v>Operations</v>
          </cell>
          <cell r="H1363" t="str">
            <v>1003TM</v>
          </cell>
          <cell r="I1363" t="str">
            <v>Front of House</v>
          </cell>
          <cell r="J1363" t="str">
            <v>Team Member - Star 3</v>
          </cell>
        </row>
        <row r="1364">
          <cell r="B1364">
            <v>9001362</v>
          </cell>
          <cell r="C1364" t="str">
            <v>DASI ANUSHA</v>
          </cell>
          <cell r="D1364" t="str">
            <v>dasi balaraju</v>
          </cell>
          <cell r="E1364" t="str">
            <v>Female</v>
          </cell>
          <cell r="F1364" t="str">
            <v>21-10-2021</v>
          </cell>
          <cell r="G1364" t="str">
            <v>Operations</v>
          </cell>
          <cell r="H1364" t="str">
            <v>1003TM</v>
          </cell>
          <cell r="I1364" t="str">
            <v>Front of House</v>
          </cell>
          <cell r="J1364" t="str">
            <v>Team Member - Star 3</v>
          </cell>
        </row>
        <row r="1365">
          <cell r="B1365">
            <v>9001363</v>
          </cell>
          <cell r="C1365" t="str">
            <v>Rambhori Yadav</v>
          </cell>
          <cell r="D1365" t="str">
            <v>Bhagbad Yadav</v>
          </cell>
          <cell r="E1365" t="str">
            <v>Male</v>
          </cell>
          <cell r="F1365" t="str">
            <v>05-10-2021</v>
          </cell>
          <cell r="G1365" t="str">
            <v>Supply Chain Management</v>
          </cell>
          <cell r="H1365" t="str">
            <v>1000TM B</v>
          </cell>
          <cell r="I1365" t="str">
            <v>Support</v>
          </cell>
          <cell r="J1365" t="str">
            <v>House Keeping 2</v>
          </cell>
        </row>
        <row r="1366">
          <cell r="B1366">
            <v>9001364</v>
          </cell>
          <cell r="C1366" t="str">
            <v>Anil Yadav</v>
          </cell>
          <cell r="D1366" t="str">
            <v>Yadav</v>
          </cell>
          <cell r="E1366" t="str">
            <v>Male</v>
          </cell>
          <cell r="F1366" t="str">
            <v>08-10-2021</v>
          </cell>
          <cell r="G1366" t="str">
            <v>Culinary</v>
          </cell>
          <cell r="H1366" t="str">
            <v>1002TM</v>
          </cell>
          <cell r="I1366" t="str">
            <v>Back of House</v>
          </cell>
          <cell r="J1366" t="str">
            <v>Assistant Kitchen Associate</v>
          </cell>
        </row>
        <row r="1367">
          <cell r="B1367">
            <v>9001365</v>
          </cell>
          <cell r="C1367" t="str">
            <v>KHARAGRAM RAJAK</v>
          </cell>
          <cell r="D1367" t="str">
            <v>Raja rajk</v>
          </cell>
          <cell r="E1367" t="str">
            <v>Male</v>
          </cell>
          <cell r="F1367" t="str">
            <v>01-10-2021</v>
          </cell>
          <cell r="G1367" t="str">
            <v>Operations</v>
          </cell>
          <cell r="H1367" t="str">
            <v>1004TM</v>
          </cell>
          <cell r="J1367" t="str">
            <v>Team Member - Star 4</v>
          </cell>
        </row>
        <row r="1368">
          <cell r="B1368">
            <v>9001366</v>
          </cell>
          <cell r="C1368" t="str">
            <v>Siddam Prasad</v>
          </cell>
          <cell r="E1368" t="str">
            <v>Male</v>
          </cell>
          <cell r="F1368" t="str">
            <v>24-10-2021</v>
          </cell>
          <cell r="G1368" t="str">
            <v>Culinary</v>
          </cell>
          <cell r="H1368" t="str">
            <v>1004TM</v>
          </cell>
          <cell r="I1368" t="str">
            <v>Support</v>
          </cell>
          <cell r="J1368" t="str">
            <v>Supervisor</v>
          </cell>
        </row>
        <row r="1369">
          <cell r="B1369">
            <v>9001367</v>
          </cell>
          <cell r="C1369" t="str">
            <v>sahadeb sardar</v>
          </cell>
          <cell r="D1369" t="str">
            <v>PALESH SARDAR</v>
          </cell>
          <cell r="E1369" t="str">
            <v>Male</v>
          </cell>
          <cell r="F1369" t="str">
            <v>18-10-2021</v>
          </cell>
          <cell r="G1369" t="str">
            <v>Operations</v>
          </cell>
          <cell r="H1369" t="str">
            <v>1004TM</v>
          </cell>
          <cell r="J1369" t="str">
            <v>Team Member - Star 4</v>
          </cell>
        </row>
        <row r="1370">
          <cell r="B1370">
            <v>9001368</v>
          </cell>
          <cell r="C1370" t="str">
            <v>Afreen parveen</v>
          </cell>
          <cell r="D1370" t="str">
            <v>MD KALIM</v>
          </cell>
          <cell r="E1370" t="str">
            <v>Female</v>
          </cell>
          <cell r="F1370" t="str">
            <v>18-10-2021</v>
          </cell>
          <cell r="G1370" t="str">
            <v>Operations</v>
          </cell>
          <cell r="H1370" t="str">
            <v>1002TM</v>
          </cell>
          <cell r="J1370" t="str">
            <v>Team Member - Star 2</v>
          </cell>
        </row>
        <row r="1371">
          <cell r="B1371">
            <v>9001369</v>
          </cell>
          <cell r="C1371" t="str">
            <v>Mohammad aftab alam</v>
          </cell>
          <cell r="D1371" t="str">
            <v>Mohammad ismail</v>
          </cell>
          <cell r="E1371" t="str">
            <v>Male</v>
          </cell>
          <cell r="F1371" t="str">
            <v>16-10-2021</v>
          </cell>
          <cell r="G1371" t="str">
            <v>Operations</v>
          </cell>
          <cell r="H1371" t="str">
            <v>1003TM</v>
          </cell>
          <cell r="I1371" t="str">
            <v>Back of House</v>
          </cell>
          <cell r="J1371" t="str">
            <v>Team Member - Star 3</v>
          </cell>
        </row>
        <row r="1372">
          <cell r="B1372">
            <v>9001370</v>
          </cell>
          <cell r="C1372" t="str">
            <v xml:space="preserve">Koranani Naresh Kumar </v>
          </cell>
          <cell r="E1372" t="str">
            <v>Male</v>
          </cell>
          <cell r="F1372" t="str">
            <v>30-09-2021</v>
          </cell>
          <cell r="G1372" t="str">
            <v>Operations</v>
          </cell>
          <cell r="H1372" t="str">
            <v>1007JM</v>
          </cell>
          <cell r="I1372" t="str">
            <v>Key Role</v>
          </cell>
          <cell r="J1372" t="str">
            <v>Restaurant CEO</v>
          </cell>
        </row>
        <row r="1373">
          <cell r="B1373">
            <v>9001371</v>
          </cell>
          <cell r="C1373" t="str">
            <v>Nand Kishore Jadav</v>
          </cell>
          <cell r="D1373" t="str">
            <v>Jogendraprasad Jadav</v>
          </cell>
          <cell r="E1373" t="str">
            <v>Male</v>
          </cell>
          <cell r="F1373" t="str">
            <v>10-10-2021</v>
          </cell>
          <cell r="G1373" t="str">
            <v>Operations</v>
          </cell>
          <cell r="H1373" t="str">
            <v>1004TM</v>
          </cell>
          <cell r="I1373" t="str">
            <v>Support</v>
          </cell>
          <cell r="J1373" t="str">
            <v>Team Member - Star 4</v>
          </cell>
        </row>
        <row r="1374">
          <cell r="B1374">
            <v>9001372</v>
          </cell>
          <cell r="C1374" t="str">
            <v>NIBEDITA DAS</v>
          </cell>
          <cell r="D1374" t="str">
            <v>ARUN DAS</v>
          </cell>
          <cell r="E1374" t="str">
            <v>Female</v>
          </cell>
          <cell r="F1374" t="str">
            <v>03-10-2021</v>
          </cell>
          <cell r="G1374" t="str">
            <v>Operations</v>
          </cell>
          <cell r="H1374" t="str">
            <v>1004TM</v>
          </cell>
          <cell r="I1374" t="str">
            <v>Front of House</v>
          </cell>
          <cell r="J1374" t="str">
            <v>Team Member - Star 4</v>
          </cell>
        </row>
        <row r="1375">
          <cell r="B1375">
            <v>9001373</v>
          </cell>
          <cell r="C1375" t="str">
            <v>AMITA DEB</v>
          </cell>
          <cell r="D1375" t="str">
            <v>NIRPENDRA KUMAR DEB</v>
          </cell>
          <cell r="E1375" t="str">
            <v>Female</v>
          </cell>
          <cell r="F1375" t="str">
            <v>03-10-2021</v>
          </cell>
          <cell r="G1375" t="str">
            <v>Operations</v>
          </cell>
          <cell r="H1375" t="str">
            <v>1005JM</v>
          </cell>
          <cell r="I1375" t="str">
            <v>Front of House</v>
          </cell>
          <cell r="J1375" t="str">
            <v>Shift Manager</v>
          </cell>
        </row>
        <row r="1376">
          <cell r="B1376">
            <v>9001374</v>
          </cell>
          <cell r="C1376" t="str">
            <v xml:space="preserve">KANUBUDDI PRAKASH </v>
          </cell>
          <cell r="E1376" t="str">
            <v>Male</v>
          </cell>
          <cell r="F1376" t="str">
            <v>17-10-2021</v>
          </cell>
          <cell r="G1376" t="str">
            <v>Operations</v>
          </cell>
          <cell r="H1376" t="str">
            <v>1003TM</v>
          </cell>
          <cell r="I1376" t="str">
            <v>Front of House</v>
          </cell>
          <cell r="J1376" t="str">
            <v>Team Member - Star 3</v>
          </cell>
        </row>
        <row r="1377">
          <cell r="B1377">
            <v>9001375</v>
          </cell>
          <cell r="C1377" t="str">
            <v>Vishal Bagh</v>
          </cell>
          <cell r="D1377" t="str">
            <v>GANESH BAGH</v>
          </cell>
          <cell r="E1377" t="str">
            <v>Male</v>
          </cell>
          <cell r="F1377" t="str">
            <v>10-10-2021</v>
          </cell>
          <cell r="G1377" t="str">
            <v>Operations</v>
          </cell>
          <cell r="H1377" t="str">
            <v>1003TM</v>
          </cell>
          <cell r="I1377" t="str">
            <v>Front of House</v>
          </cell>
          <cell r="J1377" t="str">
            <v>Team Member - Star 3</v>
          </cell>
        </row>
        <row r="1378">
          <cell r="B1378">
            <v>9001376</v>
          </cell>
          <cell r="C1378" t="str">
            <v>SHAIK MUSTAAQ</v>
          </cell>
          <cell r="D1378" t="str">
            <v>SHAIK MUSTAFA</v>
          </cell>
          <cell r="E1378" t="str">
            <v>Male</v>
          </cell>
          <cell r="F1378" t="str">
            <v>14-10-2021</v>
          </cell>
          <cell r="G1378" t="str">
            <v>Operations</v>
          </cell>
          <cell r="H1378" t="str">
            <v>1002TM</v>
          </cell>
          <cell r="I1378" t="str">
            <v>Front of House</v>
          </cell>
          <cell r="J1378" t="str">
            <v>Team Member - Star 2</v>
          </cell>
        </row>
        <row r="1379">
          <cell r="B1379">
            <v>9001377</v>
          </cell>
          <cell r="C1379" t="str">
            <v>Gourav Kumar</v>
          </cell>
          <cell r="D1379" t="str">
            <v>Bijay Paswan</v>
          </cell>
          <cell r="E1379" t="str">
            <v>Male</v>
          </cell>
          <cell r="F1379" t="str">
            <v>21-10-2021</v>
          </cell>
          <cell r="G1379" t="str">
            <v>Operations</v>
          </cell>
          <cell r="H1379" t="str">
            <v>1003TM</v>
          </cell>
          <cell r="I1379" t="str">
            <v>Front of House</v>
          </cell>
          <cell r="J1379" t="str">
            <v>Team Member - Star 3</v>
          </cell>
        </row>
        <row r="1380">
          <cell r="B1380">
            <v>9001378</v>
          </cell>
          <cell r="C1380" t="str">
            <v>Amar Kumar Dey</v>
          </cell>
          <cell r="D1380" t="str">
            <v>Ashok Kumar Dey</v>
          </cell>
          <cell r="E1380" t="str">
            <v>Male</v>
          </cell>
          <cell r="F1380" t="str">
            <v>05-10-2021</v>
          </cell>
          <cell r="G1380" t="str">
            <v>Operations</v>
          </cell>
          <cell r="H1380" t="str">
            <v>1000TM</v>
          </cell>
          <cell r="I1380" t="str">
            <v>Front of House</v>
          </cell>
          <cell r="J1380" t="str">
            <v>Team Member</v>
          </cell>
        </row>
        <row r="1381">
          <cell r="B1381">
            <v>9001379</v>
          </cell>
          <cell r="C1381" t="str">
            <v>Sanoj Kumar</v>
          </cell>
          <cell r="D1381" t="str">
            <v>Mahadev Yadav</v>
          </cell>
          <cell r="E1381" t="str">
            <v>Male</v>
          </cell>
          <cell r="F1381" t="str">
            <v>10-10-2021</v>
          </cell>
          <cell r="G1381" t="str">
            <v>Operations</v>
          </cell>
          <cell r="H1381" t="str">
            <v>1000TM</v>
          </cell>
          <cell r="I1381" t="str">
            <v>Front of House</v>
          </cell>
          <cell r="J1381" t="str">
            <v>Team Member</v>
          </cell>
        </row>
        <row r="1382">
          <cell r="B1382">
            <v>9001380</v>
          </cell>
          <cell r="C1382" t="str">
            <v>M Rahul</v>
          </cell>
          <cell r="D1382" t="str">
            <v>KR Mani</v>
          </cell>
          <cell r="E1382" t="str">
            <v>Male</v>
          </cell>
          <cell r="F1382" t="str">
            <v>09-10-2021</v>
          </cell>
          <cell r="G1382" t="str">
            <v>Culinary</v>
          </cell>
          <cell r="H1382" t="str">
            <v>1004TM</v>
          </cell>
          <cell r="I1382" t="str">
            <v>Back of House</v>
          </cell>
          <cell r="J1382" t="str">
            <v>Supervisor</v>
          </cell>
        </row>
        <row r="1383">
          <cell r="B1383">
            <v>9001381</v>
          </cell>
          <cell r="C1383" t="str">
            <v>Sandip Kumar Singh</v>
          </cell>
          <cell r="D1383" t="str">
            <v>Baidyanath Mahlo</v>
          </cell>
          <cell r="E1383" t="str">
            <v>Male</v>
          </cell>
          <cell r="F1383" t="str">
            <v>12-10-2021</v>
          </cell>
          <cell r="G1383" t="str">
            <v>Operations</v>
          </cell>
          <cell r="H1383" t="str">
            <v>1002TM</v>
          </cell>
          <cell r="I1383" t="str">
            <v>Front of House</v>
          </cell>
          <cell r="J1383" t="str">
            <v>Team Member - Star 2</v>
          </cell>
        </row>
        <row r="1384">
          <cell r="B1384">
            <v>9001382</v>
          </cell>
          <cell r="C1384" t="str">
            <v>Mohammad Ajaz Ahmad</v>
          </cell>
          <cell r="E1384" t="str">
            <v>Male</v>
          </cell>
          <cell r="F1384" t="str">
            <v>07-10-2021</v>
          </cell>
          <cell r="G1384" t="str">
            <v>Operations</v>
          </cell>
          <cell r="H1384" t="str">
            <v>1002TM</v>
          </cell>
          <cell r="I1384" t="str">
            <v>Front of House</v>
          </cell>
          <cell r="J1384" t="str">
            <v>Team Member - Star 2</v>
          </cell>
        </row>
        <row r="1385">
          <cell r="B1385">
            <v>9001383</v>
          </cell>
          <cell r="C1385" t="str">
            <v>Dharmendra Kumar Sah</v>
          </cell>
          <cell r="D1385" t="str">
            <v>Rajendra Sah</v>
          </cell>
          <cell r="E1385" t="str">
            <v>Male</v>
          </cell>
          <cell r="F1385" t="str">
            <v>21-10-2021</v>
          </cell>
          <cell r="G1385" t="str">
            <v>Operations</v>
          </cell>
          <cell r="H1385" t="str">
            <v>1002TM</v>
          </cell>
          <cell r="I1385" t="str">
            <v>Front of House</v>
          </cell>
          <cell r="J1385" t="str">
            <v>Team Member - Star 2</v>
          </cell>
        </row>
        <row r="1386">
          <cell r="B1386">
            <v>9001384</v>
          </cell>
          <cell r="C1386" t="str">
            <v>Abdul Barik</v>
          </cell>
          <cell r="D1386" t="str">
            <v>Tamser Ali</v>
          </cell>
          <cell r="E1386" t="str">
            <v>Male</v>
          </cell>
          <cell r="F1386" t="str">
            <v>20-10-2021</v>
          </cell>
          <cell r="G1386" t="str">
            <v>Operations</v>
          </cell>
          <cell r="H1386" t="str">
            <v>1002TM</v>
          </cell>
          <cell r="I1386" t="str">
            <v>Front of House</v>
          </cell>
          <cell r="J1386" t="str">
            <v>Team Member - Star 2</v>
          </cell>
        </row>
        <row r="1387">
          <cell r="B1387">
            <v>9001385</v>
          </cell>
          <cell r="C1387" t="str">
            <v>Pradip Anant</v>
          </cell>
          <cell r="D1387" t="str">
            <v>Uttara Anant</v>
          </cell>
          <cell r="E1387" t="str">
            <v>Male</v>
          </cell>
          <cell r="F1387" t="str">
            <v>22-10-2021</v>
          </cell>
          <cell r="G1387" t="str">
            <v>Operations</v>
          </cell>
          <cell r="H1387" t="str">
            <v>1001TM</v>
          </cell>
          <cell r="I1387" t="str">
            <v>Front of House</v>
          </cell>
          <cell r="J1387" t="str">
            <v>Team Member - Star 1</v>
          </cell>
        </row>
        <row r="1388">
          <cell r="B1388">
            <v>9001386</v>
          </cell>
          <cell r="C1388" t="str">
            <v>Mohammed Hassan</v>
          </cell>
          <cell r="D1388" t="str">
            <v>Mohammed Khaja Hussain</v>
          </cell>
          <cell r="E1388" t="str">
            <v>Male</v>
          </cell>
          <cell r="F1388" t="str">
            <v>18-10-2021</v>
          </cell>
          <cell r="G1388" t="str">
            <v>Operations</v>
          </cell>
          <cell r="H1388" t="str">
            <v>1003TM</v>
          </cell>
          <cell r="I1388" t="str">
            <v>Front of House</v>
          </cell>
          <cell r="J1388" t="str">
            <v>Team Member - Star 3</v>
          </cell>
        </row>
        <row r="1389">
          <cell r="B1389">
            <v>9001387</v>
          </cell>
          <cell r="C1389" t="str">
            <v>Ravi Shankar Kumar</v>
          </cell>
          <cell r="D1389" t="str">
            <v>Ambika Yadav</v>
          </cell>
          <cell r="E1389" t="str">
            <v>Male</v>
          </cell>
          <cell r="F1389" t="str">
            <v>21-10-2021</v>
          </cell>
          <cell r="G1389" t="str">
            <v>Culinary</v>
          </cell>
          <cell r="H1389" t="str">
            <v>1004TM</v>
          </cell>
          <cell r="I1389" t="str">
            <v>Back of House</v>
          </cell>
          <cell r="J1389" t="str">
            <v>Senior Kitchen Associate</v>
          </cell>
        </row>
        <row r="1390">
          <cell r="B1390">
            <v>9001388</v>
          </cell>
          <cell r="C1390" t="str">
            <v>Ravikant Kumar Tiwari</v>
          </cell>
          <cell r="D1390" t="str">
            <v>Tribhuwan Tiwari</v>
          </cell>
          <cell r="E1390" t="str">
            <v>Male</v>
          </cell>
          <cell r="F1390" t="str">
            <v>14-10-2021</v>
          </cell>
          <cell r="G1390" t="str">
            <v>Culinary</v>
          </cell>
          <cell r="H1390" t="str">
            <v>1004TM</v>
          </cell>
          <cell r="I1390" t="str">
            <v>Back of House</v>
          </cell>
          <cell r="J1390" t="str">
            <v>Senior Kitchen Associate</v>
          </cell>
        </row>
        <row r="1391">
          <cell r="B1391">
            <v>9001389</v>
          </cell>
          <cell r="C1391" t="str">
            <v>Sandeep Kumar Ray</v>
          </cell>
          <cell r="D1391" t="str">
            <v>Late Janki Ray</v>
          </cell>
          <cell r="E1391" t="str">
            <v>Male</v>
          </cell>
          <cell r="F1391" t="str">
            <v>19-10-2021</v>
          </cell>
          <cell r="G1391" t="str">
            <v>Culinary</v>
          </cell>
          <cell r="H1391" t="str">
            <v>1004TM</v>
          </cell>
          <cell r="I1391" t="str">
            <v>Back of House</v>
          </cell>
          <cell r="J1391" t="str">
            <v>Senior Kitchen Associate</v>
          </cell>
        </row>
        <row r="1392">
          <cell r="B1392">
            <v>9001390</v>
          </cell>
          <cell r="C1392" t="str">
            <v>Namindla Samatha</v>
          </cell>
          <cell r="D1392" t="str">
            <v>NAMINDLA SHANKAR RAO</v>
          </cell>
          <cell r="E1392" t="str">
            <v>Female</v>
          </cell>
          <cell r="F1392" t="str">
            <v>05-10-2021</v>
          </cell>
          <cell r="G1392" t="str">
            <v>Operations</v>
          </cell>
          <cell r="H1392" t="str">
            <v>1000TM</v>
          </cell>
          <cell r="I1392" t="str">
            <v>Front of House</v>
          </cell>
          <cell r="J1392" t="str">
            <v>Team Member</v>
          </cell>
        </row>
        <row r="1393">
          <cell r="B1393">
            <v>9001391</v>
          </cell>
          <cell r="C1393" t="str">
            <v>LAKSHMIKANTA GHOSH</v>
          </cell>
          <cell r="D1393" t="str">
            <v>SANTHOSH GHOSH</v>
          </cell>
          <cell r="E1393" t="str">
            <v>Male</v>
          </cell>
          <cell r="F1393" t="str">
            <v>03-10-2021</v>
          </cell>
          <cell r="G1393" t="str">
            <v>Operations</v>
          </cell>
          <cell r="H1393" t="str">
            <v>1002TM</v>
          </cell>
          <cell r="I1393" t="str">
            <v>Front of House</v>
          </cell>
          <cell r="J1393" t="str">
            <v>Team Member - Star 2</v>
          </cell>
        </row>
        <row r="1394">
          <cell r="B1394">
            <v>9001392</v>
          </cell>
          <cell r="C1394" t="str">
            <v>ASIF NONGBRI</v>
          </cell>
          <cell r="D1394" t="str">
            <v>MUMTAJ NONGBRI</v>
          </cell>
          <cell r="E1394" t="str">
            <v>Male</v>
          </cell>
          <cell r="F1394" t="str">
            <v>03-10-2021</v>
          </cell>
          <cell r="G1394" t="str">
            <v>Operations</v>
          </cell>
          <cell r="H1394" t="str">
            <v>1002TM</v>
          </cell>
          <cell r="I1394" t="str">
            <v>Front of House</v>
          </cell>
          <cell r="J1394" t="str">
            <v>Team Member - Star 2</v>
          </cell>
        </row>
        <row r="1395">
          <cell r="B1395">
            <v>9001393</v>
          </cell>
          <cell r="C1395" t="str">
            <v>PARTHA BAGDI</v>
          </cell>
          <cell r="E1395" t="str">
            <v>Male</v>
          </cell>
          <cell r="F1395" t="str">
            <v>03-10-2021</v>
          </cell>
          <cell r="G1395" t="str">
            <v>Operations</v>
          </cell>
          <cell r="H1395" t="str">
            <v>1002TM</v>
          </cell>
          <cell r="I1395" t="str">
            <v>Front of House</v>
          </cell>
          <cell r="J1395" t="str">
            <v>Team Member - Star 2</v>
          </cell>
        </row>
        <row r="1396">
          <cell r="B1396">
            <v>9001394</v>
          </cell>
          <cell r="C1396" t="str">
            <v xml:space="preserve">SYED AMAN YASEESH </v>
          </cell>
          <cell r="E1396" t="str">
            <v>Male</v>
          </cell>
          <cell r="F1396" t="str">
            <v>03-10-2021</v>
          </cell>
          <cell r="G1396" t="str">
            <v>Operations</v>
          </cell>
          <cell r="H1396" t="str">
            <v>1000TM</v>
          </cell>
          <cell r="I1396" t="str">
            <v>Front of House</v>
          </cell>
          <cell r="J1396" t="str">
            <v>Team Member</v>
          </cell>
        </row>
        <row r="1397">
          <cell r="B1397">
            <v>9001395</v>
          </cell>
          <cell r="C1397" t="str">
            <v>ABINASH DAS</v>
          </cell>
          <cell r="E1397" t="str">
            <v>Male</v>
          </cell>
          <cell r="F1397" t="str">
            <v>05-10-2021</v>
          </cell>
          <cell r="G1397" t="str">
            <v>Operations</v>
          </cell>
          <cell r="H1397" t="str">
            <v>1002TM</v>
          </cell>
          <cell r="I1397" t="str">
            <v>Front of House</v>
          </cell>
          <cell r="J1397" t="str">
            <v>Team Member - Star 2</v>
          </cell>
        </row>
        <row r="1398">
          <cell r="B1398">
            <v>9001396</v>
          </cell>
          <cell r="C1398" t="str">
            <v>Swarup Singh Sidar</v>
          </cell>
          <cell r="D1398" t="str">
            <v>Santosh Singh Sidar</v>
          </cell>
          <cell r="E1398" t="str">
            <v>Male</v>
          </cell>
          <cell r="F1398" t="str">
            <v>21-10-2021</v>
          </cell>
          <cell r="G1398" t="str">
            <v>Culinary</v>
          </cell>
          <cell r="H1398" t="str">
            <v>1002TM</v>
          </cell>
          <cell r="I1398" t="str">
            <v>Back of House</v>
          </cell>
          <cell r="J1398" t="str">
            <v>Assistant Kitchen Associate</v>
          </cell>
        </row>
        <row r="1399">
          <cell r="B1399">
            <v>9001397</v>
          </cell>
          <cell r="C1399" t="str">
            <v>Sumit Kumar Yadav</v>
          </cell>
          <cell r="E1399" t="str">
            <v>Male</v>
          </cell>
          <cell r="F1399" t="str">
            <v>11-10-2021</v>
          </cell>
          <cell r="G1399" t="str">
            <v>Operations</v>
          </cell>
          <cell r="H1399" t="str">
            <v>1001TM</v>
          </cell>
          <cell r="I1399" t="str">
            <v>Front of House</v>
          </cell>
          <cell r="J1399" t="str">
            <v>Team Member - Star 1</v>
          </cell>
        </row>
        <row r="1400">
          <cell r="B1400">
            <v>9001398</v>
          </cell>
          <cell r="C1400" t="str">
            <v>Shaikh Naushad Ali</v>
          </cell>
          <cell r="D1400" t="str">
            <v>Shaikh Qumar Ali</v>
          </cell>
          <cell r="E1400" t="str">
            <v>Male</v>
          </cell>
          <cell r="F1400" t="str">
            <v>11-10-2021</v>
          </cell>
          <cell r="G1400" t="str">
            <v>Operations</v>
          </cell>
          <cell r="H1400" t="str">
            <v>1001TM</v>
          </cell>
          <cell r="I1400" t="str">
            <v>Front of House</v>
          </cell>
          <cell r="J1400" t="str">
            <v>Team Member - Star 1</v>
          </cell>
        </row>
        <row r="1401">
          <cell r="B1401">
            <v>9001399</v>
          </cell>
          <cell r="C1401" t="str">
            <v>Rahul Kumar</v>
          </cell>
          <cell r="D1401" t="str">
            <v>Vakil Kumar Sah</v>
          </cell>
          <cell r="E1401" t="str">
            <v>Male</v>
          </cell>
          <cell r="F1401" t="str">
            <v>11-10-2021</v>
          </cell>
          <cell r="G1401" t="str">
            <v>Operations</v>
          </cell>
          <cell r="H1401" t="str">
            <v>1001TM</v>
          </cell>
          <cell r="I1401" t="str">
            <v>Front of House</v>
          </cell>
          <cell r="J1401" t="str">
            <v>Team Member - Star 1</v>
          </cell>
        </row>
        <row r="1402">
          <cell r="B1402">
            <v>9001400</v>
          </cell>
          <cell r="C1402" t="str">
            <v>Vipin Yadav</v>
          </cell>
          <cell r="D1402" t="str">
            <v>Dinesh Yadav</v>
          </cell>
          <cell r="E1402" t="str">
            <v>Male</v>
          </cell>
          <cell r="F1402" t="str">
            <v>12-10-2021</v>
          </cell>
          <cell r="G1402" t="str">
            <v>Culinary</v>
          </cell>
          <cell r="H1402" t="str">
            <v>1002TM</v>
          </cell>
          <cell r="I1402" t="str">
            <v>Back of House</v>
          </cell>
          <cell r="J1402" t="str">
            <v>Assistant Kitchen Associate</v>
          </cell>
        </row>
        <row r="1403">
          <cell r="B1403">
            <v>9001401</v>
          </cell>
          <cell r="C1403" t="str">
            <v>Pappu Yadav</v>
          </cell>
          <cell r="D1403" t="str">
            <v>Soso Yadav</v>
          </cell>
          <cell r="E1403" t="str">
            <v>Male</v>
          </cell>
          <cell r="F1403" t="str">
            <v>12-10-2021</v>
          </cell>
          <cell r="G1403" t="str">
            <v>Culinary</v>
          </cell>
          <cell r="H1403" t="str">
            <v>1003TM</v>
          </cell>
          <cell r="I1403" t="str">
            <v>Back of House</v>
          </cell>
          <cell r="J1403" t="str">
            <v>Kitchen Associate</v>
          </cell>
        </row>
        <row r="1404">
          <cell r="B1404">
            <v>9001402</v>
          </cell>
          <cell r="C1404" t="str">
            <v xml:space="preserve">Santosh Kumar Yadav </v>
          </cell>
          <cell r="E1404" t="str">
            <v>Male</v>
          </cell>
          <cell r="F1404" t="str">
            <v>11-10-2021</v>
          </cell>
          <cell r="G1404" t="str">
            <v>Culinary</v>
          </cell>
          <cell r="H1404" t="str">
            <v>1000TM B</v>
          </cell>
          <cell r="I1404" t="str">
            <v>Back of House</v>
          </cell>
          <cell r="J1404" t="str">
            <v>Loader 2</v>
          </cell>
        </row>
        <row r="1405">
          <cell r="B1405">
            <v>9001403</v>
          </cell>
          <cell r="C1405" t="str">
            <v>Durgesh kumar Bareth</v>
          </cell>
          <cell r="D1405" t="str">
            <v>Firat Ram Bareth</v>
          </cell>
          <cell r="E1405" t="str">
            <v>Male</v>
          </cell>
          <cell r="F1405" t="str">
            <v>11-10-2021</v>
          </cell>
          <cell r="G1405" t="str">
            <v>Culinary</v>
          </cell>
          <cell r="H1405" t="str">
            <v>1002TM</v>
          </cell>
          <cell r="I1405" t="str">
            <v>Back of House</v>
          </cell>
          <cell r="J1405" t="str">
            <v>Assistant Kitchen Associate</v>
          </cell>
        </row>
        <row r="1406">
          <cell r="B1406">
            <v>9001404</v>
          </cell>
          <cell r="C1406" t="str">
            <v>Sardari Yadav</v>
          </cell>
          <cell r="D1406" t="str">
            <v>Chanchal Yadav</v>
          </cell>
          <cell r="E1406" t="str">
            <v>Male</v>
          </cell>
          <cell r="F1406" t="str">
            <v>11-10-2021</v>
          </cell>
          <cell r="G1406" t="str">
            <v>Culinary</v>
          </cell>
          <cell r="H1406" t="str">
            <v>1002TM</v>
          </cell>
          <cell r="I1406" t="str">
            <v>Back of House</v>
          </cell>
          <cell r="J1406" t="str">
            <v>Assistant Kitchen Associate</v>
          </cell>
        </row>
        <row r="1407">
          <cell r="B1407">
            <v>9001405</v>
          </cell>
          <cell r="C1407" t="str">
            <v>Suvlesh Kumar</v>
          </cell>
          <cell r="D1407" t="str">
            <v>Mahesh Yadav</v>
          </cell>
          <cell r="E1407" t="str">
            <v>Male</v>
          </cell>
          <cell r="F1407" t="str">
            <v>11-10-2021</v>
          </cell>
          <cell r="G1407" t="str">
            <v>Culinary</v>
          </cell>
          <cell r="H1407" t="str">
            <v>1002TM</v>
          </cell>
          <cell r="I1407" t="str">
            <v>Back of House</v>
          </cell>
          <cell r="J1407" t="str">
            <v>Assistant Kitchen Associate</v>
          </cell>
        </row>
        <row r="1408">
          <cell r="B1408">
            <v>9001406</v>
          </cell>
          <cell r="C1408" t="str">
            <v>Manish Kumar</v>
          </cell>
          <cell r="D1408" t="str">
            <v>Mangal Yadav</v>
          </cell>
          <cell r="E1408" t="str">
            <v>Male</v>
          </cell>
          <cell r="F1408" t="str">
            <v>10-10-2021</v>
          </cell>
          <cell r="G1408" t="str">
            <v>Culinary</v>
          </cell>
          <cell r="H1408" t="str">
            <v>1002TM</v>
          </cell>
          <cell r="I1408" t="str">
            <v>Back of House</v>
          </cell>
          <cell r="J1408" t="str">
            <v>Assistant Kitchen Associate</v>
          </cell>
        </row>
        <row r="1409">
          <cell r="B1409">
            <v>9001407</v>
          </cell>
          <cell r="C1409" t="str">
            <v>MD ABID ANSAR</v>
          </cell>
          <cell r="D1409" t="str">
            <v>ALAM ANSARI</v>
          </cell>
          <cell r="E1409" t="str">
            <v>Male</v>
          </cell>
          <cell r="F1409" t="str">
            <v>21-10-2021</v>
          </cell>
          <cell r="G1409" t="str">
            <v>Operations</v>
          </cell>
          <cell r="H1409" t="str">
            <v>1003TM</v>
          </cell>
          <cell r="I1409" t="str">
            <v>Front of House</v>
          </cell>
          <cell r="J1409" t="str">
            <v>Team Member - Star 3</v>
          </cell>
        </row>
        <row r="1410">
          <cell r="B1410">
            <v>9001408</v>
          </cell>
          <cell r="C1410" t="str">
            <v>IJHAR AHMAD</v>
          </cell>
          <cell r="D1410" t="str">
            <v>ANIS ANSARI</v>
          </cell>
          <cell r="E1410" t="str">
            <v>Male</v>
          </cell>
          <cell r="F1410" t="str">
            <v>21-10-2021</v>
          </cell>
          <cell r="G1410" t="str">
            <v>Operations</v>
          </cell>
          <cell r="H1410" t="str">
            <v>1000TM</v>
          </cell>
          <cell r="I1410" t="str">
            <v>Front of House</v>
          </cell>
          <cell r="J1410" t="str">
            <v>Team Member</v>
          </cell>
        </row>
        <row r="1411">
          <cell r="B1411">
            <v>9001409</v>
          </cell>
          <cell r="C1411" t="str">
            <v>SAMIR ANSARI</v>
          </cell>
          <cell r="D1411" t="str">
            <v>RIYAZ ANSARI</v>
          </cell>
          <cell r="E1411" t="str">
            <v>Male</v>
          </cell>
          <cell r="F1411" t="str">
            <v>21-10-2021</v>
          </cell>
          <cell r="G1411" t="str">
            <v>Operations</v>
          </cell>
          <cell r="H1411" t="str">
            <v>1000TM</v>
          </cell>
          <cell r="I1411" t="str">
            <v>Front of House</v>
          </cell>
          <cell r="J1411" t="str">
            <v>Team Member</v>
          </cell>
        </row>
        <row r="1412">
          <cell r="B1412">
            <v>9001410</v>
          </cell>
          <cell r="C1412" t="str">
            <v>TARUN DAS</v>
          </cell>
          <cell r="D1412" t="str">
            <v>SATRUGHNA DAS</v>
          </cell>
          <cell r="E1412" t="str">
            <v>Male</v>
          </cell>
          <cell r="F1412" t="str">
            <v>21-10-2021</v>
          </cell>
          <cell r="G1412" t="str">
            <v>Operations</v>
          </cell>
          <cell r="H1412" t="str">
            <v>1001TM</v>
          </cell>
          <cell r="I1412" t="str">
            <v>Front of House</v>
          </cell>
          <cell r="J1412" t="str">
            <v>Team Member - Star 1</v>
          </cell>
        </row>
        <row r="1413">
          <cell r="B1413">
            <v>9001411</v>
          </cell>
          <cell r="C1413" t="str">
            <v>MD MEHTAB ANSARI</v>
          </cell>
          <cell r="D1413" t="str">
            <v>MD MEHTAB ANSARI</v>
          </cell>
          <cell r="E1413" t="str">
            <v>Male</v>
          </cell>
          <cell r="F1413" t="str">
            <v>21-10-2021</v>
          </cell>
          <cell r="G1413" t="str">
            <v>Operations</v>
          </cell>
          <cell r="H1413" t="str">
            <v>1002TM</v>
          </cell>
          <cell r="I1413" t="str">
            <v>Front of House</v>
          </cell>
          <cell r="J1413" t="str">
            <v>Team Member - Star 2</v>
          </cell>
        </row>
        <row r="1414">
          <cell r="B1414">
            <v>9001412</v>
          </cell>
          <cell r="C1414" t="str">
            <v>BANOTH VINOD KUMAR</v>
          </cell>
          <cell r="D1414" t="str">
            <v>BANOTH SOMAL NAYAK</v>
          </cell>
          <cell r="E1414" t="str">
            <v>Male</v>
          </cell>
          <cell r="F1414" t="str">
            <v>03-10-2021</v>
          </cell>
          <cell r="G1414" t="str">
            <v>Operations</v>
          </cell>
          <cell r="H1414" t="str">
            <v>1001TM</v>
          </cell>
          <cell r="I1414" t="str">
            <v>Front of House</v>
          </cell>
          <cell r="J1414" t="str">
            <v>Team Member - Star 1</v>
          </cell>
        </row>
        <row r="1415">
          <cell r="B1415">
            <v>9001413</v>
          </cell>
          <cell r="C1415" t="str">
            <v>VIJENDRA KUMAR</v>
          </cell>
          <cell r="D1415" t="str">
            <v>SUBHASH YADAV</v>
          </cell>
          <cell r="E1415" t="str">
            <v>Male</v>
          </cell>
          <cell r="F1415" t="str">
            <v>21-10-2021</v>
          </cell>
          <cell r="G1415" t="str">
            <v>Operations</v>
          </cell>
          <cell r="H1415" t="str">
            <v>1004TM</v>
          </cell>
          <cell r="I1415" t="str">
            <v>Front of House</v>
          </cell>
          <cell r="J1415" t="str">
            <v>Team Member - Star 4</v>
          </cell>
        </row>
        <row r="1416">
          <cell r="B1416">
            <v>9001414</v>
          </cell>
          <cell r="C1416" t="str">
            <v>ASHOK KUMAR YADAV</v>
          </cell>
          <cell r="D1416" t="str">
            <v>KAILASH YADAV</v>
          </cell>
          <cell r="E1416" t="str">
            <v>Male</v>
          </cell>
          <cell r="F1416" t="str">
            <v>24-10-2021</v>
          </cell>
          <cell r="G1416" t="str">
            <v>Operations</v>
          </cell>
          <cell r="H1416" t="str">
            <v>1004TM</v>
          </cell>
          <cell r="I1416" t="str">
            <v>Front of House</v>
          </cell>
          <cell r="J1416" t="str">
            <v>Team Member - Star 4</v>
          </cell>
        </row>
        <row r="1417">
          <cell r="B1417">
            <v>9001415</v>
          </cell>
          <cell r="C1417" t="str">
            <v>RAHUL KATTIMANI</v>
          </cell>
          <cell r="D1417" t="str">
            <v>PARASHURAM KATTIMANI</v>
          </cell>
          <cell r="E1417" t="str">
            <v>Male</v>
          </cell>
          <cell r="F1417" t="str">
            <v>16-10-2021</v>
          </cell>
          <cell r="G1417" t="str">
            <v>Operations</v>
          </cell>
          <cell r="H1417" t="str">
            <v>1004TM</v>
          </cell>
          <cell r="I1417" t="str">
            <v>Back of House</v>
          </cell>
          <cell r="J1417" t="str">
            <v>Team Member - Star 4</v>
          </cell>
        </row>
        <row r="1418">
          <cell r="B1418">
            <v>9001416</v>
          </cell>
          <cell r="C1418" t="str">
            <v>SUDESH RAM</v>
          </cell>
          <cell r="D1418" t="str">
            <v>BANDHAN RAM</v>
          </cell>
          <cell r="E1418" t="str">
            <v>Male</v>
          </cell>
          <cell r="F1418" t="str">
            <v>21-10-2021</v>
          </cell>
          <cell r="G1418" t="str">
            <v>Operations</v>
          </cell>
          <cell r="H1418" t="str">
            <v>1004TM</v>
          </cell>
          <cell r="I1418" t="str">
            <v>Front of House</v>
          </cell>
          <cell r="J1418" t="str">
            <v>Team Member - Star 4</v>
          </cell>
        </row>
        <row r="1419">
          <cell r="B1419">
            <v>9001417</v>
          </cell>
          <cell r="C1419" t="str">
            <v>KAMESH RAM</v>
          </cell>
          <cell r="D1419" t="str">
            <v>YUGESHWAR RAM</v>
          </cell>
          <cell r="E1419" t="str">
            <v>Male</v>
          </cell>
          <cell r="F1419" t="str">
            <v>21-10-2021</v>
          </cell>
          <cell r="G1419" t="str">
            <v>Operations</v>
          </cell>
          <cell r="H1419" t="str">
            <v>1002TM</v>
          </cell>
          <cell r="I1419" t="str">
            <v>Front of House</v>
          </cell>
          <cell r="J1419" t="str">
            <v>Team Member - Star 2</v>
          </cell>
        </row>
        <row r="1420">
          <cell r="B1420">
            <v>9001418</v>
          </cell>
          <cell r="C1420" t="str">
            <v>HEMRAJ RAM</v>
          </cell>
          <cell r="D1420" t="str">
            <v>BALKU RAM</v>
          </cell>
          <cell r="E1420" t="str">
            <v>Male</v>
          </cell>
          <cell r="F1420" t="str">
            <v>21-10-2021</v>
          </cell>
          <cell r="G1420" t="str">
            <v>Operations</v>
          </cell>
          <cell r="H1420" t="str">
            <v>1004TM</v>
          </cell>
          <cell r="I1420" t="str">
            <v>Front of House</v>
          </cell>
          <cell r="J1420" t="str">
            <v>Team Member - Star 4</v>
          </cell>
        </row>
        <row r="1421">
          <cell r="B1421">
            <v>9001419</v>
          </cell>
          <cell r="C1421" t="str">
            <v>SANTOSH KUMAR RAM</v>
          </cell>
          <cell r="D1421" t="str">
            <v>BAJRANGI RAM</v>
          </cell>
          <cell r="E1421" t="str">
            <v>Male</v>
          </cell>
          <cell r="F1421" t="str">
            <v>28-10-2021</v>
          </cell>
          <cell r="G1421" t="str">
            <v>Operations</v>
          </cell>
          <cell r="H1421" t="str">
            <v>1004TM</v>
          </cell>
          <cell r="I1421" t="str">
            <v>Front of House</v>
          </cell>
          <cell r="J1421" t="str">
            <v>Team Member - Star 4</v>
          </cell>
        </row>
        <row r="1422">
          <cell r="B1422">
            <v>9001420</v>
          </cell>
          <cell r="C1422" t="str">
            <v>ARJUN RAM</v>
          </cell>
          <cell r="D1422" t="str">
            <v>NAGESHWAR RAM</v>
          </cell>
          <cell r="E1422" t="str">
            <v>Male</v>
          </cell>
          <cell r="F1422" t="str">
            <v>24-10-2021</v>
          </cell>
          <cell r="G1422" t="str">
            <v>Operations</v>
          </cell>
          <cell r="H1422" t="str">
            <v>1004TM</v>
          </cell>
          <cell r="I1422" t="str">
            <v>Front of House</v>
          </cell>
          <cell r="J1422" t="str">
            <v>Team Member - Star 4</v>
          </cell>
        </row>
        <row r="1423">
          <cell r="B1423">
            <v>9001421</v>
          </cell>
          <cell r="C1423" t="str">
            <v>ARUN KUMAR</v>
          </cell>
          <cell r="D1423" t="str">
            <v>DINESH DAS</v>
          </cell>
          <cell r="E1423" t="str">
            <v>Male</v>
          </cell>
          <cell r="F1423" t="str">
            <v>21-10-2021</v>
          </cell>
          <cell r="G1423" t="str">
            <v>Operations</v>
          </cell>
          <cell r="H1423" t="str">
            <v>1004TM</v>
          </cell>
          <cell r="I1423" t="str">
            <v>Front of House</v>
          </cell>
          <cell r="J1423" t="str">
            <v>Team Member - Star 4</v>
          </cell>
        </row>
        <row r="1424">
          <cell r="B1424">
            <v>9001422</v>
          </cell>
          <cell r="C1424" t="str">
            <v>Anil Kumar Kurre</v>
          </cell>
          <cell r="D1424" t="str">
            <v>Santosh Kumar Kurre</v>
          </cell>
          <cell r="E1424" t="str">
            <v>Male</v>
          </cell>
          <cell r="F1424" t="str">
            <v>25-10-2021</v>
          </cell>
          <cell r="G1424" t="str">
            <v>Operations</v>
          </cell>
          <cell r="H1424" t="str">
            <v>1002TM</v>
          </cell>
          <cell r="I1424" t="str">
            <v>Front of House</v>
          </cell>
          <cell r="J1424" t="str">
            <v>Team Member - Star 2</v>
          </cell>
        </row>
        <row r="1425">
          <cell r="B1425">
            <v>9001423</v>
          </cell>
          <cell r="C1425" t="str">
            <v>Md Tahir</v>
          </cell>
          <cell r="D1425" t="str">
            <v>Md. Enul</v>
          </cell>
          <cell r="E1425" t="str">
            <v>Male</v>
          </cell>
          <cell r="F1425" t="str">
            <v>24-10-2021</v>
          </cell>
          <cell r="G1425" t="str">
            <v>Operations</v>
          </cell>
          <cell r="H1425" t="str">
            <v>1002TM</v>
          </cell>
          <cell r="I1425" t="str">
            <v>Front of House</v>
          </cell>
          <cell r="J1425" t="str">
            <v>Team Member - Star 2</v>
          </cell>
        </row>
        <row r="1426">
          <cell r="B1426">
            <v>9001424</v>
          </cell>
          <cell r="C1426" t="str">
            <v>Pinjari Chand Basha</v>
          </cell>
          <cell r="D1426" t="str">
            <v>Pinjari Swamulu</v>
          </cell>
          <cell r="E1426" t="str">
            <v>Male</v>
          </cell>
          <cell r="F1426" t="str">
            <v>24-10-2021</v>
          </cell>
          <cell r="G1426" t="str">
            <v>Operations</v>
          </cell>
          <cell r="H1426" t="str">
            <v>1001TM</v>
          </cell>
          <cell r="I1426" t="str">
            <v>Front of House</v>
          </cell>
          <cell r="J1426" t="str">
            <v>Team Member - Star 1</v>
          </cell>
        </row>
        <row r="1427">
          <cell r="B1427">
            <v>9001425</v>
          </cell>
          <cell r="C1427" t="str">
            <v>Irfan Haidar Ali</v>
          </cell>
          <cell r="D1427" t="str">
            <v>Ali</v>
          </cell>
          <cell r="E1427" t="str">
            <v>Male</v>
          </cell>
          <cell r="F1427" t="str">
            <v>25-10-2021</v>
          </cell>
          <cell r="G1427" t="str">
            <v>Operations</v>
          </cell>
          <cell r="H1427" t="str">
            <v>1001TM</v>
          </cell>
          <cell r="I1427" t="str">
            <v>Front of House</v>
          </cell>
          <cell r="J1427" t="str">
            <v>Team Member - Star 1</v>
          </cell>
        </row>
        <row r="1428">
          <cell r="B1428">
            <v>9001426</v>
          </cell>
          <cell r="C1428" t="str">
            <v>Chakali Pavan Kumar</v>
          </cell>
          <cell r="D1428" t="str">
            <v>C Pullaiah</v>
          </cell>
          <cell r="E1428" t="str">
            <v>Male</v>
          </cell>
          <cell r="F1428" t="str">
            <v>23-10-2021</v>
          </cell>
          <cell r="G1428" t="str">
            <v>Operations</v>
          </cell>
          <cell r="H1428" t="str">
            <v>1004TM</v>
          </cell>
          <cell r="I1428" t="str">
            <v>Front of House</v>
          </cell>
          <cell r="J1428" t="str">
            <v>Team Member - Star 4</v>
          </cell>
        </row>
        <row r="1429">
          <cell r="B1429">
            <v>9001427</v>
          </cell>
          <cell r="C1429" t="str">
            <v>Mallepogula Suneel Kumar</v>
          </cell>
          <cell r="D1429" t="str">
            <v>M Pullaiah</v>
          </cell>
          <cell r="E1429" t="str">
            <v>Male</v>
          </cell>
          <cell r="F1429" t="str">
            <v>09-10-2021</v>
          </cell>
          <cell r="G1429" t="str">
            <v>Operations</v>
          </cell>
          <cell r="H1429" t="str">
            <v>1004TM</v>
          </cell>
          <cell r="I1429" t="str">
            <v>Front of House</v>
          </cell>
          <cell r="J1429" t="str">
            <v>Team Member - Star 4</v>
          </cell>
        </row>
        <row r="1430">
          <cell r="B1430">
            <v>9001428</v>
          </cell>
          <cell r="C1430" t="str">
            <v>Bogimallu Mahesh</v>
          </cell>
          <cell r="D1430" t="str">
            <v>Talari Tirupalu</v>
          </cell>
          <cell r="E1430" t="str">
            <v>Male</v>
          </cell>
          <cell r="F1430" t="str">
            <v>09-10-2021</v>
          </cell>
          <cell r="G1430" t="str">
            <v>Operations</v>
          </cell>
          <cell r="H1430" t="str">
            <v>1003TM</v>
          </cell>
          <cell r="I1430" t="str">
            <v>Front of House</v>
          </cell>
          <cell r="J1430" t="str">
            <v>Team Member - Star 3</v>
          </cell>
        </row>
        <row r="1431">
          <cell r="B1431">
            <v>9001429</v>
          </cell>
          <cell r="C1431" t="str">
            <v>Saurabh Manohar Joshi</v>
          </cell>
          <cell r="E1431" t="str">
            <v>Male</v>
          </cell>
          <cell r="F1431" t="str">
            <v>01-11-2021</v>
          </cell>
          <cell r="G1431" t="str">
            <v>Maintenance</v>
          </cell>
          <cell r="H1431" t="str">
            <v>1009MM</v>
          </cell>
          <cell r="I1431" t="str">
            <v>Regional Support Centre</v>
          </cell>
          <cell r="J1431" t="str">
            <v>Manager</v>
          </cell>
        </row>
        <row r="1432">
          <cell r="B1432">
            <v>9001430</v>
          </cell>
          <cell r="C1432" t="str">
            <v xml:space="preserve">JULA RAVIKUMAR </v>
          </cell>
          <cell r="E1432" t="str">
            <v>Male</v>
          </cell>
          <cell r="F1432" t="str">
            <v>23-10-2021</v>
          </cell>
          <cell r="G1432" t="str">
            <v>Operations</v>
          </cell>
          <cell r="H1432" t="str">
            <v>1000TM</v>
          </cell>
          <cell r="I1432" t="str">
            <v>Front of House</v>
          </cell>
          <cell r="J1432" t="str">
            <v>Team Member</v>
          </cell>
        </row>
        <row r="1433">
          <cell r="B1433">
            <v>9001431</v>
          </cell>
          <cell r="C1433" t="str">
            <v>Mandha Prem Chander</v>
          </cell>
          <cell r="D1433" t="str">
            <v>M Tirupathi</v>
          </cell>
          <cell r="E1433" t="str">
            <v>Male</v>
          </cell>
          <cell r="F1433" t="str">
            <v>20-10-2021</v>
          </cell>
          <cell r="G1433" t="str">
            <v>Operations</v>
          </cell>
          <cell r="H1433" t="str">
            <v>1006JM</v>
          </cell>
          <cell r="I1433" t="str">
            <v>Key Role</v>
          </cell>
          <cell r="J1433" t="str">
            <v>Assistant Restaurant Manager</v>
          </cell>
        </row>
        <row r="1434">
          <cell r="B1434">
            <v>9001432</v>
          </cell>
          <cell r="C1434" t="str">
            <v xml:space="preserve">ALLAMUDI RAJU </v>
          </cell>
          <cell r="E1434" t="str">
            <v>Male</v>
          </cell>
          <cell r="F1434" t="str">
            <v>05-11-2021</v>
          </cell>
          <cell r="G1434" t="str">
            <v>Operations</v>
          </cell>
          <cell r="H1434" t="str">
            <v>1005JM</v>
          </cell>
          <cell r="I1434" t="str">
            <v>Key Role</v>
          </cell>
          <cell r="J1434" t="str">
            <v>Shift Manager</v>
          </cell>
        </row>
        <row r="1435">
          <cell r="B1435">
            <v>9001433</v>
          </cell>
          <cell r="C1435" t="str">
            <v>Sujesh P K</v>
          </cell>
          <cell r="D1435" t="str">
            <v>KUTTA</v>
          </cell>
          <cell r="E1435" t="str">
            <v>Male</v>
          </cell>
          <cell r="F1435" t="str">
            <v>01-11-2021</v>
          </cell>
          <cell r="G1435" t="str">
            <v>Operations</v>
          </cell>
          <cell r="H1435" t="str">
            <v>1007JM</v>
          </cell>
          <cell r="I1435" t="str">
            <v>Key Role</v>
          </cell>
          <cell r="J1435" t="str">
            <v>Restaurant CEO</v>
          </cell>
        </row>
        <row r="1436">
          <cell r="B1436">
            <v>9001434</v>
          </cell>
          <cell r="C1436" t="str">
            <v>Mohd Shakeel</v>
          </cell>
          <cell r="D1436" t="str">
            <v>Mohd Kasim</v>
          </cell>
          <cell r="E1436" t="str">
            <v>Male</v>
          </cell>
          <cell r="F1436" t="str">
            <v>01-11-2021</v>
          </cell>
          <cell r="G1436" t="str">
            <v>Operations</v>
          </cell>
          <cell r="H1436" t="str">
            <v>1006JM</v>
          </cell>
          <cell r="I1436" t="str">
            <v>Key Role</v>
          </cell>
          <cell r="J1436" t="str">
            <v>Assistant Restaurant Manager</v>
          </cell>
        </row>
        <row r="1437">
          <cell r="B1437">
            <v>9001435</v>
          </cell>
          <cell r="C1437" t="str">
            <v>Sudip Majhi</v>
          </cell>
          <cell r="D1437" t="str">
            <v>Parimal Majhi</v>
          </cell>
          <cell r="E1437" t="str">
            <v>Male</v>
          </cell>
          <cell r="F1437" t="str">
            <v>27-10-2021</v>
          </cell>
          <cell r="G1437" t="str">
            <v>Operations</v>
          </cell>
          <cell r="H1437" t="str">
            <v>1002TM</v>
          </cell>
          <cell r="I1437" t="str">
            <v>Back of House</v>
          </cell>
          <cell r="J1437" t="str">
            <v>Team Member - Star 2</v>
          </cell>
        </row>
        <row r="1438">
          <cell r="B1438">
            <v>9001436</v>
          </cell>
          <cell r="C1438" t="str">
            <v>Sriniketan Nagaram</v>
          </cell>
          <cell r="E1438" t="str">
            <v>Male</v>
          </cell>
          <cell r="F1438" t="str">
            <v>08-11-2021</v>
          </cell>
          <cell r="G1438" t="str">
            <v>Operations</v>
          </cell>
          <cell r="H1438" t="str">
            <v>1007JM</v>
          </cell>
          <cell r="I1438" t="str">
            <v>Key Role</v>
          </cell>
          <cell r="J1438" t="str">
            <v>Restaurant CEO</v>
          </cell>
        </row>
        <row r="1439">
          <cell r="B1439">
            <v>9001437</v>
          </cell>
          <cell r="C1439" t="str">
            <v>Hangkam Siksa</v>
          </cell>
          <cell r="D1439" t="str">
            <v>Wangrim Siksa</v>
          </cell>
          <cell r="E1439" t="str">
            <v>Male</v>
          </cell>
          <cell r="F1439" t="str">
            <v>27-10-2021</v>
          </cell>
          <cell r="G1439" t="str">
            <v>Operations</v>
          </cell>
          <cell r="H1439" t="str">
            <v>1002TM</v>
          </cell>
          <cell r="I1439" t="str">
            <v>Front of House</v>
          </cell>
          <cell r="J1439" t="str">
            <v>Team Member - Star 2</v>
          </cell>
        </row>
        <row r="1440">
          <cell r="B1440">
            <v>9001438</v>
          </cell>
          <cell r="C1440" t="str">
            <v>Sumit Kumar</v>
          </cell>
          <cell r="D1440" t="str">
            <v>Ashok Mandal</v>
          </cell>
          <cell r="E1440" t="str">
            <v>Male</v>
          </cell>
          <cell r="F1440" t="str">
            <v>03-11-2021</v>
          </cell>
          <cell r="G1440" t="str">
            <v>Operations</v>
          </cell>
          <cell r="H1440" t="str">
            <v>1001TM</v>
          </cell>
          <cell r="J1440" t="str">
            <v>Team Member - Star 1</v>
          </cell>
        </row>
        <row r="1441">
          <cell r="B1441">
            <v>9001439</v>
          </cell>
          <cell r="C1441" t="str">
            <v>Sumanth K R</v>
          </cell>
          <cell r="D1441" t="str">
            <v>Ravi</v>
          </cell>
          <cell r="E1441" t="str">
            <v>Male</v>
          </cell>
          <cell r="F1441" t="str">
            <v>26-10-2021</v>
          </cell>
          <cell r="G1441" t="str">
            <v>Operations</v>
          </cell>
          <cell r="H1441" t="str">
            <v>1004TM</v>
          </cell>
          <cell r="J1441" t="str">
            <v>Team Member - Star 4</v>
          </cell>
        </row>
        <row r="1442">
          <cell r="B1442">
            <v>9001440</v>
          </cell>
          <cell r="C1442" t="str">
            <v>Sonu Kumar Soni</v>
          </cell>
          <cell r="D1442" t="str">
            <v>Santosh Kumar Soni</v>
          </cell>
          <cell r="E1442" t="str">
            <v>Male</v>
          </cell>
          <cell r="F1442" t="str">
            <v>02-11-2021</v>
          </cell>
          <cell r="G1442" t="str">
            <v>Operations</v>
          </cell>
          <cell r="H1442" t="str">
            <v>1005JM</v>
          </cell>
          <cell r="I1442" t="str">
            <v>Key Role</v>
          </cell>
          <cell r="J1442" t="str">
            <v>Shift Manager</v>
          </cell>
        </row>
        <row r="1443">
          <cell r="B1443">
            <v>9001441</v>
          </cell>
          <cell r="C1443" t="str">
            <v>Khanda Manik Tripura</v>
          </cell>
          <cell r="D1443" t="str">
            <v>Dhana Ranjan Tripua</v>
          </cell>
          <cell r="E1443" t="str">
            <v>Male</v>
          </cell>
          <cell r="F1443" t="str">
            <v>03-11-2021</v>
          </cell>
          <cell r="G1443" t="str">
            <v>Operations</v>
          </cell>
          <cell r="H1443" t="str">
            <v>1004TM</v>
          </cell>
          <cell r="J1443" t="str">
            <v>Team Member - Star 4</v>
          </cell>
        </row>
        <row r="1444">
          <cell r="B1444">
            <v>9001442</v>
          </cell>
          <cell r="C1444" t="str">
            <v>Abdul Mazed</v>
          </cell>
          <cell r="D1444" t="str">
            <v>Abdul Hamid</v>
          </cell>
          <cell r="E1444" t="str">
            <v>Male</v>
          </cell>
          <cell r="F1444" t="str">
            <v>04-11-2021</v>
          </cell>
          <cell r="G1444" t="str">
            <v>Operations</v>
          </cell>
          <cell r="H1444" t="str">
            <v>1001TM</v>
          </cell>
          <cell r="I1444" t="str">
            <v>Front of House</v>
          </cell>
          <cell r="J1444" t="str">
            <v>Team Member - Star 1</v>
          </cell>
        </row>
        <row r="1445">
          <cell r="B1445">
            <v>9001443</v>
          </cell>
          <cell r="C1445" t="str">
            <v>Chitra Maya Tamang</v>
          </cell>
          <cell r="D1445" t="str">
            <v>Budhi Man Tamang</v>
          </cell>
          <cell r="E1445" t="str">
            <v>Female</v>
          </cell>
          <cell r="F1445" t="str">
            <v>05-11-2021</v>
          </cell>
          <cell r="G1445" t="str">
            <v>Operations</v>
          </cell>
          <cell r="H1445" t="str">
            <v>1001TM</v>
          </cell>
          <cell r="I1445" t="str">
            <v>Front of House</v>
          </cell>
          <cell r="J1445" t="str">
            <v>Team Member - Star 1</v>
          </cell>
        </row>
        <row r="1446">
          <cell r="B1446">
            <v>9001444</v>
          </cell>
          <cell r="C1446" t="str">
            <v>Kumudini Nayak</v>
          </cell>
          <cell r="D1446" t="str">
            <v>Jagabandhu Nayak</v>
          </cell>
          <cell r="E1446" t="str">
            <v>Female</v>
          </cell>
          <cell r="F1446" t="str">
            <v>31-10-2021</v>
          </cell>
          <cell r="G1446" t="str">
            <v>Operations</v>
          </cell>
          <cell r="H1446" t="str">
            <v>1004TM</v>
          </cell>
          <cell r="I1446" t="str">
            <v>Front of House</v>
          </cell>
          <cell r="J1446" t="str">
            <v>Team Member - Star 4</v>
          </cell>
        </row>
        <row r="1447">
          <cell r="B1447">
            <v>9001445</v>
          </cell>
          <cell r="C1447" t="str">
            <v>Sonkamble Ramdas</v>
          </cell>
          <cell r="D1447" t="str">
            <v>Sonkamble Ashok</v>
          </cell>
          <cell r="E1447" t="str">
            <v>Male</v>
          </cell>
          <cell r="F1447" t="str">
            <v>31-10-2021</v>
          </cell>
          <cell r="G1447" t="str">
            <v>Operations</v>
          </cell>
          <cell r="H1447" t="str">
            <v>1004TM</v>
          </cell>
          <cell r="I1447" t="str">
            <v>Back of House</v>
          </cell>
          <cell r="J1447" t="str">
            <v>Team Member - Star 4</v>
          </cell>
        </row>
        <row r="1448">
          <cell r="B1448">
            <v>9001446</v>
          </cell>
          <cell r="C1448" t="str">
            <v>Rohit Kumar</v>
          </cell>
          <cell r="D1448" t="str">
            <v>Chhabil Yadav</v>
          </cell>
          <cell r="E1448" t="str">
            <v>Male</v>
          </cell>
          <cell r="F1448" t="str">
            <v>26-10-2021</v>
          </cell>
          <cell r="G1448" t="str">
            <v>Operations</v>
          </cell>
          <cell r="H1448" t="str">
            <v>1003TM</v>
          </cell>
          <cell r="I1448" t="str">
            <v>Front of House</v>
          </cell>
          <cell r="J1448" t="str">
            <v>Team Member - Star 3</v>
          </cell>
        </row>
        <row r="1449">
          <cell r="B1449">
            <v>9001447</v>
          </cell>
          <cell r="C1449" t="str">
            <v>EEPU NIREESHA</v>
          </cell>
          <cell r="D1449" t="str">
            <v>srinivasrao</v>
          </cell>
          <cell r="E1449" t="str">
            <v>Female</v>
          </cell>
          <cell r="F1449" t="str">
            <v>10-11-2021</v>
          </cell>
          <cell r="G1449" t="str">
            <v>Operations</v>
          </cell>
          <cell r="H1449" t="str">
            <v>1006JM</v>
          </cell>
          <cell r="I1449" t="str">
            <v>Key Role</v>
          </cell>
          <cell r="J1449" t="str">
            <v>Assistant Restaurant Manager</v>
          </cell>
        </row>
        <row r="1450">
          <cell r="B1450">
            <v>9001448</v>
          </cell>
          <cell r="C1450" t="str">
            <v>Susanta Kumar Mohanty</v>
          </cell>
          <cell r="D1450" t="str">
            <v>PRABODH KUMAR MOHANTY</v>
          </cell>
          <cell r="E1450" t="str">
            <v>Male</v>
          </cell>
          <cell r="F1450" t="str">
            <v>09-11-2021</v>
          </cell>
          <cell r="G1450" t="str">
            <v>Operations</v>
          </cell>
          <cell r="H1450" t="str">
            <v>1006JM</v>
          </cell>
          <cell r="I1450" t="str">
            <v>Key Role</v>
          </cell>
          <cell r="J1450" t="str">
            <v>Assistant Restaurant Manager</v>
          </cell>
        </row>
        <row r="1451">
          <cell r="B1451">
            <v>9001449</v>
          </cell>
          <cell r="C1451" t="str">
            <v>Zaid Khan Sajid Ahmed Khan</v>
          </cell>
          <cell r="D1451" t="str">
            <v>Sajid ahmed khan</v>
          </cell>
          <cell r="E1451" t="str">
            <v>Male</v>
          </cell>
          <cell r="F1451" t="str">
            <v>15-11-2021</v>
          </cell>
          <cell r="G1451" t="str">
            <v>Business Development &amp; Projects</v>
          </cell>
          <cell r="H1451" t="str">
            <v>1005JM</v>
          </cell>
          <cell r="I1451" t="str">
            <v>Corporate Support Centre</v>
          </cell>
          <cell r="J1451" t="str">
            <v>Executive</v>
          </cell>
        </row>
        <row r="1452">
          <cell r="B1452">
            <v>9001450</v>
          </cell>
          <cell r="C1452" t="str">
            <v>Banhang Hangsik</v>
          </cell>
          <cell r="D1452" t="str">
            <v>Loknem Hangsik</v>
          </cell>
          <cell r="E1452" t="str">
            <v>Male</v>
          </cell>
          <cell r="F1452" t="str">
            <v>11-11-2021</v>
          </cell>
          <cell r="G1452" t="str">
            <v>Operations</v>
          </cell>
          <cell r="H1452" t="str">
            <v>1003TM</v>
          </cell>
          <cell r="I1452" t="str">
            <v>Front of House</v>
          </cell>
          <cell r="J1452" t="str">
            <v>Team Member - Star 3</v>
          </cell>
        </row>
        <row r="1453">
          <cell r="B1453">
            <v>9001451</v>
          </cell>
          <cell r="C1453" t="str">
            <v>Rabi Kumar Thakur</v>
          </cell>
          <cell r="D1453" t="str">
            <v>Parashuram Thakur</v>
          </cell>
          <cell r="E1453" t="str">
            <v>Male</v>
          </cell>
          <cell r="F1453" t="str">
            <v>11-11-2021</v>
          </cell>
          <cell r="G1453" t="str">
            <v>Operations</v>
          </cell>
          <cell r="H1453" t="str">
            <v>1002TM</v>
          </cell>
          <cell r="I1453" t="str">
            <v>Back of House</v>
          </cell>
          <cell r="J1453" t="str">
            <v>Team Member - Star 2</v>
          </cell>
        </row>
        <row r="1454">
          <cell r="B1454">
            <v>9001452</v>
          </cell>
          <cell r="C1454" t="str">
            <v>Chiran Joy Tripura</v>
          </cell>
          <cell r="D1454" t="str">
            <v>Kantesa Tripura</v>
          </cell>
          <cell r="E1454" t="str">
            <v>Male</v>
          </cell>
          <cell r="F1454" t="str">
            <v>12-11-2021</v>
          </cell>
          <cell r="G1454" t="str">
            <v>Operations</v>
          </cell>
          <cell r="H1454" t="str">
            <v>1002TM</v>
          </cell>
          <cell r="I1454" t="str">
            <v>Front of House</v>
          </cell>
          <cell r="J1454" t="str">
            <v>Team Member - Star 2</v>
          </cell>
        </row>
        <row r="1455">
          <cell r="B1455">
            <v>9001453</v>
          </cell>
          <cell r="C1455" t="str">
            <v>PRAFULLA KUMAR SENAPATI</v>
          </cell>
          <cell r="D1455" t="str">
            <v>12365987451</v>
          </cell>
          <cell r="E1455" t="str">
            <v>Male</v>
          </cell>
          <cell r="F1455" t="str">
            <v>14-11-2021</v>
          </cell>
          <cell r="G1455" t="str">
            <v>Operations</v>
          </cell>
          <cell r="H1455" t="str">
            <v>1005JM</v>
          </cell>
          <cell r="I1455" t="str">
            <v>Key Role</v>
          </cell>
          <cell r="J1455" t="str">
            <v>Shift Manager</v>
          </cell>
        </row>
        <row r="1456">
          <cell r="B1456">
            <v>9001454</v>
          </cell>
          <cell r="C1456" t="str">
            <v>Pasupudari Priyanka</v>
          </cell>
          <cell r="D1456" t="str">
            <v>D Sundaraiah</v>
          </cell>
          <cell r="E1456" t="str">
            <v>Female</v>
          </cell>
          <cell r="F1456" t="str">
            <v>31-10-2021</v>
          </cell>
          <cell r="G1456" t="str">
            <v>Operations</v>
          </cell>
          <cell r="H1456" t="str">
            <v>1002TM</v>
          </cell>
          <cell r="I1456" t="str">
            <v>Front of House</v>
          </cell>
          <cell r="J1456" t="str">
            <v>Team Member - Star 2</v>
          </cell>
        </row>
        <row r="1457">
          <cell r="B1457">
            <v>9001455</v>
          </cell>
          <cell r="C1457" t="str">
            <v>Bapi Sahu</v>
          </cell>
          <cell r="D1457" t="str">
            <v>Bhirab Sahu</v>
          </cell>
          <cell r="E1457" t="str">
            <v>Male</v>
          </cell>
          <cell r="F1457" t="str">
            <v>03-11-2021</v>
          </cell>
          <cell r="G1457" t="str">
            <v>Operations</v>
          </cell>
          <cell r="H1457" t="str">
            <v>1002TM</v>
          </cell>
          <cell r="I1457" t="str">
            <v>Front of House</v>
          </cell>
          <cell r="J1457" t="str">
            <v>Team Member - Star 2</v>
          </cell>
        </row>
        <row r="1458">
          <cell r="B1458">
            <v>9001456</v>
          </cell>
          <cell r="C1458" t="str">
            <v>Karttika Sahu</v>
          </cell>
          <cell r="D1458" t="str">
            <v>Radha Krushan</v>
          </cell>
          <cell r="E1458" t="str">
            <v>Male</v>
          </cell>
          <cell r="F1458" t="str">
            <v>03-11-2021</v>
          </cell>
          <cell r="G1458" t="str">
            <v>Operations</v>
          </cell>
          <cell r="H1458" t="str">
            <v>1004TM</v>
          </cell>
          <cell r="I1458" t="str">
            <v>Front of House</v>
          </cell>
          <cell r="J1458" t="str">
            <v>Team Member - Star 4</v>
          </cell>
        </row>
        <row r="1459">
          <cell r="B1459">
            <v>9001457</v>
          </cell>
          <cell r="C1459" t="str">
            <v>Sikko Kumar</v>
          </cell>
          <cell r="D1459" t="str">
            <v>Dinesh Yadav</v>
          </cell>
          <cell r="E1459" t="str">
            <v>Male</v>
          </cell>
          <cell r="F1459" t="str">
            <v>03-11-2021</v>
          </cell>
          <cell r="G1459" t="str">
            <v>Operations</v>
          </cell>
          <cell r="H1459" t="str">
            <v>1002TM</v>
          </cell>
          <cell r="I1459" t="str">
            <v>Back of House</v>
          </cell>
          <cell r="J1459" t="str">
            <v>Team Member - Star 2</v>
          </cell>
        </row>
        <row r="1460">
          <cell r="B1460">
            <v>9001458</v>
          </cell>
          <cell r="C1460" t="str">
            <v>Laxmidhar Behura</v>
          </cell>
          <cell r="D1460" t="str">
            <v>Sanatan Behura</v>
          </cell>
          <cell r="E1460" t="str">
            <v>Male</v>
          </cell>
          <cell r="F1460" t="str">
            <v>05-11-2021</v>
          </cell>
          <cell r="G1460" t="str">
            <v>Operations</v>
          </cell>
          <cell r="H1460" t="str">
            <v>1001TM</v>
          </cell>
          <cell r="I1460" t="str">
            <v>Front of House</v>
          </cell>
          <cell r="J1460" t="str">
            <v>Team Member - Star 1</v>
          </cell>
        </row>
        <row r="1461">
          <cell r="B1461">
            <v>9001459</v>
          </cell>
          <cell r="C1461" t="str">
            <v>Biswaranjan Behura</v>
          </cell>
          <cell r="D1461" t="str">
            <v>Sanatan Behura</v>
          </cell>
          <cell r="E1461" t="str">
            <v>Male</v>
          </cell>
          <cell r="F1461" t="str">
            <v>05-11-2021</v>
          </cell>
          <cell r="G1461" t="str">
            <v>Operations</v>
          </cell>
          <cell r="H1461" t="str">
            <v>1001TM</v>
          </cell>
          <cell r="I1461" t="str">
            <v>Back of House</v>
          </cell>
          <cell r="J1461" t="str">
            <v>Team Member - Star 1</v>
          </cell>
        </row>
        <row r="1462">
          <cell r="B1462">
            <v>9001460</v>
          </cell>
          <cell r="C1462" t="str">
            <v>Bisal Kumar Mahalik</v>
          </cell>
          <cell r="D1462" t="str">
            <v>Sanatan Behura</v>
          </cell>
          <cell r="E1462" t="str">
            <v>Male</v>
          </cell>
          <cell r="F1462" t="str">
            <v>05-11-2021</v>
          </cell>
          <cell r="G1462" t="str">
            <v>Operations</v>
          </cell>
          <cell r="H1462" t="str">
            <v>1004TM</v>
          </cell>
          <cell r="I1462" t="str">
            <v>Back of House</v>
          </cell>
          <cell r="J1462" t="str">
            <v>Team Member - Star 4</v>
          </cell>
        </row>
        <row r="1463">
          <cell r="B1463">
            <v>9001461</v>
          </cell>
          <cell r="C1463" t="str">
            <v>Kishor Bist</v>
          </cell>
          <cell r="D1463" t="str">
            <v>Bikram Bist</v>
          </cell>
          <cell r="E1463" t="str">
            <v>Male</v>
          </cell>
          <cell r="F1463" t="str">
            <v>11-11-2021</v>
          </cell>
          <cell r="G1463" t="str">
            <v>Operations</v>
          </cell>
          <cell r="H1463" t="str">
            <v>1006JM</v>
          </cell>
          <cell r="I1463" t="str">
            <v>Key Role</v>
          </cell>
          <cell r="J1463" t="str">
            <v>Assistant Restaurant Manager</v>
          </cell>
        </row>
        <row r="1464">
          <cell r="B1464">
            <v>9001462</v>
          </cell>
          <cell r="C1464" t="str">
            <v>Shaik Bade Saheb</v>
          </cell>
          <cell r="D1464" t="str">
            <v>SHAIK MOHAMMAD SHA</v>
          </cell>
          <cell r="E1464" t="str">
            <v>Male</v>
          </cell>
          <cell r="F1464" t="str">
            <v>19-11-2021</v>
          </cell>
          <cell r="G1464" t="str">
            <v>Legal &amp; Secretarial</v>
          </cell>
          <cell r="H1464" t="str">
            <v>1005JM</v>
          </cell>
          <cell r="I1464" t="str">
            <v>Corporate Support Centre</v>
          </cell>
          <cell r="J1464" t="str">
            <v>Executive</v>
          </cell>
        </row>
        <row r="1465">
          <cell r="B1465">
            <v>9001463</v>
          </cell>
          <cell r="C1465" t="str">
            <v>ROJASHREE BEHERA</v>
          </cell>
          <cell r="D1465" t="str">
            <v>PRAVASH CHANDRA BEHERA</v>
          </cell>
          <cell r="E1465" t="str">
            <v>Female</v>
          </cell>
          <cell r="F1465" t="str">
            <v>26-10-2021</v>
          </cell>
          <cell r="G1465" t="str">
            <v>Operations</v>
          </cell>
          <cell r="H1465" t="str">
            <v>1000TM</v>
          </cell>
          <cell r="I1465" t="str">
            <v>Front of House</v>
          </cell>
          <cell r="J1465" t="str">
            <v>Team Member</v>
          </cell>
        </row>
        <row r="1466">
          <cell r="B1466">
            <v>9001464</v>
          </cell>
          <cell r="C1466" t="str">
            <v>BHAGYASHREE BEHERA</v>
          </cell>
          <cell r="D1466" t="str">
            <v>PRAVASH CHANDRA BEHERA</v>
          </cell>
          <cell r="E1466" t="str">
            <v>Female</v>
          </cell>
          <cell r="F1466" t="str">
            <v>26-10-2021</v>
          </cell>
          <cell r="G1466" t="str">
            <v>Operations</v>
          </cell>
          <cell r="H1466" t="str">
            <v>1002TM</v>
          </cell>
          <cell r="I1466" t="str">
            <v>Front of House</v>
          </cell>
          <cell r="J1466" t="str">
            <v>Team Member - Star 2</v>
          </cell>
        </row>
        <row r="1467">
          <cell r="B1467">
            <v>9001465</v>
          </cell>
          <cell r="C1467" t="str">
            <v>BIKASH NAYAK</v>
          </cell>
          <cell r="D1467" t="str">
            <v>PRAVAKAR NAYAK</v>
          </cell>
          <cell r="E1467" t="str">
            <v>Male</v>
          </cell>
          <cell r="F1467" t="str">
            <v>26-10-2021</v>
          </cell>
          <cell r="G1467" t="str">
            <v>Operations</v>
          </cell>
          <cell r="H1467" t="str">
            <v>1000TM</v>
          </cell>
          <cell r="I1467" t="str">
            <v>Front of House</v>
          </cell>
          <cell r="J1467" t="str">
            <v>Team Member</v>
          </cell>
        </row>
        <row r="1468">
          <cell r="B1468">
            <v>9001466</v>
          </cell>
          <cell r="C1468" t="str">
            <v>RAHUL PRADHAN</v>
          </cell>
          <cell r="D1468" t="str">
            <v>JILU PRADHAN</v>
          </cell>
          <cell r="E1468" t="str">
            <v>Male</v>
          </cell>
          <cell r="F1468" t="str">
            <v>26-10-2021</v>
          </cell>
          <cell r="G1468" t="str">
            <v>Operations</v>
          </cell>
          <cell r="H1468" t="str">
            <v>1000TM</v>
          </cell>
          <cell r="I1468" t="str">
            <v>Front of House</v>
          </cell>
          <cell r="J1468" t="str">
            <v>Team Member</v>
          </cell>
        </row>
        <row r="1469">
          <cell r="B1469">
            <v>9001467</v>
          </cell>
          <cell r="C1469" t="str">
            <v>ASHOK KU MALLICK</v>
          </cell>
          <cell r="D1469" t="str">
            <v>SARAT CHANDRA MALLICK</v>
          </cell>
          <cell r="E1469" t="str">
            <v>Male</v>
          </cell>
          <cell r="F1469" t="str">
            <v>26-10-2021</v>
          </cell>
          <cell r="G1469" t="str">
            <v>Operations</v>
          </cell>
          <cell r="H1469" t="str">
            <v>1001TM</v>
          </cell>
          <cell r="I1469" t="str">
            <v>Front of House</v>
          </cell>
          <cell r="J1469" t="str">
            <v>Team Member - Star 1</v>
          </cell>
        </row>
        <row r="1470">
          <cell r="B1470">
            <v>9001468</v>
          </cell>
          <cell r="C1470" t="str">
            <v>PRAVASINI POTHAL</v>
          </cell>
          <cell r="D1470" t="str">
            <v>LAXMIDHAR POTHAL</v>
          </cell>
          <cell r="E1470" t="str">
            <v>Female</v>
          </cell>
          <cell r="F1470" t="str">
            <v>26-10-2021</v>
          </cell>
          <cell r="G1470" t="str">
            <v>Operations</v>
          </cell>
          <cell r="H1470" t="str">
            <v>1001TM</v>
          </cell>
          <cell r="I1470" t="str">
            <v>Front of House</v>
          </cell>
          <cell r="J1470" t="str">
            <v>Team Member - Star 1</v>
          </cell>
        </row>
        <row r="1471">
          <cell r="B1471">
            <v>9001469</v>
          </cell>
          <cell r="C1471" t="str">
            <v>KABINA BEHERA</v>
          </cell>
          <cell r="D1471" t="str">
            <v>JAPANI BEHERA</v>
          </cell>
          <cell r="E1471" t="str">
            <v>Male</v>
          </cell>
          <cell r="F1471" t="str">
            <v>26-10-2021</v>
          </cell>
          <cell r="G1471" t="str">
            <v>Operations</v>
          </cell>
          <cell r="H1471" t="str">
            <v>1000TM</v>
          </cell>
          <cell r="I1471" t="str">
            <v>Front of House</v>
          </cell>
          <cell r="J1471" t="str">
            <v>Team Member</v>
          </cell>
        </row>
        <row r="1472">
          <cell r="B1472">
            <v>9001470</v>
          </cell>
          <cell r="C1472" t="str">
            <v>Shaik Hussain</v>
          </cell>
          <cell r="D1472" t="str">
            <v>Shaik Hussain</v>
          </cell>
          <cell r="E1472" t="str">
            <v>Male</v>
          </cell>
          <cell r="F1472" t="str">
            <v>27-10-2021</v>
          </cell>
          <cell r="G1472" t="str">
            <v>Culinary</v>
          </cell>
          <cell r="H1472" t="str">
            <v>1001TM</v>
          </cell>
          <cell r="I1472" t="str">
            <v>Front of House</v>
          </cell>
          <cell r="J1472" t="str">
            <v>Team Member - Star 1</v>
          </cell>
        </row>
        <row r="1473">
          <cell r="B1473">
            <v>9001471</v>
          </cell>
          <cell r="C1473" t="str">
            <v>Gopal Das</v>
          </cell>
          <cell r="D1473" t="str">
            <v>Sanatan Das</v>
          </cell>
          <cell r="E1473" t="str">
            <v>Male</v>
          </cell>
          <cell r="F1473" t="str">
            <v>29-10-2021</v>
          </cell>
          <cell r="G1473" t="str">
            <v>Operations</v>
          </cell>
          <cell r="H1473" t="str">
            <v>1001TM</v>
          </cell>
          <cell r="I1473" t="str">
            <v>Front of House</v>
          </cell>
          <cell r="J1473" t="str">
            <v>Team Member - Star 1</v>
          </cell>
        </row>
        <row r="1474">
          <cell r="B1474">
            <v>9001472</v>
          </cell>
          <cell r="C1474" t="str">
            <v>Pradeep Kumar</v>
          </cell>
          <cell r="D1474" t="str">
            <v>Huro Yadav</v>
          </cell>
          <cell r="E1474" t="str">
            <v>Male</v>
          </cell>
          <cell r="F1474" t="str">
            <v>01-11-2021</v>
          </cell>
          <cell r="G1474" t="str">
            <v>Operations</v>
          </cell>
          <cell r="H1474" t="str">
            <v>1000TM</v>
          </cell>
          <cell r="I1474" t="str">
            <v>Front of House</v>
          </cell>
          <cell r="J1474" t="str">
            <v>Team Member</v>
          </cell>
        </row>
        <row r="1475">
          <cell r="B1475">
            <v>9001473</v>
          </cell>
          <cell r="C1475" t="str">
            <v>Rima Sarkar</v>
          </cell>
          <cell r="D1475" t="str">
            <v>Gupi Nath Sarkar</v>
          </cell>
          <cell r="E1475" t="str">
            <v>Female</v>
          </cell>
          <cell r="F1475" t="str">
            <v>07-11-2021</v>
          </cell>
          <cell r="G1475" t="str">
            <v>Operations</v>
          </cell>
          <cell r="H1475" t="str">
            <v>1000TM</v>
          </cell>
          <cell r="I1475" t="str">
            <v>Front of House</v>
          </cell>
          <cell r="J1475" t="str">
            <v>Team Member</v>
          </cell>
        </row>
        <row r="1476">
          <cell r="B1476">
            <v>9001474</v>
          </cell>
          <cell r="C1476" t="str">
            <v>Kalpana Sinha</v>
          </cell>
          <cell r="D1476" t="str">
            <v>Jagatbabu Sinha</v>
          </cell>
          <cell r="E1476" t="str">
            <v>Female</v>
          </cell>
          <cell r="F1476" t="str">
            <v>01-11-2021</v>
          </cell>
          <cell r="G1476" t="str">
            <v>Operations</v>
          </cell>
          <cell r="H1476" t="str">
            <v>1000TM</v>
          </cell>
          <cell r="I1476" t="str">
            <v>Front of House</v>
          </cell>
          <cell r="J1476" t="str">
            <v>Team Member</v>
          </cell>
        </row>
        <row r="1477">
          <cell r="B1477">
            <v>9001475</v>
          </cell>
          <cell r="C1477" t="str">
            <v>Takur sachin</v>
          </cell>
          <cell r="D1477" t="str">
            <v>Takur Sundar singh</v>
          </cell>
          <cell r="E1477" t="str">
            <v>Male</v>
          </cell>
          <cell r="F1477" t="str">
            <v>08-11-2021</v>
          </cell>
          <cell r="G1477" t="str">
            <v>Operations</v>
          </cell>
          <cell r="H1477" t="str">
            <v>1004TM</v>
          </cell>
          <cell r="I1477" t="str">
            <v>Front of House</v>
          </cell>
          <cell r="J1477" t="str">
            <v>Team Member - Star 4</v>
          </cell>
        </row>
        <row r="1478">
          <cell r="B1478">
            <v>9001476</v>
          </cell>
          <cell r="C1478" t="str">
            <v>Rajeshwari Pradhan</v>
          </cell>
          <cell r="D1478" t="str">
            <v>Prasanna Kumar Pradhan</v>
          </cell>
          <cell r="E1478" t="str">
            <v>Male</v>
          </cell>
          <cell r="F1478" t="str">
            <v>10-11-2021</v>
          </cell>
          <cell r="G1478" t="str">
            <v>Operations</v>
          </cell>
          <cell r="H1478" t="str">
            <v>1004TM</v>
          </cell>
          <cell r="I1478" t="str">
            <v>Front of House</v>
          </cell>
          <cell r="J1478" t="str">
            <v>Team Member - Star 4</v>
          </cell>
        </row>
        <row r="1479">
          <cell r="B1479">
            <v>9001477</v>
          </cell>
          <cell r="C1479" t="str">
            <v>Chelli Hari Babu</v>
          </cell>
          <cell r="D1479" t="str">
            <v>Late Chelli Venkata Rao</v>
          </cell>
          <cell r="E1479" t="str">
            <v>Male</v>
          </cell>
          <cell r="F1479" t="str">
            <v>01-11-2021</v>
          </cell>
          <cell r="G1479" t="str">
            <v>Operations</v>
          </cell>
          <cell r="H1479" t="str">
            <v>1005JM</v>
          </cell>
          <cell r="I1479" t="str">
            <v>Front of House</v>
          </cell>
          <cell r="J1479" t="str">
            <v>Senior Supervisor</v>
          </cell>
        </row>
        <row r="1480">
          <cell r="B1480">
            <v>9001478</v>
          </cell>
          <cell r="C1480" t="str">
            <v>Sourav Kumar</v>
          </cell>
          <cell r="D1480" t="str">
            <v>Sanjay Mandal</v>
          </cell>
          <cell r="E1480" t="str">
            <v>Male</v>
          </cell>
          <cell r="F1480" t="str">
            <v>02-11-2021</v>
          </cell>
          <cell r="G1480" t="str">
            <v>Operations</v>
          </cell>
          <cell r="H1480" t="str">
            <v>1001TM</v>
          </cell>
          <cell r="I1480" t="str">
            <v>Front of House</v>
          </cell>
          <cell r="J1480" t="str">
            <v>Team Member - Star 1</v>
          </cell>
        </row>
        <row r="1481">
          <cell r="B1481">
            <v>9001479</v>
          </cell>
          <cell r="C1481" t="str">
            <v>Tarkeshwar Pandit</v>
          </cell>
          <cell r="D1481" t="str">
            <v>Singeshwar Pandit</v>
          </cell>
          <cell r="E1481" t="str">
            <v>Male</v>
          </cell>
          <cell r="F1481" t="str">
            <v>26-10-2021</v>
          </cell>
          <cell r="G1481" t="str">
            <v>Culinary</v>
          </cell>
          <cell r="H1481" t="str">
            <v>1002TM</v>
          </cell>
          <cell r="I1481" t="str">
            <v>Back of House</v>
          </cell>
          <cell r="J1481" t="str">
            <v>Assistant Kitchen Associate</v>
          </cell>
        </row>
        <row r="1482">
          <cell r="B1482">
            <v>9001480</v>
          </cell>
          <cell r="C1482" t="str">
            <v>Pawan Kumar</v>
          </cell>
          <cell r="D1482" t="str">
            <v>Prahlad Yadav</v>
          </cell>
          <cell r="E1482" t="str">
            <v>Male</v>
          </cell>
          <cell r="F1482" t="str">
            <v>02-11-2021</v>
          </cell>
          <cell r="G1482" t="str">
            <v>Operations</v>
          </cell>
          <cell r="H1482" t="str">
            <v>1001TM</v>
          </cell>
          <cell r="I1482" t="str">
            <v>Front of House</v>
          </cell>
          <cell r="J1482" t="str">
            <v>Team Member - Star 1</v>
          </cell>
        </row>
        <row r="1483">
          <cell r="B1483">
            <v>9001481</v>
          </cell>
          <cell r="C1483" t="str">
            <v>Bhim Kumar</v>
          </cell>
          <cell r="D1483" t="str">
            <v>Khakhru Gop</v>
          </cell>
          <cell r="E1483" t="str">
            <v>Male</v>
          </cell>
          <cell r="F1483" t="str">
            <v>02-11-2021</v>
          </cell>
          <cell r="G1483" t="str">
            <v>Culinary Support</v>
          </cell>
          <cell r="H1483" t="str">
            <v>1000TM B</v>
          </cell>
          <cell r="I1483" t="str">
            <v>Support</v>
          </cell>
          <cell r="J1483" t="str">
            <v>Loader 2</v>
          </cell>
        </row>
        <row r="1484">
          <cell r="B1484">
            <v>9001482</v>
          </cell>
          <cell r="C1484" t="str">
            <v>Premchand Kumar</v>
          </cell>
          <cell r="D1484" t="str">
            <v>Dhanpat Yadav</v>
          </cell>
          <cell r="E1484" t="str">
            <v>Male</v>
          </cell>
          <cell r="F1484" t="str">
            <v>27-10-2021</v>
          </cell>
          <cell r="G1484" t="str">
            <v>Operations</v>
          </cell>
          <cell r="H1484" t="str">
            <v>1001TM</v>
          </cell>
          <cell r="I1484" t="str">
            <v>Front of House</v>
          </cell>
          <cell r="J1484" t="str">
            <v>Team Member - Star 1</v>
          </cell>
        </row>
        <row r="1485">
          <cell r="B1485">
            <v>9001483</v>
          </cell>
          <cell r="C1485" t="str">
            <v>Balaji Kishan Gandhakwad</v>
          </cell>
          <cell r="D1485" t="str">
            <v>Kishan Gandhakwad</v>
          </cell>
          <cell r="E1485" t="str">
            <v>Male</v>
          </cell>
          <cell r="F1485" t="str">
            <v>01-11-2021</v>
          </cell>
          <cell r="G1485" t="str">
            <v>Culinary</v>
          </cell>
          <cell r="H1485" t="str">
            <v>1004TM A</v>
          </cell>
          <cell r="I1485" t="str">
            <v>Front of House</v>
          </cell>
          <cell r="J1485" t="str">
            <v>Cook</v>
          </cell>
        </row>
        <row r="1486">
          <cell r="B1486">
            <v>9001484</v>
          </cell>
          <cell r="C1486" t="str">
            <v>Anil Kumar</v>
          </cell>
          <cell r="D1486" t="str">
            <v>Narsimlu</v>
          </cell>
          <cell r="E1486" t="str">
            <v>Male</v>
          </cell>
          <cell r="F1486" t="str">
            <v>27-10-2021</v>
          </cell>
          <cell r="G1486" t="str">
            <v>Operations</v>
          </cell>
          <cell r="H1486" t="str">
            <v>1003TM</v>
          </cell>
          <cell r="I1486" t="str">
            <v>Front of House</v>
          </cell>
          <cell r="J1486" t="str">
            <v>Team Member - Star 3</v>
          </cell>
        </row>
        <row r="1487">
          <cell r="B1487">
            <v>9001485</v>
          </cell>
          <cell r="C1487" t="str">
            <v>Gawaresh</v>
          </cell>
          <cell r="D1487" t="str">
            <v>DA</v>
          </cell>
          <cell r="E1487" t="str">
            <v>Male</v>
          </cell>
          <cell r="F1487" t="str">
            <v>27-10-2021</v>
          </cell>
          <cell r="G1487" t="str">
            <v>Operations</v>
          </cell>
          <cell r="H1487" t="str">
            <v>1002TM</v>
          </cell>
          <cell r="I1487" t="str">
            <v>Front of House</v>
          </cell>
          <cell r="J1487" t="str">
            <v>Team Member - Star 2</v>
          </cell>
        </row>
        <row r="1488">
          <cell r="B1488">
            <v>9001486</v>
          </cell>
          <cell r="C1488" t="str">
            <v>Madhusudhan</v>
          </cell>
          <cell r="E1488" t="str">
            <v>Male</v>
          </cell>
          <cell r="F1488" t="str">
            <v>27-10-2021</v>
          </cell>
          <cell r="G1488" t="str">
            <v>Operations</v>
          </cell>
          <cell r="H1488" t="str">
            <v>1002TM</v>
          </cell>
          <cell r="I1488" t="str">
            <v>Front of House</v>
          </cell>
          <cell r="J1488" t="str">
            <v>Team Member - Star 2</v>
          </cell>
        </row>
        <row r="1489">
          <cell r="B1489">
            <v>9001487</v>
          </cell>
          <cell r="C1489" t="str">
            <v>Pundalika</v>
          </cell>
          <cell r="D1489" t="str">
            <v>Ningappa</v>
          </cell>
          <cell r="E1489" t="str">
            <v>Male</v>
          </cell>
          <cell r="F1489" t="str">
            <v>27-10-2021</v>
          </cell>
          <cell r="G1489" t="str">
            <v>Operations</v>
          </cell>
          <cell r="H1489" t="str">
            <v>1003TM</v>
          </cell>
          <cell r="I1489" t="str">
            <v>Front of House</v>
          </cell>
          <cell r="J1489" t="str">
            <v>Team Member - Star 3</v>
          </cell>
        </row>
        <row r="1490">
          <cell r="B1490">
            <v>9001488</v>
          </cell>
          <cell r="C1490" t="str">
            <v>Shaik Alibhasha</v>
          </cell>
          <cell r="D1490" t="str">
            <v>S Moulali</v>
          </cell>
          <cell r="E1490" t="str">
            <v>Male</v>
          </cell>
          <cell r="F1490" t="str">
            <v>27-10-2021</v>
          </cell>
          <cell r="G1490" t="str">
            <v>Operations</v>
          </cell>
          <cell r="H1490" t="str">
            <v>1004TM</v>
          </cell>
          <cell r="I1490" t="str">
            <v>Front of House</v>
          </cell>
          <cell r="J1490" t="str">
            <v>Team Member - Star 4</v>
          </cell>
        </row>
        <row r="1491">
          <cell r="B1491">
            <v>9001489</v>
          </cell>
          <cell r="C1491" t="str">
            <v>Mallepogu Sekhar</v>
          </cell>
          <cell r="D1491" t="str">
            <v>Malle Pog</v>
          </cell>
          <cell r="E1491" t="str">
            <v>Male</v>
          </cell>
          <cell r="F1491" t="str">
            <v>27-10-2021</v>
          </cell>
          <cell r="G1491" t="str">
            <v>Operations</v>
          </cell>
          <cell r="H1491" t="str">
            <v>1004TM</v>
          </cell>
          <cell r="I1491" t="str">
            <v>Front of House</v>
          </cell>
          <cell r="J1491" t="str">
            <v>Team Member - Star 4</v>
          </cell>
        </row>
        <row r="1492">
          <cell r="B1492">
            <v>9001490</v>
          </cell>
          <cell r="C1492" t="str">
            <v>Katam Ramanjaneyulu</v>
          </cell>
          <cell r="D1492" t="str">
            <v>Naga Sheshulu</v>
          </cell>
          <cell r="E1492" t="str">
            <v>Male</v>
          </cell>
          <cell r="F1492" t="str">
            <v>27-10-2021</v>
          </cell>
          <cell r="G1492" t="str">
            <v>Operations</v>
          </cell>
          <cell r="H1492" t="str">
            <v>1004TM</v>
          </cell>
          <cell r="I1492" t="str">
            <v>Front of House</v>
          </cell>
          <cell r="J1492" t="str">
            <v>Team Member - Star 4</v>
          </cell>
        </row>
        <row r="1493">
          <cell r="B1493">
            <v>9001491</v>
          </cell>
          <cell r="C1493" t="str">
            <v xml:space="preserve">RAJAVARAPU NARASIMHA RAO </v>
          </cell>
          <cell r="E1493" t="str">
            <v>Male</v>
          </cell>
          <cell r="F1493" t="str">
            <v>29-10-2021</v>
          </cell>
          <cell r="G1493" t="str">
            <v>Operations</v>
          </cell>
          <cell r="H1493" t="str">
            <v>1005JM</v>
          </cell>
          <cell r="I1493" t="str">
            <v>Key Role</v>
          </cell>
          <cell r="J1493" t="str">
            <v>Shift Manager</v>
          </cell>
        </row>
        <row r="1494">
          <cell r="B1494">
            <v>9001492</v>
          </cell>
          <cell r="C1494" t="str">
            <v>Anand Nayak</v>
          </cell>
          <cell r="D1494" t="str">
            <v>Kailas Chandra</v>
          </cell>
          <cell r="E1494" t="str">
            <v>Male</v>
          </cell>
          <cell r="F1494" t="str">
            <v>14-11-2021</v>
          </cell>
          <cell r="G1494" t="str">
            <v>Operations</v>
          </cell>
          <cell r="H1494" t="str">
            <v>1003TM</v>
          </cell>
          <cell r="I1494" t="str">
            <v>Front of House</v>
          </cell>
          <cell r="J1494" t="str">
            <v>Team Member - Star 3</v>
          </cell>
        </row>
        <row r="1495">
          <cell r="B1495">
            <v>9001493</v>
          </cell>
          <cell r="C1495" t="str">
            <v>Mangal tanaji Rathod</v>
          </cell>
          <cell r="D1495" t="str">
            <v>Tanaji rathod</v>
          </cell>
          <cell r="E1495" t="str">
            <v>Male</v>
          </cell>
          <cell r="F1495" t="str">
            <v>12-11-2021</v>
          </cell>
          <cell r="G1495" t="str">
            <v>Operations</v>
          </cell>
          <cell r="H1495" t="str">
            <v>1002TM</v>
          </cell>
          <cell r="I1495" t="str">
            <v>Front of House</v>
          </cell>
          <cell r="J1495" t="str">
            <v>Team Member - Star 2</v>
          </cell>
        </row>
        <row r="1496">
          <cell r="B1496">
            <v>9001494</v>
          </cell>
          <cell r="C1496" t="str">
            <v>MD Afroj Alam</v>
          </cell>
          <cell r="D1496" t="str">
            <v>MD Manjur</v>
          </cell>
          <cell r="E1496" t="str">
            <v>Male</v>
          </cell>
          <cell r="F1496" t="str">
            <v>12-11-2021</v>
          </cell>
          <cell r="G1496" t="str">
            <v>Operations</v>
          </cell>
          <cell r="H1496" t="str">
            <v>1002TM</v>
          </cell>
          <cell r="I1496" t="str">
            <v>Back of House</v>
          </cell>
          <cell r="J1496" t="str">
            <v>Team Member - Star 2</v>
          </cell>
        </row>
        <row r="1497">
          <cell r="B1497">
            <v>9001495</v>
          </cell>
          <cell r="C1497" t="str">
            <v>Bheemappa</v>
          </cell>
          <cell r="D1497" t="str">
            <v>Kashappa</v>
          </cell>
          <cell r="E1497" t="str">
            <v>Male</v>
          </cell>
          <cell r="F1497" t="str">
            <v>12-11-2021</v>
          </cell>
          <cell r="G1497" t="str">
            <v>Operations</v>
          </cell>
          <cell r="H1497" t="str">
            <v>1004TM</v>
          </cell>
          <cell r="I1497" t="str">
            <v>Front of House</v>
          </cell>
          <cell r="J1497" t="str">
            <v>Team Member - Star 4</v>
          </cell>
        </row>
        <row r="1498">
          <cell r="B1498">
            <v>9001496</v>
          </cell>
          <cell r="C1498" t="str">
            <v>Afsar Khadim</v>
          </cell>
          <cell r="D1498" t="str">
            <v>Jafar Khadim</v>
          </cell>
          <cell r="E1498" t="str">
            <v>Male</v>
          </cell>
          <cell r="F1498" t="str">
            <v>15-11-2021</v>
          </cell>
          <cell r="G1498" t="str">
            <v>Operations</v>
          </cell>
          <cell r="H1498" t="str">
            <v>1002TM</v>
          </cell>
          <cell r="I1498" t="str">
            <v>Front of House</v>
          </cell>
          <cell r="J1498" t="str">
            <v>Team Member - Star 2</v>
          </cell>
        </row>
        <row r="1499">
          <cell r="B1499">
            <v>9001497</v>
          </cell>
          <cell r="C1499" t="str">
            <v>Madiga Narsimulu</v>
          </cell>
          <cell r="E1499" t="str">
            <v>Male</v>
          </cell>
          <cell r="F1499" t="str">
            <v>01-11-2021</v>
          </cell>
          <cell r="G1499" t="str">
            <v>Operations</v>
          </cell>
          <cell r="H1499" t="str">
            <v>1000TM</v>
          </cell>
          <cell r="I1499" t="str">
            <v>Back of House</v>
          </cell>
          <cell r="J1499" t="str">
            <v>Team Member</v>
          </cell>
        </row>
        <row r="1500">
          <cell r="B1500">
            <v>9001498</v>
          </cell>
          <cell r="C1500" t="str">
            <v>Sujit Debbarma</v>
          </cell>
          <cell r="D1500" t="str">
            <v>Dilu Debbarma</v>
          </cell>
          <cell r="E1500" t="str">
            <v>Male</v>
          </cell>
          <cell r="F1500" t="str">
            <v>14-11-2021</v>
          </cell>
          <cell r="G1500" t="str">
            <v>Operations</v>
          </cell>
          <cell r="H1500" t="str">
            <v>1003TM</v>
          </cell>
          <cell r="I1500" t="str">
            <v>Front of House</v>
          </cell>
          <cell r="J1500" t="str">
            <v>Team Member - Star 3</v>
          </cell>
        </row>
        <row r="1501">
          <cell r="B1501">
            <v>9001499</v>
          </cell>
          <cell r="C1501" t="str">
            <v>Madhukar Sinha</v>
          </cell>
          <cell r="D1501" t="str">
            <v>Lakhan Prasad</v>
          </cell>
          <cell r="E1501" t="str">
            <v>Male</v>
          </cell>
          <cell r="F1501" t="str">
            <v>11-11-2021</v>
          </cell>
          <cell r="G1501" t="str">
            <v>Operations</v>
          </cell>
          <cell r="H1501" t="str">
            <v>1004TM</v>
          </cell>
          <cell r="I1501" t="str">
            <v>Front of House</v>
          </cell>
          <cell r="J1501" t="str">
            <v>Team Member - Star 4</v>
          </cell>
        </row>
        <row r="1502">
          <cell r="B1502">
            <v>9001500</v>
          </cell>
          <cell r="C1502" t="str">
            <v>Balineni Nagarjuna</v>
          </cell>
          <cell r="D1502" t="str">
            <v>B.Sankar</v>
          </cell>
          <cell r="E1502" t="str">
            <v>Male</v>
          </cell>
          <cell r="F1502" t="str">
            <v>25-11-2021</v>
          </cell>
          <cell r="G1502" t="str">
            <v>Administration</v>
          </cell>
          <cell r="H1502" t="str">
            <v>1007JM</v>
          </cell>
          <cell r="J1502" t="str">
            <v>Assistant Manager</v>
          </cell>
        </row>
        <row r="1503">
          <cell r="B1503">
            <v>9001501</v>
          </cell>
          <cell r="C1503" t="str">
            <v>Kishor Kumar Nayak</v>
          </cell>
          <cell r="D1503" t="str">
            <v>KARUNAKAR NAYAK</v>
          </cell>
          <cell r="E1503" t="str">
            <v>Male</v>
          </cell>
          <cell r="F1503" t="str">
            <v>13-11-2021</v>
          </cell>
          <cell r="G1503" t="str">
            <v>Operations</v>
          </cell>
          <cell r="H1503" t="str">
            <v>1002TM</v>
          </cell>
          <cell r="I1503" t="str">
            <v>Front of House</v>
          </cell>
          <cell r="J1503" t="str">
            <v>Team Member - Star 2</v>
          </cell>
        </row>
        <row r="1504">
          <cell r="B1504">
            <v>9001502</v>
          </cell>
          <cell r="C1504" t="str">
            <v>Gollapalli Tarun</v>
          </cell>
          <cell r="D1504" t="str">
            <v>Kanakachaari</v>
          </cell>
          <cell r="E1504" t="str">
            <v>Male</v>
          </cell>
          <cell r="F1504" t="str">
            <v>11-11-2021</v>
          </cell>
          <cell r="G1504" t="str">
            <v>Operations</v>
          </cell>
          <cell r="H1504" t="str">
            <v>1001TM</v>
          </cell>
          <cell r="I1504" t="str">
            <v>Front of House</v>
          </cell>
          <cell r="J1504" t="str">
            <v>Team Member - Star 1</v>
          </cell>
        </row>
        <row r="1505">
          <cell r="B1505">
            <v>9001503</v>
          </cell>
          <cell r="C1505" t="str">
            <v>Parike Jayanth</v>
          </cell>
          <cell r="D1505" t="str">
            <v>Parike Srinivas</v>
          </cell>
          <cell r="E1505" t="str">
            <v>Male</v>
          </cell>
          <cell r="F1505" t="str">
            <v>11-11-2021</v>
          </cell>
          <cell r="G1505" t="str">
            <v>Operations</v>
          </cell>
          <cell r="H1505" t="str">
            <v>1002TM</v>
          </cell>
          <cell r="I1505" t="str">
            <v>Front of House</v>
          </cell>
          <cell r="J1505" t="str">
            <v>Team Member - Star 2</v>
          </cell>
        </row>
        <row r="1506">
          <cell r="B1506">
            <v>9001504</v>
          </cell>
          <cell r="C1506" t="str">
            <v>Sujit Debbarma</v>
          </cell>
          <cell r="D1506" t="str">
            <v>Sailendra Debbarma</v>
          </cell>
          <cell r="E1506" t="str">
            <v>Male</v>
          </cell>
          <cell r="F1506" t="str">
            <v>18-11-2021</v>
          </cell>
          <cell r="G1506" t="str">
            <v>Operations</v>
          </cell>
          <cell r="H1506" t="str">
            <v>1000TM</v>
          </cell>
          <cell r="I1506" t="str">
            <v>Front of House</v>
          </cell>
          <cell r="J1506" t="str">
            <v>Team Member</v>
          </cell>
        </row>
        <row r="1507">
          <cell r="B1507">
            <v>9001505</v>
          </cell>
          <cell r="C1507" t="str">
            <v>Pranayajit Debbarma</v>
          </cell>
          <cell r="D1507" t="str">
            <v>Kartick Debbarma</v>
          </cell>
          <cell r="E1507" t="str">
            <v>Male</v>
          </cell>
          <cell r="F1507" t="str">
            <v>18-11-2021</v>
          </cell>
          <cell r="G1507" t="str">
            <v>Operations</v>
          </cell>
          <cell r="H1507" t="str">
            <v>1002TM</v>
          </cell>
          <cell r="I1507" t="str">
            <v>Front of House</v>
          </cell>
          <cell r="J1507" t="str">
            <v>Team Member - Star 2</v>
          </cell>
        </row>
        <row r="1508">
          <cell r="B1508">
            <v>9001506</v>
          </cell>
          <cell r="C1508" t="str">
            <v>Shrinibas Sahu</v>
          </cell>
          <cell r="D1508" t="str">
            <v>Satrughna Sahu</v>
          </cell>
          <cell r="E1508" t="str">
            <v>Male</v>
          </cell>
          <cell r="F1508" t="str">
            <v>18-11-2021</v>
          </cell>
          <cell r="G1508" t="str">
            <v>Operations</v>
          </cell>
          <cell r="H1508" t="str">
            <v>1003TM</v>
          </cell>
          <cell r="I1508" t="str">
            <v>Front of House</v>
          </cell>
          <cell r="J1508" t="str">
            <v>Team Member - Star 3</v>
          </cell>
        </row>
        <row r="1509">
          <cell r="B1509">
            <v>9001507</v>
          </cell>
          <cell r="C1509" t="str">
            <v>Gobind Yadav</v>
          </cell>
          <cell r="D1509" t="str">
            <v>Ram Jug Yadav</v>
          </cell>
          <cell r="E1509" t="str">
            <v>Male</v>
          </cell>
          <cell r="F1509" t="str">
            <v>15-11-2021</v>
          </cell>
          <cell r="G1509" t="str">
            <v>Operations</v>
          </cell>
          <cell r="H1509" t="str">
            <v>1002TM</v>
          </cell>
          <cell r="I1509" t="str">
            <v>Front of House</v>
          </cell>
          <cell r="J1509" t="str">
            <v>Team Member - Star 2</v>
          </cell>
        </row>
        <row r="1510">
          <cell r="B1510">
            <v>9001508</v>
          </cell>
          <cell r="C1510" t="str">
            <v>Bimal Das</v>
          </cell>
          <cell r="D1510" t="str">
            <v>Santosh Das</v>
          </cell>
          <cell r="E1510" t="str">
            <v>Male</v>
          </cell>
          <cell r="F1510" t="str">
            <v>15-11-2021</v>
          </cell>
          <cell r="G1510" t="str">
            <v>Operations</v>
          </cell>
          <cell r="H1510" t="str">
            <v>1002TM</v>
          </cell>
          <cell r="I1510" t="str">
            <v>Front of House</v>
          </cell>
          <cell r="J1510" t="str">
            <v>Team Member - Star 2</v>
          </cell>
        </row>
        <row r="1511">
          <cell r="B1511">
            <v>9001509</v>
          </cell>
          <cell r="C1511" t="str">
            <v>Surajit Manna</v>
          </cell>
          <cell r="D1511" t="str">
            <v>Ashutosh Manna</v>
          </cell>
          <cell r="E1511" t="str">
            <v>Male</v>
          </cell>
          <cell r="F1511" t="str">
            <v>18-11-2021</v>
          </cell>
          <cell r="G1511" t="str">
            <v>Operations</v>
          </cell>
          <cell r="H1511" t="str">
            <v>1003TM</v>
          </cell>
          <cell r="I1511" t="str">
            <v>Front of House</v>
          </cell>
          <cell r="J1511" t="str">
            <v>Team Member - Star 3</v>
          </cell>
        </row>
        <row r="1512">
          <cell r="B1512">
            <v>9001510</v>
          </cell>
          <cell r="C1512" t="str">
            <v>Raj Kumar Bhagat</v>
          </cell>
          <cell r="D1512" t="str">
            <v>Kumar Ratan Bhagat</v>
          </cell>
          <cell r="E1512" t="str">
            <v>Male</v>
          </cell>
          <cell r="F1512" t="str">
            <v>15-11-2021</v>
          </cell>
          <cell r="G1512" t="str">
            <v>Operations</v>
          </cell>
          <cell r="H1512" t="str">
            <v>1003TM</v>
          </cell>
          <cell r="I1512" t="str">
            <v>Front of House</v>
          </cell>
          <cell r="J1512" t="str">
            <v>Team Member - Star 3</v>
          </cell>
        </row>
        <row r="1513">
          <cell r="B1513">
            <v>9001511</v>
          </cell>
          <cell r="C1513" t="str">
            <v>BOLLA PRAVEEN</v>
          </cell>
          <cell r="D1513" t="str">
            <v>SATYANARAYANA</v>
          </cell>
          <cell r="E1513" t="str">
            <v>Male</v>
          </cell>
          <cell r="F1513" t="str">
            <v>17-11-2021</v>
          </cell>
          <cell r="G1513" t="str">
            <v>Operations</v>
          </cell>
          <cell r="H1513" t="str">
            <v>1006JM</v>
          </cell>
          <cell r="I1513" t="str">
            <v>Key Role</v>
          </cell>
          <cell r="J1513" t="str">
            <v>Assistant Restaurant Manager</v>
          </cell>
        </row>
        <row r="1514">
          <cell r="B1514">
            <v>9001512</v>
          </cell>
          <cell r="C1514" t="str">
            <v>Rintu Maharana</v>
          </cell>
          <cell r="D1514" t="str">
            <v>Kanai Maharana</v>
          </cell>
          <cell r="E1514" t="str">
            <v>Male</v>
          </cell>
          <cell r="F1514" t="str">
            <v>23-11-2021</v>
          </cell>
          <cell r="G1514" t="str">
            <v>Operations</v>
          </cell>
          <cell r="H1514" t="str">
            <v>1005JM</v>
          </cell>
          <cell r="J1514" t="str">
            <v>Cloud Kitchen Manager</v>
          </cell>
        </row>
        <row r="1515">
          <cell r="B1515">
            <v>9001513</v>
          </cell>
          <cell r="C1515" t="str">
            <v>Renin Roshan</v>
          </cell>
          <cell r="E1515" t="str">
            <v>Male</v>
          </cell>
          <cell r="F1515" t="str">
            <v>24-11-2021</v>
          </cell>
          <cell r="G1515" t="str">
            <v>Operations Support</v>
          </cell>
          <cell r="H1515" t="str">
            <v>1008MM</v>
          </cell>
          <cell r="I1515" t="str">
            <v>Regional Support Centre</v>
          </cell>
          <cell r="J1515" t="str">
            <v>Area Coach</v>
          </cell>
        </row>
        <row r="1516">
          <cell r="B1516">
            <v>9001514</v>
          </cell>
          <cell r="C1516" t="str">
            <v>Phurtila Bimal Reang</v>
          </cell>
          <cell r="D1516" t="str">
            <v>Bimal Reang</v>
          </cell>
          <cell r="E1516" t="str">
            <v>Male</v>
          </cell>
          <cell r="F1516" t="str">
            <v>24-11-2021</v>
          </cell>
          <cell r="G1516" t="str">
            <v>Operations</v>
          </cell>
          <cell r="H1516" t="str">
            <v>1001TM</v>
          </cell>
          <cell r="I1516" t="str">
            <v>Front of House</v>
          </cell>
          <cell r="J1516" t="str">
            <v>Team Member - Star 1</v>
          </cell>
        </row>
        <row r="1517">
          <cell r="B1517">
            <v>9001515</v>
          </cell>
          <cell r="C1517" t="str">
            <v>RAKESH REDDY K</v>
          </cell>
          <cell r="E1517" t="str">
            <v>Male</v>
          </cell>
          <cell r="F1517" t="str">
            <v>17-11-2021</v>
          </cell>
          <cell r="G1517" t="str">
            <v>Operations</v>
          </cell>
          <cell r="H1517" t="str">
            <v>1006JM</v>
          </cell>
          <cell r="I1517" t="str">
            <v>Key Role</v>
          </cell>
          <cell r="J1517" t="str">
            <v>Assistant Restaurant Manager</v>
          </cell>
        </row>
        <row r="1518">
          <cell r="B1518">
            <v>9001516</v>
          </cell>
          <cell r="C1518" t="str">
            <v>Jiban Debbarma</v>
          </cell>
          <cell r="D1518" t="str">
            <v>SANTOSH DEBBARMA</v>
          </cell>
          <cell r="E1518" t="str">
            <v>Male</v>
          </cell>
          <cell r="F1518" t="str">
            <v>18-11-2021</v>
          </cell>
          <cell r="G1518" t="str">
            <v>Operations</v>
          </cell>
          <cell r="H1518" t="str">
            <v>1004TM</v>
          </cell>
          <cell r="I1518" t="str">
            <v>Front of House</v>
          </cell>
          <cell r="J1518" t="str">
            <v>Team Member - Star 4</v>
          </cell>
        </row>
        <row r="1519">
          <cell r="B1519">
            <v>9001517</v>
          </cell>
          <cell r="C1519" t="str">
            <v>Kusala Harinath Reddy</v>
          </cell>
          <cell r="E1519" t="str">
            <v>Male</v>
          </cell>
          <cell r="F1519" t="str">
            <v>13-11-2021</v>
          </cell>
          <cell r="G1519" t="str">
            <v>Operations</v>
          </cell>
          <cell r="H1519" t="str">
            <v>1002TM</v>
          </cell>
          <cell r="I1519" t="str">
            <v>Front of House</v>
          </cell>
          <cell r="J1519" t="str">
            <v>Team Member - Star 2</v>
          </cell>
        </row>
        <row r="1520">
          <cell r="B1520">
            <v>9001518</v>
          </cell>
          <cell r="C1520" t="str">
            <v>Hussain Ahned</v>
          </cell>
          <cell r="D1520" t="str">
            <v>Moir Uddin</v>
          </cell>
          <cell r="E1520" t="str">
            <v>Male</v>
          </cell>
          <cell r="F1520" t="str">
            <v>24-11-2021</v>
          </cell>
          <cell r="G1520" t="str">
            <v>Operations</v>
          </cell>
          <cell r="H1520" t="str">
            <v>1002TM</v>
          </cell>
          <cell r="I1520" t="str">
            <v>Back of House</v>
          </cell>
          <cell r="J1520" t="str">
            <v>Team Member - Star 2</v>
          </cell>
        </row>
        <row r="1521">
          <cell r="B1521">
            <v>9001519</v>
          </cell>
          <cell r="C1521" t="str">
            <v>KONIKI SURESH CHARY</v>
          </cell>
          <cell r="D1521" t="str">
            <v>KONIKI VEERA BRAHAMAM</v>
          </cell>
          <cell r="E1521" t="str">
            <v>Male</v>
          </cell>
          <cell r="F1521" t="str">
            <v>25-11-2021</v>
          </cell>
          <cell r="G1521" t="str">
            <v>Culinary</v>
          </cell>
          <cell r="H1521" t="str">
            <v>1006JM B</v>
          </cell>
          <cell r="I1521" t="str">
            <v>Key Role</v>
          </cell>
          <cell r="J1521" t="str">
            <v>Unit Chef</v>
          </cell>
        </row>
        <row r="1522">
          <cell r="B1522">
            <v>9001520</v>
          </cell>
          <cell r="C1522" t="str">
            <v xml:space="preserve">Kodi Paidiraju </v>
          </cell>
          <cell r="E1522" t="str">
            <v>Male</v>
          </cell>
          <cell r="F1522" t="str">
            <v>13-11-2021</v>
          </cell>
          <cell r="G1522" t="str">
            <v>Operations</v>
          </cell>
          <cell r="H1522" t="str">
            <v>1001TM</v>
          </cell>
          <cell r="J1522" t="str">
            <v>Team Member - Star 1</v>
          </cell>
        </row>
        <row r="1523">
          <cell r="B1523">
            <v>9001521</v>
          </cell>
          <cell r="C1523" t="str">
            <v>Pattika Vamsi</v>
          </cell>
          <cell r="D1523" t="str">
            <v>THRINADH</v>
          </cell>
          <cell r="E1523" t="str">
            <v>Male</v>
          </cell>
          <cell r="F1523" t="str">
            <v>13-11-2021</v>
          </cell>
          <cell r="G1523" t="str">
            <v>Operations</v>
          </cell>
          <cell r="H1523" t="str">
            <v>1000TM</v>
          </cell>
          <cell r="J1523" t="str">
            <v>Team Member</v>
          </cell>
        </row>
        <row r="1524">
          <cell r="B1524">
            <v>9001522</v>
          </cell>
          <cell r="C1524" t="str">
            <v>Srirama Aparna</v>
          </cell>
          <cell r="D1524" t="str">
            <v>Srirama Basavandora</v>
          </cell>
          <cell r="E1524" t="str">
            <v>Female</v>
          </cell>
          <cell r="F1524" t="str">
            <v>13-11-2021</v>
          </cell>
          <cell r="G1524" t="str">
            <v>Operations</v>
          </cell>
          <cell r="H1524" t="str">
            <v>1000TM</v>
          </cell>
          <cell r="J1524" t="str">
            <v>Team Member</v>
          </cell>
        </row>
        <row r="1525">
          <cell r="B1525">
            <v>9001523</v>
          </cell>
          <cell r="C1525" t="str">
            <v>Rayipalli Pradeep Kumar</v>
          </cell>
          <cell r="D1525" t="str">
            <v>Rayipalli Srinivasa Rao</v>
          </cell>
          <cell r="E1525" t="str">
            <v>Male</v>
          </cell>
          <cell r="F1525" t="str">
            <v>13-11-2021</v>
          </cell>
          <cell r="G1525" t="str">
            <v>Operations</v>
          </cell>
          <cell r="H1525" t="str">
            <v>1000TM</v>
          </cell>
          <cell r="J1525" t="str">
            <v>Team Member</v>
          </cell>
        </row>
        <row r="1526">
          <cell r="B1526">
            <v>9001524</v>
          </cell>
          <cell r="C1526" t="str">
            <v>Bhaviripudi Karthik</v>
          </cell>
          <cell r="D1526" t="str">
            <v>Bhaviripudi Venkata Naidu</v>
          </cell>
          <cell r="E1526" t="str">
            <v>Male</v>
          </cell>
          <cell r="F1526" t="str">
            <v>12-11-2021</v>
          </cell>
          <cell r="G1526" t="str">
            <v>Operations</v>
          </cell>
          <cell r="H1526" t="str">
            <v>1000TM</v>
          </cell>
          <cell r="J1526" t="str">
            <v>Team Member</v>
          </cell>
        </row>
        <row r="1527">
          <cell r="B1527">
            <v>9001525</v>
          </cell>
          <cell r="C1527" t="str">
            <v>Samala Naveen</v>
          </cell>
          <cell r="D1527" t="str">
            <v>Samala Tirupathi Rao</v>
          </cell>
          <cell r="E1527" t="str">
            <v>Male</v>
          </cell>
          <cell r="F1527" t="str">
            <v>13-11-2021</v>
          </cell>
          <cell r="G1527" t="str">
            <v>Operations</v>
          </cell>
          <cell r="H1527" t="str">
            <v>1000TM</v>
          </cell>
          <cell r="J1527" t="str">
            <v>Team Member</v>
          </cell>
        </row>
        <row r="1528">
          <cell r="B1528">
            <v>9001526</v>
          </cell>
          <cell r="C1528" t="str">
            <v>Potnuri Yellam Naidu</v>
          </cell>
          <cell r="D1528" t="str">
            <v>P RAMUNAIDU</v>
          </cell>
          <cell r="E1528" t="str">
            <v>Male</v>
          </cell>
          <cell r="F1528" t="str">
            <v>13-11-2021</v>
          </cell>
          <cell r="G1528" t="str">
            <v>Operations</v>
          </cell>
          <cell r="H1528" t="str">
            <v>1003TM</v>
          </cell>
          <cell r="J1528" t="str">
            <v>Team Member - Star 3</v>
          </cell>
        </row>
        <row r="1529">
          <cell r="B1529">
            <v>9001527</v>
          </cell>
          <cell r="C1529" t="str">
            <v>Gudivada Surendra</v>
          </cell>
          <cell r="D1529" t="str">
            <v>Gudivada Penta Rao</v>
          </cell>
          <cell r="E1529" t="str">
            <v>Male</v>
          </cell>
          <cell r="F1529" t="str">
            <v>13-11-2021</v>
          </cell>
          <cell r="G1529" t="str">
            <v>Operations</v>
          </cell>
          <cell r="H1529" t="str">
            <v>1002TM</v>
          </cell>
          <cell r="J1529" t="str">
            <v>Team Member - Star 2</v>
          </cell>
        </row>
        <row r="1530">
          <cell r="B1530">
            <v>9001528</v>
          </cell>
          <cell r="C1530" t="str">
            <v>Rayipalli Thirumala Rao</v>
          </cell>
          <cell r="D1530" t="str">
            <v>RAYAPALLI BALARAM</v>
          </cell>
          <cell r="E1530" t="str">
            <v>Male</v>
          </cell>
          <cell r="F1530" t="str">
            <v>13-11-2021</v>
          </cell>
          <cell r="G1530" t="str">
            <v>Operations</v>
          </cell>
          <cell r="H1530" t="str">
            <v>1000TM</v>
          </cell>
          <cell r="J1530" t="str">
            <v>Team Member</v>
          </cell>
        </row>
        <row r="1531">
          <cell r="B1531">
            <v>9001529</v>
          </cell>
          <cell r="C1531" t="str">
            <v>Thalayedora Bhavani</v>
          </cell>
          <cell r="D1531" t="str">
            <v>THALAYE DORA KRISHNA</v>
          </cell>
          <cell r="E1531" t="str">
            <v>Female</v>
          </cell>
          <cell r="F1531" t="str">
            <v>13-11-2021</v>
          </cell>
          <cell r="G1531" t="str">
            <v>Operations</v>
          </cell>
          <cell r="H1531" t="str">
            <v>1000TM</v>
          </cell>
          <cell r="J1531" t="str">
            <v>Team Member</v>
          </cell>
        </row>
        <row r="1532">
          <cell r="B1532">
            <v>9001530</v>
          </cell>
          <cell r="C1532" t="str">
            <v>Madasetti Rakshana Kumar</v>
          </cell>
          <cell r="D1532" t="str">
            <v>Madasetti Govinda</v>
          </cell>
          <cell r="E1532" t="str">
            <v>Male</v>
          </cell>
          <cell r="F1532" t="str">
            <v>13-11-2021</v>
          </cell>
          <cell r="G1532" t="str">
            <v>Operations</v>
          </cell>
          <cell r="H1532" t="str">
            <v>1000TM</v>
          </cell>
          <cell r="J1532" t="str">
            <v>Team Member</v>
          </cell>
        </row>
        <row r="1533">
          <cell r="B1533">
            <v>9001531</v>
          </cell>
          <cell r="C1533" t="str">
            <v>SIKANDAR NAYAK</v>
          </cell>
          <cell r="D1533" t="str">
            <v>Keshab Nayak</v>
          </cell>
          <cell r="E1533" t="str">
            <v>Male</v>
          </cell>
          <cell r="F1533" t="str">
            <v>01-11-2021</v>
          </cell>
          <cell r="G1533" t="str">
            <v>Operations</v>
          </cell>
          <cell r="H1533" t="str">
            <v>1004TM</v>
          </cell>
          <cell r="J1533" t="str">
            <v>Team Member - Star 4</v>
          </cell>
        </row>
        <row r="1534">
          <cell r="B1534">
            <v>9001532</v>
          </cell>
          <cell r="C1534" t="str">
            <v>Nangireddi Eswaramma</v>
          </cell>
          <cell r="D1534" t="str">
            <v>NANGIREDDI RAMU</v>
          </cell>
          <cell r="E1534" t="str">
            <v>Female</v>
          </cell>
          <cell r="F1534" t="str">
            <v>13-11-2021</v>
          </cell>
          <cell r="G1534" t="str">
            <v>Operations</v>
          </cell>
          <cell r="H1534" t="str">
            <v>1000TM</v>
          </cell>
          <cell r="J1534" t="str">
            <v>Team Member</v>
          </cell>
        </row>
        <row r="1535">
          <cell r="B1535">
            <v>9001533</v>
          </cell>
          <cell r="C1535" t="str">
            <v>Vijay kirola</v>
          </cell>
          <cell r="D1535" t="str">
            <v>Dungar Singh kirola</v>
          </cell>
          <cell r="E1535" t="str">
            <v>Male</v>
          </cell>
          <cell r="F1535" t="str">
            <v>03-11-2021</v>
          </cell>
          <cell r="G1535" t="str">
            <v>Operations</v>
          </cell>
          <cell r="H1535" t="str">
            <v>1003TM</v>
          </cell>
          <cell r="J1535" t="str">
            <v>Team Member - Star 3</v>
          </cell>
        </row>
        <row r="1536">
          <cell r="B1536">
            <v>9001534</v>
          </cell>
          <cell r="C1536" t="str">
            <v>Rupesh Kumar</v>
          </cell>
          <cell r="E1536" t="str">
            <v>Male</v>
          </cell>
          <cell r="F1536" t="str">
            <v>10-11-2021</v>
          </cell>
          <cell r="G1536" t="str">
            <v>Operations</v>
          </cell>
          <cell r="H1536" t="str">
            <v>1004TM</v>
          </cell>
          <cell r="J1536" t="str">
            <v>Team Member - Star 4</v>
          </cell>
        </row>
        <row r="1537">
          <cell r="B1537">
            <v>9001535</v>
          </cell>
          <cell r="C1537" t="str">
            <v>ROSIDA KHATUN</v>
          </cell>
          <cell r="D1537" t="str">
            <v>SK GAFFAR ALI</v>
          </cell>
          <cell r="E1537" t="str">
            <v>Female</v>
          </cell>
          <cell r="F1537" t="str">
            <v>11-11-2021</v>
          </cell>
          <cell r="G1537" t="str">
            <v>Operations</v>
          </cell>
          <cell r="H1537" t="str">
            <v>1004TM</v>
          </cell>
          <cell r="I1537" t="str">
            <v>Back of House</v>
          </cell>
          <cell r="J1537" t="str">
            <v>Team Member - Star 4</v>
          </cell>
        </row>
        <row r="1538">
          <cell r="B1538">
            <v>9001536</v>
          </cell>
          <cell r="C1538" t="str">
            <v>Rakesh Kumar</v>
          </cell>
          <cell r="D1538" t="str">
            <v>Sadanand Yadav</v>
          </cell>
          <cell r="E1538" t="str">
            <v>Male</v>
          </cell>
          <cell r="F1538" t="str">
            <v>22-11-2021</v>
          </cell>
          <cell r="G1538" t="str">
            <v>Operations</v>
          </cell>
          <cell r="H1538" t="str">
            <v>1004TM</v>
          </cell>
          <cell r="I1538" t="str">
            <v>Back of House</v>
          </cell>
          <cell r="J1538" t="str">
            <v>Team Member - Star 4</v>
          </cell>
        </row>
        <row r="1539">
          <cell r="B1539">
            <v>9001537</v>
          </cell>
          <cell r="C1539" t="str">
            <v>Anuranjan Kumar</v>
          </cell>
          <cell r="D1539" t="str">
            <v>Ramrup Yadav</v>
          </cell>
          <cell r="E1539" t="str">
            <v>Male</v>
          </cell>
          <cell r="F1539" t="str">
            <v>22-11-2021</v>
          </cell>
          <cell r="G1539" t="str">
            <v>Operations</v>
          </cell>
          <cell r="H1539" t="str">
            <v>1003TM</v>
          </cell>
          <cell r="I1539" t="str">
            <v>Back of House</v>
          </cell>
          <cell r="J1539" t="str">
            <v>Team Member - Star 3</v>
          </cell>
        </row>
        <row r="1540">
          <cell r="B1540">
            <v>9001538</v>
          </cell>
          <cell r="C1540" t="str">
            <v>Vikash Kumar Giri</v>
          </cell>
          <cell r="D1540" t="str">
            <v>Akhila Nand Giri</v>
          </cell>
          <cell r="E1540" t="str">
            <v>Male</v>
          </cell>
          <cell r="F1540" t="str">
            <v>23-11-2021</v>
          </cell>
          <cell r="G1540" t="str">
            <v>Operations</v>
          </cell>
          <cell r="H1540" t="str">
            <v>1004TM</v>
          </cell>
          <cell r="I1540" t="str">
            <v>Front of House</v>
          </cell>
          <cell r="J1540" t="str">
            <v>Team Member - Star 4</v>
          </cell>
        </row>
        <row r="1541">
          <cell r="B1541">
            <v>9001539</v>
          </cell>
          <cell r="C1541" t="str">
            <v>Sagar Sahu</v>
          </cell>
          <cell r="D1541" t="str">
            <v>Krushna Sahu</v>
          </cell>
          <cell r="E1541" t="str">
            <v>Male</v>
          </cell>
          <cell r="F1541" t="str">
            <v>20-11-2021</v>
          </cell>
          <cell r="G1541" t="str">
            <v>Operations</v>
          </cell>
          <cell r="H1541" t="str">
            <v>1002TM</v>
          </cell>
          <cell r="I1541" t="str">
            <v>Front of House</v>
          </cell>
          <cell r="J1541" t="str">
            <v>Team Member - Star 2</v>
          </cell>
        </row>
        <row r="1542">
          <cell r="B1542">
            <v>9001540</v>
          </cell>
          <cell r="C1542" t="str">
            <v>Bhairab Sahu</v>
          </cell>
          <cell r="D1542" t="str">
            <v>Padmana Sahu</v>
          </cell>
          <cell r="E1542" t="str">
            <v>Male</v>
          </cell>
          <cell r="F1542" t="str">
            <v>20-11-2021</v>
          </cell>
          <cell r="G1542" t="str">
            <v>Operations</v>
          </cell>
          <cell r="H1542" t="str">
            <v>1002TM</v>
          </cell>
          <cell r="I1542" t="str">
            <v>Front of House</v>
          </cell>
          <cell r="J1542" t="str">
            <v>Team Member - Star 2</v>
          </cell>
        </row>
        <row r="1543">
          <cell r="B1543">
            <v>9001541</v>
          </cell>
          <cell r="C1543" t="str">
            <v>Md Ameen Miyan</v>
          </cell>
          <cell r="D1543" t="str">
            <v>Akhila Nand Giri</v>
          </cell>
          <cell r="E1543" t="str">
            <v>Male</v>
          </cell>
          <cell r="F1543" t="str">
            <v>22-11-2021</v>
          </cell>
          <cell r="G1543" t="str">
            <v>Operations</v>
          </cell>
          <cell r="H1543" t="str">
            <v>1001TM</v>
          </cell>
          <cell r="I1543" t="str">
            <v>Back of House</v>
          </cell>
          <cell r="J1543" t="str">
            <v>Team Member - Star 1</v>
          </cell>
        </row>
        <row r="1544">
          <cell r="B1544">
            <v>9001542</v>
          </cell>
          <cell r="C1544" t="str">
            <v>MD Tufani</v>
          </cell>
          <cell r="D1544" t="str">
            <v>MD Gafur</v>
          </cell>
          <cell r="E1544" t="str">
            <v>Male</v>
          </cell>
          <cell r="F1544" t="str">
            <v>24-11-2021</v>
          </cell>
          <cell r="G1544" t="str">
            <v>Operations</v>
          </cell>
          <cell r="H1544" t="str">
            <v>1002TM</v>
          </cell>
          <cell r="I1544" t="str">
            <v>Back of House</v>
          </cell>
          <cell r="J1544" t="str">
            <v>Team Member - Star 2</v>
          </cell>
        </row>
        <row r="1545">
          <cell r="B1545">
            <v>9001543</v>
          </cell>
          <cell r="C1545" t="str">
            <v>Rachakonda Gopiraju</v>
          </cell>
          <cell r="D1545" t="str">
            <v>SESHAGIRIRAO</v>
          </cell>
          <cell r="E1545" t="str">
            <v>Male</v>
          </cell>
          <cell r="F1545" t="str">
            <v>09-11-2021</v>
          </cell>
          <cell r="G1545" t="str">
            <v>Operations</v>
          </cell>
          <cell r="H1545" t="str">
            <v>1003TM</v>
          </cell>
          <cell r="J1545" t="str">
            <v>Team Member - Star 3</v>
          </cell>
        </row>
        <row r="1546">
          <cell r="B1546">
            <v>9001544</v>
          </cell>
          <cell r="C1546" t="str">
            <v>Rabish Wataka</v>
          </cell>
          <cell r="D1546" t="str">
            <v>Malati Wataka</v>
          </cell>
          <cell r="E1546" t="str">
            <v>Male</v>
          </cell>
          <cell r="F1546" t="str">
            <v>20-11-2021</v>
          </cell>
          <cell r="G1546" t="str">
            <v>Operations</v>
          </cell>
          <cell r="H1546" t="str">
            <v>1000TM</v>
          </cell>
          <cell r="I1546" t="str">
            <v>Front of House</v>
          </cell>
          <cell r="J1546" t="str">
            <v>Team Member</v>
          </cell>
        </row>
        <row r="1547">
          <cell r="B1547">
            <v>9001545</v>
          </cell>
          <cell r="C1547" t="str">
            <v>Gangeya Wataka</v>
          </cell>
          <cell r="D1547" t="str">
            <v>Basu Wataka</v>
          </cell>
          <cell r="E1547" t="str">
            <v>Male</v>
          </cell>
          <cell r="F1547" t="str">
            <v>20-11-2021</v>
          </cell>
          <cell r="G1547" t="str">
            <v>Operations</v>
          </cell>
          <cell r="H1547" t="str">
            <v>1000TM</v>
          </cell>
          <cell r="I1547" t="str">
            <v>Front of House</v>
          </cell>
          <cell r="J1547" t="str">
            <v>Team Member</v>
          </cell>
        </row>
        <row r="1548">
          <cell r="B1548">
            <v>9001546</v>
          </cell>
          <cell r="C1548" t="str">
            <v>Bari Wataka</v>
          </cell>
          <cell r="D1548" t="str">
            <v>Kayu Wataka</v>
          </cell>
          <cell r="E1548" t="str">
            <v>Male</v>
          </cell>
          <cell r="F1548" t="str">
            <v>20-11-2021</v>
          </cell>
          <cell r="G1548" t="str">
            <v>Operations</v>
          </cell>
          <cell r="H1548" t="str">
            <v>1000TM</v>
          </cell>
          <cell r="I1548" t="str">
            <v>Front of House</v>
          </cell>
          <cell r="J1548" t="str">
            <v>Team Member</v>
          </cell>
        </row>
        <row r="1549">
          <cell r="B1549">
            <v>9001547</v>
          </cell>
          <cell r="C1549" t="str">
            <v>Utpal Mandal</v>
          </cell>
          <cell r="D1549" t="str">
            <v>Klayan Mandal</v>
          </cell>
          <cell r="E1549" t="str">
            <v>Male</v>
          </cell>
          <cell r="F1549" t="str">
            <v>11-11-2021</v>
          </cell>
          <cell r="G1549" t="str">
            <v>Operations</v>
          </cell>
          <cell r="H1549" t="str">
            <v>1002TM</v>
          </cell>
          <cell r="I1549" t="str">
            <v>Front of House</v>
          </cell>
          <cell r="J1549" t="str">
            <v>Team Member - Star 2</v>
          </cell>
        </row>
        <row r="1550">
          <cell r="B1550">
            <v>9001548</v>
          </cell>
          <cell r="C1550" t="str">
            <v>Pradip Behera</v>
          </cell>
          <cell r="D1550" t="str">
            <v>Ratnakar Behera</v>
          </cell>
          <cell r="E1550" t="str">
            <v>Male</v>
          </cell>
          <cell r="F1550" t="str">
            <v>10-11-2021</v>
          </cell>
          <cell r="G1550" t="str">
            <v>Operations</v>
          </cell>
          <cell r="H1550" t="str">
            <v>1001TM</v>
          </cell>
          <cell r="I1550" t="str">
            <v>Front of House</v>
          </cell>
          <cell r="J1550" t="str">
            <v>Team Member - Star 1</v>
          </cell>
        </row>
        <row r="1551">
          <cell r="B1551">
            <v>9001549</v>
          </cell>
          <cell r="C1551" t="str">
            <v>MD Sonu</v>
          </cell>
          <cell r="D1551" t="str">
            <v>MD Sonu</v>
          </cell>
          <cell r="E1551" t="str">
            <v>Male</v>
          </cell>
          <cell r="F1551" t="str">
            <v>09-11-2021</v>
          </cell>
          <cell r="G1551" t="str">
            <v>Culinary</v>
          </cell>
          <cell r="H1551" t="str">
            <v>1004TM A</v>
          </cell>
          <cell r="I1551" t="str">
            <v>Back of House</v>
          </cell>
          <cell r="J1551" t="str">
            <v>Cook 2</v>
          </cell>
        </row>
        <row r="1552">
          <cell r="B1552">
            <v>9001550</v>
          </cell>
          <cell r="C1552" t="str">
            <v>Vinay Kumar Yadav</v>
          </cell>
          <cell r="D1552" t="str">
            <v>Jayram Yadav</v>
          </cell>
          <cell r="E1552" t="str">
            <v>Male</v>
          </cell>
          <cell r="F1552" t="str">
            <v>17-11-2021</v>
          </cell>
          <cell r="G1552" t="str">
            <v>Culinary</v>
          </cell>
          <cell r="H1552" t="str">
            <v>1001TM</v>
          </cell>
          <cell r="I1552" t="str">
            <v>Back of House</v>
          </cell>
          <cell r="J1552" t="str">
            <v>Kitchen Helper</v>
          </cell>
        </row>
        <row r="1553">
          <cell r="B1553">
            <v>9001551</v>
          </cell>
          <cell r="C1553" t="str">
            <v>KOPPULA BHARGAV SAI KRISHNA</v>
          </cell>
          <cell r="D1553" t="str">
            <v>koppula ramesh</v>
          </cell>
          <cell r="E1553" t="str">
            <v>Male</v>
          </cell>
          <cell r="F1553" t="str">
            <v>18-11-2021</v>
          </cell>
          <cell r="G1553" t="str">
            <v>Operations</v>
          </cell>
          <cell r="H1553" t="str">
            <v>1000TM</v>
          </cell>
          <cell r="J1553" t="str">
            <v>Team Member</v>
          </cell>
        </row>
        <row r="1554">
          <cell r="B1554">
            <v>9001552</v>
          </cell>
          <cell r="C1554" t="str">
            <v>PECHETTI DURGAPRASAD</v>
          </cell>
          <cell r="D1554" t="str">
            <v>JANAKIRAMAYYA</v>
          </cell>
          <cell r="E1554" t="str">
            <v>Male</v>
          </cell>
          <cell r="F1554" t="str">
            <v>12-11-2021</v>
          </cell>
          <cell r="G1554" t="str">
            <v>Operations</v>
          </cell>
          <cell r="H1554" t="str">
            <v>1004TM</v>
          </cell>
          <cell r="J1554" t="str">
            <v>Team Member - Star 4</v>
          </cell>
        </row>
        <row r="1555">
          <cell r="B1555">
            <v>9001553</v>
          </cell>
          <cell r="C1555" t="str">
            <v>PITTA NARESH</v>
          </cell>
          <cell r="D1555" t="str">
            <v>P KRISHNA</v>
          </cell>
          <cell r="E1555" t="str">
            <v>Male</v>
          </cell>
          <cell r="F1555" t="str">
            <v>18-11-2021</v>
          </cell>
          <cell r="G1555" t="str">
            <v>Operations</v>
          </cell>
          <cell r="H1555" t="str">
            <v>1000TM</v>
          </cell>
          <cell r="J1555" t="str">
            <v>Team Member</v>
          </cell>
        </row>
        <row r="1556">
          <cell r="B1556">
            <v>9001554</v>
          </cell>
          <cell r="C1556" t="str">
            <v>CHIMMA POSIRAJU</v>
          </cell>
          <cell r="D1556" t="str">
            <v>VENKATRAO</v>
          </cell>
          <cell r="E1556" t="str">
            <v>Male</v>
          </cell>
          <cell r="F1556" t="str">
            <v>18-11-2021</v>
          </cell>
          <cell r="G1556" t="str">
            <v>Operations</v>
          </cell>
          <cell r="H1556" t="str">
            <v>1000TM</v>
          </cell>
          <cell r="J1556" t="str">
            <v>Team Member</v>
          </cell>
        </row>
        <row r="1557">
          <cell r="B1557">
            <v>9001555</v>
          </cell>
          <cell r="C1557" t="str">
            <v>SANABOYINA DURGA PRASAD</v>
          </cell>
          <cell r="D1557" t="str">
            <v>MAHANKALI</v>
          </cell>
          <cell r="E1557" t="str">
            <v>Male</v>
          </cell>
          <cell r="F1557" t="str">
            <v>18-11-2021</v>
          </cell>
          <cell r="G1557" t="str">
            <v>Operations</v>
          </cell>
          <cell r="H1557" t="str">
            <v>1000TM</v>
          </cell>
          <cell r="J1557" t="str">
            <v>Team Member</v>
          </cell>
        </row>
        <row r="1558">
          <cell r="B1558">
            <v>9001556</v>
          </cell>
          <cell r="C1558" t="str">
            <v>DASARI SURESH</v>
          </cell>
          <cell r="D1558" t="str">
            <v>DASARI RAMBABU</v>
          </cell>
          <cell r="E1558" t="str">
            <v>Male</v>
          </cell>
          <cell r="F1558" t="str">
            <v>18-11-2021</v>
          </cell>
          <cell r="G1558" t="str">
            <v>Operations</v>
          </cell>
          <cell r="H1558" t="str">
            <v>1003TM</v>
          </cell>
          <cell r="J1558" t="str">
            <v>Team Member - Star 3</v>
          </cell>
        </row>
        <row r="1559">
          <cell r="B1559">
            <v>9001557</v>
          </cell>
          <cell r="C1559" t="str">
            <v>UPPLA PAVAN KUMAR</v>
          </cell>
          <cell r="D1559" t="str">
            <v>UPPALA DURGA RAO</v>
          </cell>
          <cell r="E1559" t="str">
            <v>Male</v>
          </cell>
          <cell r="F1559" t="str">
            <v>12-11-2021</v>
          </cell>
          <cell r="G1559" t="str">
            <v>Operations</v>
          </cell>
          <cell r="H1559" t="str">
            <v>1003TM</v>
          </cell>
          <cell r="J1559" t="str">
            <v>Team Member - Star 3</v>
          </cell>
        </row>
        <row r="1560">
          <cell r="B1560">
            <v>9001558</v>
          </cell>
          <cell r="C1560" t="str">
            <v>MARISETTI MADHU</v>
          </cell>
          <cell r="D1560" t="str">
            <v>MARISETTI RAMBABU</v>
          </cell>
          <cell r="E1560" t="str">
            <v>Male</v>
          </cell>
          <cell r="F1560" t="str">
            <v>12-11-2021</v>
          </cell>
          <cell r="G1560" t="str">
            <v>Operations</v>
          </cell>
          <cell r="H1560" t="str">
            <v>1000TM</v>
          </cell>
          <cell r="J1560" t="str">
            <v>Team Member</v>
          </cell>
        </row>
        <row r="1561">
          <cell r="B1561">
            <v>9001559</v>
          </cell>
          <cell r="C1561" t="str">
            <v>JONNAKUTI VAMSI</v>
          </cell>
          <cell r="D1561" t="str">
            <v>J NAGESWARA RAO</v>
          </cell>
          <cell r="E1561" t="str">
            <v>Male</v>
          </cell>
          <cell r="F1561" t="str">
            <v>12-11-2021</v>
          </cell>
          <cell r="G1561" t="str">
            <v>Operations</v>
          </cell>
          <cell r="H1561" t="str">
            <v>1004TM</v>
          </cell>
          <cell r="J1561" t="str">
            <v>Team Member - Star 4</v>
          </cell>
        </row>
        <row r="1562">
          <cell r="B1562">
            <v>9001560</v>
          </cell>
          <cell r="C1562" t="str">
            <v>BUDHA VEDANTH</v>
          </cell>
          <cell r="D1562" t="str">
            <v>BUDHA RUSHYENDRA KUMAR</v>
          </cell>
          <cell r="E1562" t="str">
            <v>Male</v>
          </cell>
          <cell r="F1562" t="str">
            <v>12-11-2021</v>
          </cell>
          <cell r="G1562" t="str">
            <v>Operations</v>
          </cell>
          <cell r="H1562" t="str">
            <v>1003TM</v>
          </cell>
          <cell r="J1562" t="str">
            <v>Team Member - Star 3</v>
          </cell>
        </row>
        <row r="1563">
          <cell r="B1563">
            <v>9001561</v>
          </cell>
          <cell r="C1563" t="str">
            <v>KAKULLA ASHOK</v>
          </cell>
          <cell r="D1563" t="str">
            <v>KAKULLA VENKATESWRARAO</v>
          </cell>
          <cell r="E1563" t="str">
            <v>Male</v>
          </cell>
          <cell r="F1563" t="str">
            <v>12-11-2021</v>
          </cell>
          <cell r="G1563" t="str">
            <v>Operations</v>
          </cell>
          <cell r="H1563" t="str">
            <v>1000TM</v>
          </cell>
          <cell r="J1563" t="str">
            <v>Team Member</v>
          </cell>
        </row>
        <row r="1564">
          <cell r="B1564">
            <v>9001562</v>
          </cell>
          <cell r="C1564" t="str">
            <v>KUKKALA ARAVIND</v>
          </cell>
          <cell r="D1564" t="str">
            <v>RAMBABU</v>
          </cell>
          <cell r="E1564" t="str">
            <v>Male</v>
          </cell>
          <cell r="F1564" t="str">
            <v>12-11-2021</v>
          </cell>
          <cell r="G1564" t="str">
            <v>Operations</v>
          </cell>
          <cell r="H1564" t="str">
            <v>1001TM</v>
          </cell>
          <cell r="J1564" t="str">
            <v>Team Member - Star 1</v>
          </cell>
        </row>
        <row r="1565">
          <cell r="B1565">
            <v>9001563</v>
          </cell>
          <cell r="C1565" t="str">
            <v>SHAIK MOHAMMED IMRAN</v>
          </cell>
          <cell r="D1565" t="str">
            <v>SHAIK KARIMULLA</v>
          </cell>
          <cell r="E1565" t="str">
            <v>Male</v>
          </cell>
          <cell r="F1565" t="str">
            <v>12-11-2021</v>
          </cell>
          <cell r="G1565" t="str">
            <v>Operations</v>
          </cell>
          <cell r="H1565" t="str">
            <v>1004TM</v>
          </cell>
          <cell r="J1565" t="str">
            <v>Team Member - Star 4</v>
          </cell>
        </row>
        <row r="1566">
          <cell r="B1566">
            <v>9001564</v>
          </cell>
          <cell r="C1566" t="str">
            <v>Jalem Madhavi Latha</v>
          </cell>
          <cell r="D1566" t="str">
            <v>JALEM RAMUDU</v>
          </cell>
          <cell r="E1566" t="str">
            <v>Female</v>
          </cell>
          <cell r="F1566" t="str">
            <v>19-11-2021</v>
          </cell>
          <cell r="G1566" t="str">
            <v>Operations</v>
          </cell>
          <cell r="H1566" t="str">
            <v>1000TM</v>
          </cell>
          <cell r="J1566" t="str">
            <v>Team Member</v>
          </cell>
        </row>
        <row r="1567">
          <cell r="B1567">
            <v>9001565</v>
          </cell>
          <cell r="C1567" t="str">
            <v>Nadiminti Pavitra</v>
          </cell>
          <cell r="D1567" t="str">
            <v>NADIMINTI DURGA PRASAD</v>
          </cell>
          <cell r="E1567" t="str">
            <v>Female</v>
          </cell>
          <cell r="F1567" t="str">
            <v>19-11-2021</v>
          </cell>
          <cell r="G1567" t="str">
            <v>Operations</v>
          </cell>
          <cell r="H1567" t="str">
            <v>1003TM</v>
          </cell>
          <cell r="J1567" t="str">
            <v>Team Member - Star 3</v>
          </cell>
        </row>
        <row r="1568">
          <cell r="B1568">
            <v>9001566</v>
          </cell>
          <cell r="C1568" t="str">
            <v>Arjuna Rao Chikkala</v>
          </cell>
          <cell r="D1568" t="str">
            <v>GOVINDA RAO</v>
          </cell>
          <cell r="E1568" t="str">
            <v>Male</v>
          </cell>
          <cell r="F1568" t="str">
            <v>21-11-2021</v>
          </cell>
          <cell r="G1568" t="str">
            <v>Operations</v>
          </cell>
          <cell r="H1568" t="str">
            <v>1002TM</v>
          </cell>
          <cell r="J1568" t="str">
            <v>Team Member - Star 2</v>
          </cell>
        </row>
        <row r="1569">
          <cell r="B1569">
            <v>9001567</v>
          </cell>
          <cell r="C1569" t="str">
            <v>Ankem Nagamani</v>
          </cell>
          <cell r="E1569" t="str">
            <v>Female</v>
          </cell>
          <cell r="F1569" t="str">
            <v>18-11-2021</v>
          </cell>
          <cell r="G1569" t="str">
            <v>Operations</v>
          </cell>
          <cell r="H1569" t="str">
            <v>1003TM</v>
          </cell>
          <cell r="J1569" t="str">
            <v>Team Member - Star 3</v>
          </cell>
        </row>
        <row r="1570">
          <cell r="B1570">
            <v>9001568</v>
          </cell>
          <cell r="C1570" t="str">
            <v>Deepak Kumar Yadav</v>
          </cell>
          <cell r="D1570" t="str">
            <v>Chhatish yadav</v>
          </cell>
          <cell r="E1570" t="str">
            <v>Male</v>
          </cell>
          <cell r="F1570" t="str">
            <v>23-11-2021</v>
          </cell>
          <cell r="G1570" t="str">
            <v>Operations</v>
          </cell>
          <cell r="H1570" t="str">
            <v>1001TM</v>
          </cell>
          <cell r="I1570" t="str">
            <v>Front of House</v>
          </cell>
          <cell r="J1570" t="str">
            <v>Team Member - Star 1</v>
          </cell>
        </row>
        <row r="1571">
          <cell r="B1571">
            <v>9001569</v>
          </cell>
          <cell r="C1571" t="str">
            <v xml:space="preserve">ASHOK KUMAR YADAV </v>
          </cell>
          <cell r="E1571" t="str">
            <v>Male</v>
          </cell>
          <cell r="F1571" t="str">
            <v>15-11-2021</v>
          </cell>
          <cell r="G1571" t="str">
            <v>Operations</v>
          </cell>
          <cell r="H1571" t="str">
            <v>1004TM</v>
          </cell>
          <cell r="I1571" t="str">
            <v>Front of House</v>
          </cell>
          <cell r="J1571" t="str">
            <v>Team Member - Star 4</v>
          </cell>
        </row>
        <row r="1572">
          <cell r="B1572">
            <v>9001570</v>
          </cell>
          <cell r="C1572" t="str">
            <v>REETA BISOYI</v>
          </cell>
          <cell r="D1572" t="str">
            <v>NIRA BISOYI</v>
          </cell>
          <cell r="E1572" t="str">
            <v>Female</v>
          </cell>
          <cell r="F1572" t="str">
            <v>15-11-2021</v>
          </cell>
          <cell r="G1572" t="str">
            <v>Operations</v>
          </cell>
          <cell r="H1572" t="str">
            <v>1004TM</v>
          </cell>
          <cell r="I1572" t="str">
            <v>Front of House</v>
          </cell>
          <cell r="J1572" t="str">
            <v>Team Member - Star 4</v>
          </cell>
        </row>
        <row r="1573">
          <cell r="B1573">
            <v>9001571</v>
          </cell>
          <cell r="C1573" t="str">
            <v>KRISHNA YADAV</v>
          </cell>
          <cell r="D1573" t="str">
            <v>BHOLA YADAV</v>
          </cell>
          <cell r="E1573" t="str">
            <v>Male</v>
          </cell>
          <cell r="F1573" t="str">
            <v>17-11-2021</v>
          </cell>
          <cell r="G1573" t="str">
            <v>Operations</v>
          </cell>
          <cell r="H1573" t="str">
            <v>1000TM</v>
          </cell>
          <cell r="I1573" t="str">
            <v>Front of House</v>
          </cell>
          <cell r="J1573" t="str">
            <v>Team Member</v>
          </cell>
        </row>
        <row r="1574">
          <cell r="B1574">
            <v>9001572</v>
          </cell>
          <cell r="C1574" t="str">
            <v>GURU PRASAD SAHU</v>
          </cell>
          <cell r="D1574" t="str">
            <v>Purna Chandra Sahu</v>
          </cell>
          <cell r="E1574" t="str">
            <v>Male</v>
          </cell>
          <cell r="F1574" t="str">
            <v>15-11-2021</v>
          </cell>
          <cell r="G1574" t="str">
            <v>Operations</v>
          </cell>
          <cell r="H1574" t="str">
            <v>1003TM</v>
          </cell>
          <cell r="I1574" t="str">
            <v>Front of House</v>
          </cell>
          <cell r="J1574" t="str">
            <v>Team Member - Star 3</v>
          </cell>
        </row>
        <row r="1575">
          <cell r="B1575">
            <v>9001573</v>
          </cell>
          <cell r="C1575" t="str">
            <v xml:space="preserve">SHANKAR BALIRAM CHAVAN </v>
          </cell>
          <cell r="E1575" t="str">
            <v>Male</v>
          </cell>
          <cell r="F1575" t="str">
            <v>15-11-2021</v>
          </cell>
          <cell r="G1575" t="str">
            <v>Operations</v>
          </cell>
          <cell r="H1575" t="str">
            <v>1004TM</v>
          </cell>
          <cell r="I1575" t="str">
            <v>Back of House</v>
          </cell>
          <cell r="J1575" t="str">
            <v>Team Member - Star 4</v>
          </cell>
        </row>
        <row r="1576">
          <cell r="B1576">
            <v>9001574</v>
          </cell>
          <cell r="C1576" t="str">
            <v>PANCHAM KUMAR YADAV</v>
          </cell>
          <cell r="D1576" t="str">
            <v>MOHARIL YADAV</v>
          </cell>
          <cell r="E1576" t="str">
            <v>Male</v>
          </cell>
          <cell r="F1576" t="str">
            <v>20-11-2021</v>
          </cell>
          <cell r="G1576" t="str">
            <v>Operations</v>
          </cell>
          <cell r="H1576" t="str">
            <v>1001TM</v>
          </cell>
          <cell r="I1576" t="str">
            <v>Front of House</v>
          </cell>
          <cell r="J1576" t="str">
            <v>Team Member - Star 1</v>
          </cell>
        </row>
        <row r="1577">
          <cell r="B1577">
            <v>9001575</v>
          </cell>
          <cell r="C1577" t="str">
            <v>SANTOSH YADAV</v>
          </cell>
          <cell r="D1577" t="str">
            <v>JAGAI YADAV</v>
          </cell>
          <cell r="E1577" t="str">
            <v>Male</v>
          </cell>
          <cell r="F1577" t="str">
            <v>16-11-2021</v>
          </cell>
          <cell r="G1577" t="str">
            <v>Operations</v>
          </cell>
          <cell r="H1577" t="str">
            <v>1003TM</v>
          </cell>
          <cell r="I1577" t="str">
            <v>Front of House</v>
          </cell>
          <cell r="J1577" t="str">
            <v>Team Member - Star 3</v>
          </cell>
        </row>
        <row r="1578">
          <cell r="B1578">
            <v>9001576</v>
          </cell>
          <cell r="C1578" t="str">
            <v>LAKSHMAN KUMAR</v>
          </cell>
          <cell r="D1578" t="str">
            <v>LAXMINDHAR SETHI</v>
          </cell>
          <cell r="E1578" t="str">
            <v>Male</v>
          </cell>
          <cell r="F1578" t="str">
            <v>17-11-2021</v>
          </cell>
          <cell r="G1578" t="str">
            <v>Operations</v>
          </cell>
          <cell r="H1578" t="str">
            <v>1004TM</v>
          </cell>
          <cell r="I1578" t="str">
            <v>Front of House</v>
          </cell>
          <cell r="J1578" t="str">
            <v>Team Member - Star 4</v>
          </cell>
        </row>
        <row r="1579">
          <cell r="B1579">
            <v>9001577</v>
          </cell>
          <cell r="C1579" t="str">
            <v>MD CHAND RASID</v>
          </cell>
          <cell r="D1579" t="str">
            <v>MD.AMIN ANSARI</v>
          </cell>
          <cell r="E1579" t="str">
            <v>Male</v>
          </cell>
          <cell r="F1579" t="str">
            <v>21-10-2021</v>
          </cell>
          <cell r="G1579" t="str">
            <v>Operations</v>
          </cell>
          <cell r="H1579" t="str">
            <v>1001TM</v>
          </cell>
          <cell r="I1579" t="str">
            <v>Front of House</v>
          </cell>
          <cell r="J1579" t="str">
            <v>Team Member - Star 1</v>
          </cell>
        </row>
        <row r="1580">
          <cell r="B1580">
            <v>9001578</v>
          </cell>
          <cell r="C1580" t="str">
            <v>SACHIN</v>
          </cell>
          <cell r="D1580" t="str">
            <v>SHIV KUMAR</v>
          </cell>
          <cell r="E1580" t="str">
            <v>Male</v>
          </cell>
          <cell r="F1580" t="str">
            <v>21-11-2021</v>
          </cell>
          <cell r="G1580" t="str">
            <v>Operations</v>
          </cell>
          <cell r="H1580" t="str">
            <v>1004TM</v>
          </cell>
          <cell r="I1580" t="str">
            <v>Front of House</v>
          </cell>
          <cell r="J1580" t="str">
            <v>Team Member - Star 4</v>
          </cell>
        </row>
        <row r="1581">
          <cell r="B1581">
            <v>9001579</v>
          </cell>
          <cell r="C1581" t="str">
            <v>POTELLA JEEVAN PRAKASH</v>
          </cell>
          <cell r="D1581" t="str">
            <v>POTELLA JAYA PRAKASHAM</v>
          </cell>
          <cell r="E1581" t="str">
            <v>Male</v>
          </cell>
          <cell r="F1581" t="str">
            <v>20-11-2021</v>
          </cell>
          <cell r="G1581" t="str">
            <v>Operations</v>
          </cell>
          <cell r="H1581" t="str">
            <v>1004TM</v>
          </cell>
          <cell r="I1581" t="str">
            <v>Front of House</v>
          </cell>
          <cell r="J1581" t="str">
            <v>Team Member - Star 4</v>
          </cell>
        </row>
        <row r="1582">
          <cell r="B1582">
            <v>9001580</v>
          </cell>
          <cell r="C1582" t="str">
            <v>Kongala Venkateswara Rao</v>
          </cell>
          <cell r="D1582" t="str">
            <v>PULLAIAH</v>
          </cell>
          <cell r="E1582" t="str">
            <v>Male</v>
          </cell>
          <cell r="F1582" t="str">
            <v>20-11-2021</v>
          </cell>
          <cell r="G1582" t="str">
            <v>Operations</v>
          </cell>
          <cell r="H1582" t="str">
            <v>1002TM</v>
          </cell>
          <cell r="J1582" t="str">
            <v>Team Member - Star 2</v>
          </cell>
        </row>
        <row r="1583">
          <cell r="B1583">
            <v>9001581</v>
          </cell>
          <cell r="C1583" t="str">
            <v>SIVA KUMAR VELAGA</v>
          </cell>
          <cell r="D1583" t="str">
            <v>VENKATARAMANA</v>
          </cell>
          <cell r="E1583" t="str">
            <v>Male</v>
          </cell>
          <cell r="F1583" t="str">
            <v>25-11-2021</v>
          </cell>
          <cell r="G1583" t="str">
            <v>Operations</v>
          </cell>
          <cell r="H1583" t="str">
            <v>1002TM</v>
          </cell>
          <cell r="J1583" t="str">
            <v>Team Member - Star 2</v>
          </cell>
        </row>
        <row r="1584">
          <cell r="B1584">
            <v>9001582</v>
          </cell>
          <cell r="C1584" t="str">
            <v>KASi NATH JENA</v>
          </cell>
          <cell r="D1584" t="str">
            <v>SUBASH JENA</v>
          </cell>
          <cell r="E1584" t="str">
            <v>Male</v>
          </cell>
          <cell r="F1584" t="str">
            <v>20-11-2021</v>
          </cell>
          <cell r="G1584" t="str">
            <v>Operations</v>
          </cell>
          <cell r="H1584" t="str">
            <v>1001TM</v>
          </cell>
          <cell r="I1584" t="str">
            <v>Front of House</v>
          </cell>
          <cell r="J1584" t="str">
            <v>Team Member - Star 1</v>
          </cell>
        </row>
        <row r="1585">
          <cell r="B1585">
            <v>9001583</v>
          </cell>
          <cell r="C1585" t="str">
            <v>Kamble Prashanth</v>
          </cell>
          <cell r="D1585" t="str">
            <v>KAMBLE KHANDE RAO</v>
          </cell>
          <cell r="E1585" t="str">
            <v>Male</v>
          </cell>
          <cell r="F1585" t="str">
            <v>25-11-2021</v>
          </cell>
          <cell r="G1585" t="str">
            <v>Operations</v>
          </cell>
          <cell r="H1585" t="str">
            <v>1004TM</v>
          </cell>
          <cell r="I1585" t="str">
            <v>Front of House</v>
          </cell>
          <cell r="J1585" t="str">
            <v>Team Member - Star 4</v>
          </cell>
        </row>
        <row r="1586">
          <cell r="B1586">
            <v>9001584</v>
          </cell>
          <cell r="C1586" t="str">
            <v>QAMRUL HODA</v>
          </cell>
          <cell r="D1586" t="str">
            <v>SHAMSUDDEEN</v>
          </cell>
          <cell r="E1586" t="str">
            <v>Male</v>
          </cell>
          <cell r="F1586" t="str">
            <v>21-11-2021</v>
          </cell>
          <cell r="G1586" t="str">
            <v>Operations</v>
          </cell>
          <cell r="H1586" t="str">
            <v>1004TM</v>
          </cell>
          <cell r="I1586" t="str">
            <v>Front of House</v>
          </cell>
          <cell r="J1586" t="str">
            <v>Team Member - Star 4</v>
          </cell>
        </row>
        <row r="1587">
          <cell r="B1587">
            <v>9001585</v>
          </cell>
          <cell r="C1587" t="str">
            <v>ADDIPALLI NAGESWARARAO</v>
          </cell>
          <cell r="D1587" t="str">
            <v>ADDIPALLI BULLODU</v>
          </cell>
          <cell r="E1587" t="str">
            <v>Male</v>
          </cell>
          <cell r="F1587" t="str">
            <v>22-11-2021</v>
          </cell>
          <cell r="G1587" t="str">
            <v>Operations</v>
          </cell>
          <cell r="H1587" t="str">
            <v>1001TM</v>
          </cell>
          <cell r="I1587" t="str">
            <v>Front of House</v>
          </cell>
          <cell r="J1587" t="str">
            <v>Team Member - Star 1</v>
          </cell>
        </row>
        <row r="1588">
          <cell r="B1588">
            <v>9001586</v>
          </cell>
          <cell r="C1588" t="str">
            <v>SRAVANI</v>
          </cell>
          <cell r="D1588" t="str">
            <v>RAMI REDDY DAKKATHI</v>
          </cell>
          <cell r="E1588" t="str">
            <v>Female</v>
          </cell>
          <cell r="F1588" t="str">
            <v>23-11-2021</v>
          </cell>
          <cell r="G1588" t="str">
            <v>Operations</v>
          </cell>
          <cell r="H1588" t="str">
            <v>1003TM</v>
          </cell>
          <cell r="J1588" t="str">
            <v>Team Member - Star 3</v>
          </cell>
        </row>
        <row r="1589">
          <cell r="B1589">
            <v>9001587</v>
          </cell>
          <cell r="C1589" t="str">
            <v>PANA BISHOYI</v>
          </cell>
          <cell r="D1589" t="str">
            <v>PANA BISHOYI</v>
          </cell>
          <cell r="E1589" t="str">
            <v>Male</v>
          </cell>
          <cell r="F1589" t="str">
            <v>17-11-2021</v>
          </cell>
          <cell r="G1589" t="str">
            <v>Operations</v>
          </cell>
          <cell r="H1589" t="str">
            <v>1003TM</v>
          </cell>
          <cell r="I1589" t="str">
            <v>Front of House</v>
          </cell>
          <cell r="J1589" t="str">
            <v>Team Member - Star 3</v>
          </cell>
        </row>
        <row r="1590">
          <cell r="B1590">
            <v>9001588</v>
          </cell>
          <cell r="C1590" t="str">
            <v>KOTAM SATHISH KUMAR</v>
          </cell>
          <cell r="D1590" t="str">
            <v>KOTAM CHINNALU DORA</v>
          </cell>
          <cell r="E1590" t="str">
            <v>Male</v>
          </cell>
          <cell r="F1590" t="str">
            <v>19-11-2021</v>
          </cell>
          <cell r="G1590" t="str">
            <v>Operations</v>
          </cell>
          <cell r="H1590" t="str">
            <v>1002TM</v>
          </cell>
          <cell r="J1590" t="str">
            <v>Team Member - Star 2</v>
          </cell>
        </row>
        <row r="1591">
          <cell r="B1591">
            <v>9001589</v>
          </cell>
          <cell r="C1591" t="str">
            <v>RAM DAYAL YADAW</v>
          </cell>
          <cell r="D1591" t="str">
            <v>MUGALA YADAW</v>
          </cell>
          <cell r="E1591" t="str">
            <v>Male</v>
          </cell>
          <cell r="F1591" t="str">
            <v>16-11-2021</v>
          </cell>
          <cell r="G1591" t="str">
            <v>Operations</v>
          </cell>
          <cell r="H1591" t="str">
            <v>1003TM</v>
          </cell>
          <cell r="I1591" t="str">
            <v>Front of House</v>
          </cell>
          <cell r="J1591" t="str">
            <v>Team Member - Star 3</v>
          </cell>
        </row>
        <row r="1592">
          <cell r="B1592">
            <v>9001590</v>
          </cell>
          <cell r="C1592" t="str">
            <v>JAMUNA</v>
          </cell>
          <cell r="D1592" t="str">
            <v>kistappa</v>
          </cell>
          <cell r="E1592" t="str">
            <v>Female</v>
          </cell>
          <cell r="F1592" t="str">
            <v>17-11-2021</v>
          </cell>
          <cell r="G1592" t="str">
            <v>Operations</v>
          </cell>
          <cell r="H1592" t="str">
            <v>1000TM</v>
          </cell>
          <cell r="J1592" t="str">
            <v>Team Member</v>
          </cell>
        </row>
        <row r="1593">
          <cell r="B1593">
            <v>9001591</v>
          </cell>
          <cell r="C1593" t="str">
            <v xml:space="preserve">MAREDI ANUSHA </v>
          </cell>
          <cell r="E1593" t="str">
            <v>Female</v>
          </cell>
          <cell r="F1593" t="str">
            <v>17-11-2021</v>
          </cell>
          <cell r="G1593" t="str">
            <v>Operations</v>
          </cell>
          <cell r="H1593" t="str">
            <v>1000TM</v>
          </cell>
          <cell r="J1593" t="str">
            <v>Team Member</v>
          </cell>
        </row>
        <row r="1594">
          <cell r="B1594">
            <v>9001592</v>
          </cell>
          <cell r="C1594" t="str">
            <v>KANUKUNTLA KOVIDHA</v>
          </cell>
          <cell r="D1594" t="str">
            <v>KANUKUNTLA ASHOK</v>
          </cell>
          <cell r="E1594" t="str">
            <v>Female</v>
          </cell>
          <cell r="F1594" t="str">
            <v>17-11-2021</v>
          </cell>
          <cell r="G1594" t="str">
            <v>Operations</v>
          </cell>
          <cell r="H1594" t="str">
            <v>1000TM</v>
          </cell>
          <cell r="J1594" t="str">
            <v>Team Member</v>
          </cell>
        </row>
        <row r="1595">
          <cell r="B1595">
            <v>9001593</v>
          </cell>
          <cell r="C1595" t="str">
            <v>MD Aspak Khan</v>
          </cell>
          <cell r="D1595" t="str">
            <v>Md Alauddin</v>
          </cell>
          <cell r="E1595" t="str">
            <v>Male</v>
          </cell>
          <cell r="F1595" t="str">
            <v>25-11-2021</v>
          </cell>
          <cell r="G1595" t="str">
            <v>Operations</v>
          </cell>
          <cell r="H1595" t="str">
            <v>1003TM</v>
          </cell>
          <cell r="I1595" t="str">
            <v>Back of House</v>
          </cell>
          <cell r="J1595" t="str">
            <v>Team Member - Star 3</v>
          </cell>
        </row>
        <row r="1596">
          <cell r="B1596">
            <v>9001594</v>
          </cell>
          <cell r="C1596" t="str">
            <v>MANAS KUMAR SETHI</v>
          </cell>
          <cell r="D1596" t="str">
            <v>LAXMINDHAR SETHI</v>
          </cell>
          <cell r="E1596" t="str">
            <v>Male</v>
          </cell>
          <cell r="F1596" t="str">
            <v>25-11-2021</v>
          </cell>
          <cell r="G1596" t="str">
            <v>Operations</v>
          </cell>
          <cell r="H1596" t="str">
            <v>1004TM</v>
          </cell>
          <cell r="I1596" t="str">
            <v>Front of House</v>
          </cell>
          <cell r="J1596" t="str">
            <v>Team Member - Star 4</v>
          </cell>
        </row>
        <row r="1597">
          <cell r="B1597">
            <v>9001595</v>
          </cell>
          <cell r="C1597" t="str">
            <v>GANESH MISHRA</v>
          </cell>
          <cell r="D1597" t="str">
            <v>ramesh mishra</v>
          </cell>
          <cell r="E1597" t="str">
            <v>Male</v>
          </cell>
          <cell r="F1597" t="str">
            <v>12-11-2021</v>
          </cell>
          <cell r="G1597" t="str">
            <v>Operations</v>
          </cell>
          <cell r="H1597" t="str">
            <v>1004TM</v>
          </cell>
          <cell r="J1597" t="str">
            <v>Team Member - Star 4</v>
          </cell>
        </row>
        <row r="1598">
          <cell r="B1598">
            <v>9001596</v>
          </cell>
          <cell r="C1598" t="str">
            <v>MD BABA</v>
          </cell>
          <cell r="D1598" t="str">
            <v>MD MAQBOOL</v>
          </cell>
          <cell r="E1598" t="str">
            <v>Male</v>
          </cell>
          <cell r="F1598" t="str">
            <v>25-11-2021</v>
          </cell>
          <cell r="G1598" t="str">
            <v>Operations</v>
          </cell>
          <cell r="H1598" t="str">
            <v>1001TM</v>
          </cell>
          <cell r="J1598" t="str">
            <v>Team Member - Star 1</v>
          </cell>
        </row>
        <row r="1599">
          <cell r="B1599">
            <v>9001597</v>
          </cell>
          <cell r="C1599" t="str">
            <v>BAIRAM CHANDANA</v>
          </cell>
          <cell r="D1599" t="str">
            <v>BAIRAM BIKSHAPATHI</v>
          </cell>
          <cell r="E1599" t="str">
            <v>Female</v>
          </cell>
          <cell r="F1599" t="str">
            <v>20-11-2021</v>
          </cell>
          <cell r="G1599" t="str">
            <v>Operations</v>
          </cell>
          <cell r="H1599" t="str">
            <v>1001TM</v>
          </cell>
          <cell r="J1599" t="str">
            <v>Team Member - Star 1</v>
          </cell>
        </row>
        <row r="1600">
          <cell r="B1600">
            <v>9001598</v>
          </cell>
          <cell r="C1600" t="str">
            <v>LUKALAPU MADHU</v>
          </cell>
          <cell r="D1600" t="str">
            <v>VENKATARAO</v>
          </cell>
          <cell r="E1600" t="str">
            <v>Male</v>
          </cell>
          <cell r="F1600" t="str">
            <v>20-11-2021</v>
          </cell>
          <cell r="G1600" t="str">
            <v>Operations</v>
          </cell>
          <cell r="H1600" t="str">
            <v>1003TM</v>
          </cell>
          <cell r="J1600" t="str">
            <v>Team Member - Star 3</v>
          </cell>
        </row>
        <row r="1601">
          <cell r="B1601">
            <v>9001599</v>
          </cell>
          <cell r="C1601" t="str">
            <v>GOKA VIJAYA PRABHAKAR</v>
          </cell>
          <cell r="D1601" t="str">
            <v>GOKA NAGESWARA RAO</v>
          </cell>
          <cell r="E1601" t="str">
            <v>Male</v>
          </cell>
          <cell r="F1601" t="str">
            <v>12-11-2021</v>
          </cell>
          <cell r="G1601" t="str">
            <v>Operations</v>
          </cell>
          <cell r="H1601" t="str">
            <v>1000TM</v>
          </cell>
          <cell r="J1601" t="str">
            <v>Team Member</v>
          </cell>
        </row>
        <row r="1602">
          <cell r="B1602">
            <v>9001600</v>
          </cell>
          <cell r="C1602" t="str">
            <v>Biswajit Mallick</v>
          </cell>
          <cell r="D1602" t="str">
            <v>Biswajit Mallick</v>
          </cell>
          <cell r="E1602" t="str">
            <v>Male</v>
          </cell>
          <cell r="F1602" t="str">
            <v>11-11-2021</v>
          </cell>
          <cell r="G1602" t="str">
            <v>Operations</v>
          </cell>
          <cell r="H1602" t="str">
            <v>1000TM</v>
          </cell>
          <cell r="I1602" t="str">
            <v>Front of House</v>
          </cell>
          <cell r="J1602" t="str">
            <v>Team Member</v>
          </cell>
        </row>
        <row r="1603">
          <cell r="B1603">
            <v>9001601</v>
          </cell>
          <cell r="C1603" t="str">
            <v>SAROJ NAYAK</v>
          </cell>
          <cell r="D1603" t="str">
            <v>AGASTINA NAYAK</v>
          </cell>
          <cell r="E1603" t="str">
            <v>Male</v>
          </cell>
          <cell r="F1603" t="str">
            <v>26-11-2021</v>
          </cell>
          <cell r="G1603" t="str">
            <v>Operations</v>
          </cell>
          <cell r="H1603" t="str">
            <v>1004TM A</v>
          </cell>
          <cell r="I1603" t="str">
            <v>Back of House</v>
          </cell>
          <cell r="J1603" t="str">
            <v>Cook</v>
          </cell>
        </row>
        <row r="1604">
          <cell r="B1604">
            <v>9001602</v>
          </cell>
          <cell r="C1604" t="str">
            <v>PINTU TAKRI</v>
          </cell>
          <cell r="D1604" t="str">
            <v>JADU TAKRI</v>
          </cell>
          <cell r="E1604" t="str">
            <v>Male</v>
          </cell>
          <cell r="F1604" t="str">
            <v>24-11-2021</v>
          </cell>
          <cell r="G1604" t="str">
            <v>Operations</v>
          </cell>
          <cell r="H1604" t="str">
            <v>1002TM</v>
          </cell>
          <cell r="I1604" t="str">
            <v>Front of House</v>
          </cell>
          <cell r="J1604" t="str">
            <v>Team Member - Star 2</v>
          </cell>
        </row>
        <row r="1605">
          <cell r="B1605">
            <v>9001603</v>
          </cell>
          <cell r="C1605" t="str">
            <v xml:space="preserve">BIJENDRA KUMAR YADAV </v>
          </cell>
          <cell r="E1605" t="str">
            <v>Male</v>
          </cell>
          <cell r="F1605" t="str">
            <v>26-11-2021</v>
          </cell>
          <cell r="G1605" t="str">
            <v>Operations</v>
          </cell>
          <cell r="H1605" t="str">
            <v>1003TM</v>
          </cell>
          <cell r="I1605" t="str">
            <v>Back of House</v>
          </cell>
          <cell r="J1605" t="str">
            <v>Team Member - Star 3</v>
          </cell>
        </row>
        <row r="1606">
          <cell r="B1606">
            <v>9001604</v>
          </cell>
          <cell r="C1606" t="str">
            <v>Manteke Krushna</v>
          </cell>
          <cell r="D1606" t="str">
            <v>Manteke Laxmaiah</v>
          </cell>
          <cell r="E1606" t="str">
            <v>Male</v>
          </cell>
          <cell r="F1606" t="str">
            <v>10-11-2021</v>
          </cell>
          <cell r="G1606" t="str">
            <v>Culinary</v>
          </cell>
          <cell r="H1606" t="str">
            <v>1002TM</v>
          </cell>
          <cell r="I1606" t="str">
            <v>Back of House</v>
          </cell>
          <cell r="J1606" t="str">
            <v>Assistant Kitchen Associate</v>
          </cell>
        </row>
        <row r="1607">
          <cell r="B1607">
            <v>9001605</v>
          </cell>
          <cell r="C1607" t="str">
            <v>Sunil Kumar Singh</v>
          </cell>
          <cell r="D1607" t="str">
            <v>Ambika Singh</v>
          </cell>
          <cell r="E1607" t="str">
            <v>Male</v>
          </cell>
          <cell r="F1607" t="str">
            <v>19-11-2021</v>
          </cell>
          <cell r="G1607" t="str">
            <v>Culinary Support</v>
          </cell>
          <cell r="H1607" t="str">
            <v>1004TM</v>
          </cell>
          <cell r="I1607" t="str">
            <v>Back of House</v>
          </cell>
          <cell r="J1607" t="str">
            <v>Supervisor</v>
          </cell>
        </row>
        <row r="1608">
          <cell r="B1608">
            <v>9001606</v>
          </cell>
          <cell r="C1608" t="str">
            <v>Sanjit Kumar</v>
          </cell>
          <cell r="D1608" t="str">
            <v>Jyoti Sharma</v>
          </cell>
          <cell r="E1608" t="str">
            <v>Male</v>
          </cell>
          <cell r="F1608" t="str">
            <v>13-11-2021</v>
          </cell>
          <cell r="G1608" t="str">
            <v>Culinary</v>
          </cell>
          <cell r="H1608" t="str">
            <v>1002TM</v>
          </cell>
          <cell r="I1608" t="str">
            <v>Back of House</v>
          </cell>
          <cell r="J1608" t="str">
            <v>Assistant Kitchen Associate</v>
          </cell>
        </row>
        <row r="1609">
          <cell r="B1609">
            <v>9001607</v>
          </cell>
          <cell r="C1609" t="str">
            <v>Ravi Kumar</v>
          </cell>
          <cell r="D1609" t="str">
            <v>Virendra Yadav</v>
          </cell>
          <cell r="E1609" t="str">
            <v>Male</v>
          </cell>
          <cell r="F1609" t="str">
            <v>13-11-2021</v>
          </cell>
          <cell r="G1609" t="str">
            <v>Culinary</v>
          </cell>
          <cell r="H1609" t="str">
            <v>1002TM</v>
          </cell>
          <cell r="I1609" t="str">
            <v>Back of House</v>
          </cell>
          <cell r="J1609" t="str">
            <v>Assistant Kitchen Associate</v>
          </cell>
        </row>
        <row r="1610">
          <cell r="B1610">
            <v>9001608</v>
          </cell>
          <cell r="C1610" t="str">
            <v>Rejaul</v>
          </cell>
          <cell r="D1610" t="str">
            <v>MD ALAM</v>
          </cell>
          <cell r="E1610" t="str">
            <v>Male</v>
          </cell>
          <cell r="F1610" t="str">
            <v>20-11-2021</v>
          </cell>
          <cell r="G1610" t="str">
            <v>Operations</v>
          </cell>
          <cell r="H1610" t="str">
            <v>1003TM</v>
          </cell>
          <cell r="J1610" t="str">
            <v>Team Member - Star 3</v>
          </cell>
        </row>
        <row r="1611">
          <cell r="B1611">
            <v>9001609</v>
          </cell>
          <cell r="C1611" t="str">
            <v>Udumula Shankar</v>
          </cell>
          <cell r="D1611" t="str">
            <v>Udumula Doulaboi</v>
          </cell>
          <cell r="E1611" t="str">
            <v>Male</v>
          </cell>
          <cell r="F1611" t="str">
            <v>10-11-2021</v>
          </cell>
          <cell r="G1611" t="str">
            <v>Culinary</v>
          </cell>
          <cell r="H1611" t="str">
            <v>1002TM</v>
          </cell>
          <cell r="I1611" t="str">
            <v>Back of House</v>
          </cell>
          <cell r="J1611" t="str">
            <v>Assistant Kitchen Associate</v>
          </cell>
        </row>
        <row r="1612">
          <cell r="B1612">
            <v>9001610</v>
          </cell>
          <cell r="C1612" t="str">
            <v>Myadari Bikshapathi</v>
          </cell>
          <cell r="D1612" t="str">
            <v>Myadari Shivaiah</v>
          </cell>
          <cell r="E1612" t="str">
            <v>Male</v>
          </cell>
          <cell r="F1612" t="str">
            <v>08-11-2021</v>
          </cell>
          <cell r="G1612" t="str">
            <v>Culinary</v>
          </cell>
          <cell r="H1612" t="str">
            <v>1004TM A</v>
          </cell>
          <cell r="I1612" t="str">
            <v>Back of House</v>
          </cell>
          <cell r="J1612" t="str">
            <v>Cook</v>
          </cell>
        </row>
        <row r="1613">
          <cell r="B1613">
            <v>9001611</v>
          </cell>
          <cell r="C1613" t="str">
            <v>subhrakanta pradhan</v>
          </cell>
          <cell r="D1613" t="str">
            <v>KAMAL LOCHAN PRADHAN</v>
          </cell>
          <cell r="E1613" t="str">
            <v>Male</v>
          </cell>
          <cell r="F1613" t="str">
            <v>24-11-2021</v>
          </cell>
          <cell r="G1613" t="str">
            <v>Operations</v>
          </cell>
          <cell r="H1613" t="str">
            <v>1003TM</v>
          </cell>
          <cell r="J1613" t="str">
            <v>Team Member - Star 3</v>
          </cell>
        </row>
        <row r="1614">
          <cell r="B1614">
            <v>9001612</v>
          </cell>
          <cell r="C1614" t="str">
            <v>Shrawan Anand Rathod</v>
          </cell>
          <cell r="D1614" t="str">
            <v>Anand Rathod</v>
          </cell>
          <cell r="E1614" t="str">
            <v>Male</v>
          </cell>
          <cell r="F1614" t="str">
            <v>13-11-2021</v>
          </cell>
          <cell r="G1614" t="str">
            <v>Operations</v>
          </cell>
          <cell r="H1614" t="str">
            <v>1001TM</v>
          </cell>
          <cell r="I1614" t="str">
            <v>Front of House</v>
          </cell>
          <cell r="J1614" t="str">
            <v>Team Member - Star 1</v>
          </cell>
        </row>
        <row r="1615">
          <cell r="B1615">
            <v>9001613</v>
          </cell>
          <cell r="C1615" t="str">
            <v>MAHESH KUMAR SHARMA</v>
          </cell>
          <cell r="E1615" t="str">
            <v>Male</v>
          </cell>
          <cell r="F1615" t="str">
            <v>22-11-2021</v>
          </cell>
          <cell r="G1615" t="str">
            <v>Culinary Support</v>
          </cell>
          <cell r="H1615" t="str">
            <v>1006JM B</v>
          </cell>
          <cell r="I1615" t="str">
            <v>Key Role</v>
          </cell>
          <cell r="J1615" t="str">
            <v>Unit Chef</v>
          </cell>
        </row>
        <row r="1616">
          <cell r="B1616">
            <v>9001614</v>
          </cell>
          <cell r="C1616" t="str">
            <v>S Javid Basha</v>
          </cell>
          <cell r="D1616" t="str">
            <v>S Malik Basha</v>
          </cell>
          <cell r="E1616" t="str">
            <v>Male</v>
          </cell>
          <cell r="F1616" t="str">
            <v>05-11-2021</v>
          </cell>
          <cell r="G1616" t="str">
            <v>Operations</v>
          </cell>
          <cell r="H1616" t="str">
            <v>1001TM</v>
          </cell>
          <cell r="I1616" t="str">
            <v>Front of House</v>
          </cell>
          <cell r="J1616" t="str">
            <v>Team Member - Star 1</v>
          </cell>
        </row>
        <row r="1617">
          <cell r="B1617">
            <v>9001615</v>
          </cell>
          <cell r="C1617" t="str">
            <v>Siddharth Arora</v>
          </cell>
          <cell r="E1617" t="str">
            <v>Male</v>
          </cell>
          <cell r="F1617" t="str">
            <v>01-12-2021</v>
          </cell>
          <cell r="G1617" t="str">
            <v>Operations Support</v>
          </cell>
          <cell r="H1617" t="str">
            <v>1015EM</v>
          </cell>
          <cell r="I1617" t="str">
            <v>Corporate Support Centre</v>
          </cell>
          <cell r="J1617" t="str">
            <v>Senior Vice President</v>
          </cell>
        </row>
        <row r="1618">
          <cell r="B1618">
            <v>9001616</v>
          </cell>
          <cell r="C1618" t="str">
            <v>Shankar Sahoo</v>
          </cell>
          <cell r="D1618" t="str">
            <v>Bhairba Sahu</v>
          </cell>
          <cell r="E1618" t="str">
            <v>Male</v>
          </cell>
          <cell r="F1618" t="str">
            <v>29-11-2021</v>
          </cell>
          <cell r="G1618" t="str">
            <v>Operations</v>
          </cell>
          <cell r="H1618" t="str">
            <v>1002TM</v>
          </cell>
          <cell r="I1618" t="str">
            <v>Front of House</v>
          </cell>
          <cell r="J1618" t="str">
            <v>Team Member - Star 2</v>
          </cell>
        </row>
        <row r="1619">
          <cell r="B1619">
            <v>9001617</v>
          </cell>
          <cell r="C1619" t="str">
            <v>ANIL MALLICK</v>
          </cell>
          <cell r="D1619" t="str">
            <v>Srinath Mallick</v>
          </cell>
          <cell r="E1619" t="str">
            <v>Male</v>
          </cell>
          <cell r="F1619" t="str">
            <v>10-11-2021</v>
          </cell>
          <cell r="G1619" t="str">
            <v>Maintenance</v>
          </cell>
          <cell r="H1619" t="str">
            <v>1000TM</v>
          </cell>
          <cell r="I1619" t="str">
            <v>Regional Support Centre</v>
          </cell>
          <cell r="J1619" t="str">
            <v>Maintenance Helper</v>
          </cell>
        </row>
        <row r="1620">
          <cell r="B1620">
            <v>9001618</v>
          </cell>
          <cell r="C1620" t="str">
            <v>UMAKANT DIXIT</v>
          </cell>
          <cell r="D1620" t="str">
            <v>Prafulla Kumar Dixit</v>
          </cell>
          <cell r="E1620" t="str">
            <v>Male</v>
          </cell>
          <cell r="F1620" t="str">
            <v>21-11-2021</v>
          </cell>
          <cell r="G1620" t="str">
            <v>Maintenance</v>
          </cell>
          <cell r="H1620" t="str">
            <v>1000TM</v>
          </cell>
          <cell r="I1620" t="str">
            <v>Regional Support Centre</v>
          </cell>
          <cell r="J1620" t="str">
            <v>Maintenance Helper</v>
          </cell>
        </row>
        <row r="1621">
          <cell r="B1621">
            <v>9001619</v>
          </cell>
          <cell r="C1621" t="str">
            <v>TAPAN KUMAR KHANDUAL</v>
          </cell>
          <cell r="D1621" t="str">
            <v>Purnachandra Khandual</v>
          </cell>
          <cell r="E1621" t="str">
            <v>Male</v>
          </cell>
          <cell r="F1621" t="str">
            <v>26-11-2021</v>
          </cell>
          <cell r="G1621" t="str">
            <v>Maintenance</v>
          </cell>
          <cell r="H1621" t="str">
            <v>1000TM</v>
          </cell>
          <cell r="I1621" t="str">
            <v>Regional Support Centre</v>
          </cell>
          <cell r="J1621" t="str">
            <v>Maintenance Helper</v>
          </cell>
        </row>
        <row r="1622">
          <cell r="B1622">
            <v>9001620</v>
          </cell>
          <cell r="C1622" t="str">
            <v>KURASA MOHANA RAO</v>
          </cell>
          <cell r="D1622" t="str">
            <v>Kurasa Neelamappuadu</v>
          </cell>
          <cell r="E1622" t="str">
            <v>Male</v>
          </cell>
          <cell r="F1622" t="str">
            <v>01-12-2021</v>
          </cell>
          <cell r="G1622" t="str">
            <v>Operations</v>
          </cell>
          <cell r="H1622" t="str">
            <v>1007JM</v>
          </cell>
          <cell r="I1622" t="str">
            <v>Key Role</v>
          </cell>
          <cell r="J1622" t="str">
            <v>Restaurant CEO</v>
          </cell>
        </row>
        <row r="1623">
          <cell r="B1623">
            <v>9001621</v>
          </cell>
          <cell r="C1623" t="str">
            <v>Varakala Santosh</v>
          </cell>
          <cell r="D1623" t="str">
            <v>Varkala Yadaiah</v>
          </cell>
          <cell r="E1623" t="str">
            <v>Male</v>
          </cell>
          <cell r="F1623" t="str">
            <v>01-12-2021</v>
          </cell>
          <cell r="G1623" t="str">
            <v>Operations</v>
          </cell>
          <cell r="H1623" t="str">
            <v>1005JM</v>
          </cell>
          <cell r="I1623" t="str">
            <v>Key Role</v>
          </cell>
          <cell r="J1623" t="str">
            <v>Shift Manager</v>
          </cell>
        </row>
        <row r="1624">
          <cell r="B1624">
            <v>9001622</v>
          </cell>
          <cell r="C1624" t="str">
            <v>Appurubhukta Prathap</v>
          </cell>
          <cell r="E1624" t="str">
            <v>Male</v>
          </cell>
          <cell r="F1624" t="str">
            <v>06-12-2021</v>
          </cell>
          <cell r="G1624" t="str">
            <v>Training</v>
          </cell>
          <cell r="H1624" t="str">
            <v>1005JM</v>
          </cell>
          <cell r="I1624" t="str">
            <v>Regional Support Centre</v>
          </cell>
          <cell r="J1624" t="str">
            <v>Executive</v>
          </cell>
        </row>
        <row r="1625">
          <cell r="B1625">
            <v>9001623</v>
          </cell>
          <cell r="C1625" t="str">
            <v>Sandeep Kumar Singh</v>
          </cell>
          <cell r="D1625" t="str">
            <v>Surendra prasad</v>
          </cell>
          <cell r="E1625" t="str">
            <v>Male</v>
          </cell>
          <cell r="F1625" t="str">
            <v>09-12-2021</v>
          </cell>
          <cell r="G1625" t="str">
            <v>Supply Chain Management</v>
          </cell>
          <cell r="H1625" t="str">
            <v>1008BMM</v>
          </cell>
          <cell r="I1625" t="str">
            <v>Regional Support Centre</v>
          </cell>
          <cell r="J1625" t="str">
            <v>Deputy Manager</v>
          </cell>
        </row>
        <row r="1626">
          <cell r="B1626">
            <v>9001624</v>
          </cell>
          <cell r="C1626" t="str">
            <v>SANTU GHOSH</v>
          </cell>
          <cell r="D1626" t="str">
            <v>Swapan Ghosh</v>
          </cell>
          <cell r="E1626" t="str">
            <v>Male</v>
          </cell>
          <cell r="F1626" t="str">
            <v>08-12-2021</v>
          </cell>
          <cell r="G1626" t="str">
            <v>Operations</v>
          </cell>
          <cell r="H1626" t="str">
            <v>1007JM</v>
          </cell>
          <cell r="I1626" t="str">
            <v>Key Role</v>
          </cell>
          <cell r="J1626" t="str">
            <v>Restaurant CEO</v>
          </cell>
        </row>
        <row r="1627">
          <cell r="B1627">
            <v>9001625</v>
          </cell>
          <cell r="C1627" t="str">
            <v>G GOPI</v>
          </cell>
          <cell r="D1627" t="str">
            <v>G Krishna</v>
          </cell>
          <cell r="E1627" t="str">
            <v>Male</v>
          </cell>
          <cell r="F1627" t="str">
            <v>08-12-2021</v>
          </cell>
          <cell r="G1627" t="str">
            <v>Operations</v>
          </cell>
          <cell r="H1627" t="str">
            <v>1006JM</v>
          </cell>
          <cell r="I1627" t="str">
            <v>Key Role</v>
          </cell>
          <cell r="J1627" t="str">
            <v>Assistant Restaurant Manager</v>
          </cell>
        </row>
        <row r="1628">
          <cell r="B1628">
            <v>9001626</v>
          </cell>
          <cell r="C1628" t="str">
            <v>SYED RAHAMAT BASHA</v>
          </cell>
          <cell r="D1628" t="str">
            <v>syed hajarath mastan</v>
          </cell>
          <cell r="E1628" t="str">
            <v>Male</v>
          </cell>
          <cell r="F1628" t="str">
            <v>02-12-2021</v>
          </cell>
          <cell r="G1628" t="str">
            <v>Operations</v>
          </cell>
          <cell r="H1628" t="str">
            <v>1007JM</v>
          </cell>
          <cell r="I1628" t="str">
            <v>Key Role</v>
          </cell>
          <cell r="J1628" t="str">
            <v>Restaurant CEO</v>
          </cell>
        </row>
        <row r="1629">
          <cell r="B1629">
            <v>9001627</v>
          </cell>
          <cell r="C1629" t="str">
            <v>KILARU NAGARJUNA</v>
          </cell>
          <cell r="D1629" t="str">
            <v>K Sivaiah</v>
          </cell>
          <cell r="E1629" t="str">
            <v>Male</v>
          </cell>
          <cell r="F1629" t="str">
            <v>01-12-2021</v>
          </cell>
          <cell r="G1629" t="str">
            <v>Operations</v>
          </cell>
          <cell r="H1629" t="str">
            <v>1006JM</v>
          </cell>
          <cell r="I1629" t="str">
            <v>Key Role</v>
          </cell>
          <cell r="J1629" t="str">
            <v>Assistant Restaurant Manager</v>
          </cell>
        </row>
        <row r="1630">
          <cell r="B1630">
            <v>9001628</v>
          </cell>
          <cell r="C1630" t="str">
            <v>Nalla Arun Kumar</v>
          </cell>
          <cell r="D1630" t="str">
            <v>Nalla Ramesh</v>
          </cell>
          <cell r="E1630" t="str">
            <v>Male</v>
          </cell>
          <cell r="F1630" t="str">
            <v>01-12-2021</v>
          </cell>
          <cell r="G1630" t="str">
            <v>Operations</v>
          </cell>
          <cell r="H1630" t="str">
            <v>1002TM</v>
          </cell>
          <cell r="I1630" t="str">
            <v>Back of House</v>
          </cell>
          <cell r="J1630" t="str">
            <v>Team Member - Star 2</v>
          </cell>
        </row>
        <row r="1631">
          <cell r="B1631">
            <v>9001629</v>
          </cell>
          <cell r="C1631" t="str">
            <v>Shaik Imran</v>
          </cell>
          <cell r="D1631" t="str">
            <v>Sadiq</v>
          </cell>
          <cell r="E1631" t="str">
            <v>Male</v>
          </cell>
          <cell r="F1631" t="str">
            <v>07-12-2021</v>
          </cell>
          <cell r="G1631" t="str">
            <v>Operations</v>
          </cell>
          <cell r="H1631" t="str">
            <v>1003TM</v>
          </cell>
          <cell r="I1631" t="str">
            <v>Back of House</v>
          </cell>
          <cell r="J1631" t="str">
            <v>Team Member - Star 3</v>
          </cell>
        </row>
        <row r="1632">
          <cell r="B1632">
            <v>9001630</v>
          </cell>
          <cell r="C1632" t="str">
            <v>Kokala Balasai</v>
          </cell>
          <cell r="D1632" t="str">
            <v>K Vasudev</v>
          </cell>
          <cell r="E1632" t="str">
            <v>Male</v>
          </cell>
          <cell r="F1632" t="str">
            <v>13-12-2021</v>
          </cell>
          <cell r="G1632" t="str">
            <v>Operations</v>
          </cell>
          <cell r="H1632" t="str">
            <v>1003TM</v>
          </cell>
          <cell r="I1632" t="str">
            <v>Back of House</v>
          </cell>
          <cell r="J1632" t="str">
            <v>Team Member - Star 3</v>
          </cell>
        </row>
        <row r="1633">
          <cell r="B1633">
            <v>9001631</v>
          </cell>
          <cell r="C1633" t="str">
            <v>Ebathwar Sathish</v>
          </cell>
          <cell r="D1633" t="str">
            <v>Ebathwar Shivaji</v>
          </cell>
          <cell r="E1633" t="str">
            <v>Male</v>
          </cell>
          <cell r="F1633" t="str">
            <v>04-12-2021</v>
          </cell>
          <cell r="G1633" t="str">
            <v>Operations</v>
          </cell>
          <cell r="H1633" t="str">
            <v>1002TM</v>
          </cell>
          <cell r="I1633" t="str">
            <v>Front of House</v>
          </cell>
          <cell r="J1633" t="str">
            <v>Team Member - Star 2</v>
          </cell>
        </row>
        <row r="1634">
          <cell r="B1634">
            <v>9001632</v>
          </cell>
          <cell r="C1634" t="str">
            <v>G Naveen Kumar</v>
          </cell>
          <cell r="D1634" t="str">
            <v>G Balraju</v>
          </cell>
          <cell r="E1634" t="str">
            <v>Male</v>
          </cell>
          <cell r="F1634" t="str">
            <v>28-11-2021</v>
          </cell>
          <cell r="G1634" t="str">
            <v>Operations</v>
          </cell>
          <cell r="H1634" t="str">
            <v>1004TM</v>
          </cell>
          <cell r="I1634" t="str">
            <v>Back of House</v>
          </cell>
          <cell r="J1634" t="str">
            <v>Team Member - Star 4</v>
          </cell>
        </row>
        <row r="1635">
          <cell r="B1635">
            <v>9001633</v>
          </cell>
          <cell r="C1635" t="str">
            <v>Vadde Thukaram</v>
          </cell>
          <cell r="D1635" t="str">
            <v>Vadde Venkati</v>
          </cell>
          <cell r="E1635" t="str">
            <v>Male</v>
          </cell>
          <cell r="F1635" t="str">
            <v>03-12-2021</v>
          </cell>
          <cell r="G1635" t="str">
            <v>Operations</v>
          </cell>
          <cell r="H1635" t="str">
            <v>1004TM</v>
          </cell>
          <cell r="I1635" t="str">
            <v>Back of House</v>
          </cell>
          <cell r="J1635" t="str">
            <v>Team Member - Star 4</v>
          </cell>
        </row>
        <row r="1636">
          <cell r="B1636">
            <v>9001634</v>
          </cell>
          <cell r="C1636" t="str">
            <v>Raju</v>
          </cell>
          <cell r="D1636" t="str">
            <v>Chandrappa</v>
          </cell>
          <cell r="E1636" t="str">
            <v>Male</v>
          </cell>
          <cell r="F1636" t="str">
            <v>03-12-2021</v>
          </cell>
          <cell r="G1636" t="str">
            <v>Operations</v>
          </cell>
          <cell r="H1636" t="str">
            <v>1003TM</v>
          </cell>
          <cell r="I1636" t="str">
            <v>Front of House</v>
          </cell>
          <cell r="J1636" t="str">
            <v>Team Member - Star 3</v>
          </cell>
        </row>
        <row r="1637">
          <cell r="B1637">
            <v>9001635</v>
          </cell>
          <cell r="C1637" t="str">
            <v>Vemulakonda Praveen</v>
          </cell>
          <cell r="D1637" t="str">
            <v>V Nageswar rao</v>
          </cell>
          <cell r="E1637" t="str">
            <v>Male</v>
          </cell>
          <cell r="F1637" t="str">
            <v>15-12-2021</v>
          </cell>
          <cell r="G1637" t="str">
            <v>Operations Support</v>
          </cell>
          <cell r="H1637" t="str">
            <v>1008MM</v>
          </cell>
          <cell r="I1637" t="str">
            <v>Regional Support Centre</v>
          </cell>
          <cell r="J1637" t="str">
            <v>Area Coach</v>
          </cell>
        </row>
        <row r="1638">
          <cell r="B1638">
            <v>9001636</v>
          </cell>
          <cell r="C1638" t="str">
            <v>Sanjiv Kumar</v>
          </cell>
          <cell r="D1638" t="str">
            <v>Buddhu Sah</v>
          </cell>
          <cell r="E1638" t="str">
            <v>Male</v>
          </cell>
          <cell r="F1638" t="str">
            <v>02-12-2021</v>
          </cell>
          <cell r="G1638" t="str">
            <v>Operations</v>
          </cell>
          <cell r="H1638" t="str">
            <v>1003TM</v>
          </cell>
          <cell r="I1638" t="str">
            <v>Front of House</v>
          </cell>
          <cell r="J1638" t="str">
            <v>Team Member - Star 3</v>
          </cell>
        </row>
        <row r="1639">
          <cell r="B1639">
            <v>9001637</v>
          </cell>
          <cell r="C1639" t="str">
            <v>Aligolla Chandu</v>
          </cell>
          <cell r="D1639" t="str">
            <v>Aligolla Ayyappa</v>
          </cell>
          <cell r="E1639" t="str">
            <v>Male</v>
          </cell>
          <cell r="F1639" t="str">
            <v>02-12-2021</v>
          </cell>
          <cell r="G1639" t="str">
            <v>Operations</v>
          </cell>
          <cell r="H1639" t="str">
            <v>1004TM</v>
          </cell>
          <cell r="I1639" t="str">
            <v>Front of House</v>
          </cell>
          <cell r="J1639" t="str">
            <v>Team Member - Star 4</v>
          </cell>
        </row>
        <row r="1640">
          <cell r="B1640">
            <v>9001638</v>
          </cell>
          <cell r="C1640" t="str">
            <v xml:space="preserve">Manishankar Das Adhikary </v>
          </cell>
          <cell r="E1640" t="str">
            <v>Male</v>
          </cell>
          <cell r="F1640" t="str">
            <v>07-12-2021</v>
          </cell>
          <cell r="G1640" t="str">
            <v>Operations</v>
          </cell>
          <cell r="H1640" t="str">
            <v>1003TM</v>
          </cell>
          <cell r="I1640" t="str">
            <v>Front of House</v>
          </cell>
          <cell r="J1640" t="str">
            <v>Team Member - Star 3</v>
          </cell>
        </row>
        <row r="1641">
          <cell r="B1641">
            <v>9001639</v>
          </cell>
          <cell r="C1641" t="str">
            <v>Dilshad Alam</v>
          </cell>
          <cell r="D1641" t="str">
            <v>Badhan Miyan</v>
          </cell>
          <cell r="E1641" t="str">
            <v>Male</v>
          </cell>
          <cell r="F1641" t="str">
            <v>03-12-2021</v>
          </cell>
          <cell r="G1641" t="str">
            <v>Operations</v>
          </cell>
          <cell r="H1641" t="str">
            <v>1003TM</v>
          </cell>
          <cell r="I1641" t="str">
            <v>Back of House</v>
          </cell>
          <cell r="J1641" t="str">
            <v>Team Member - Star 3</v>
          </cell>
        </row>
        <row r="1642">
          <cell r="B1642">
            <v>9001640</v>
          </cell>
          <cell r="C1642" t="str">
            <v>MADUGULA RAJESH</v>
          </cell>
          <cell r="D1642" t="str">
            <v>Sambaiah</v>
          </cell>
          <cell r="E1642" t="str">
            <v>Male</v>
          </cell>
          <cell r="F1642" t="str">
            <v>13-12-2021</v>
          </cell>
          <cell r="G1642" t="str">
            <v>Operations</v>
          </cell>
          <cell r="H1642" t="str">
            <v>1005JM</v>
          </cell>
          <cell r="I1642" t="str">
            <v>Key Role</v>
          </cell>
          <cell r="J1642" t="str">
            <v>Shift Manager</v>
          </cell>
        </row>
        <row r="1643">
          <cell r="B1643">
            <v>9001641</v>
          </cell>
          <cell r="C1643" t="str">
            <v>KALLU DINESH</v>
          </cell>
          <cell r="D1643" t="str">
            <v>kallu ganagaram</v>
          </cell>
          <cell r="E1643" t="str">
            <v>Male</v>
          </cell>
          <cell r="F1643" t="str">
            <v>15-12-2021</v>
          </cell>
          <cell r="G1643" t="str">
            <v>Operations</v>
          </cell>
          <cell r="H1643" t="str">
            <v>1006JM</v>
          </cell>
          <cell r="I1643" t="str">
            <v>Key Role</v>
          </cell>
          <cell r="J1643" t="str">
            <v>Assistant Restaurant Manager</v>
          </cell>
        </row>
        <row r="1644">
          <cell r="B1644">
            <v>9001642</v>
          </cell>
          <cell r="C1644" t="str">
            <v>Nandish R</v>
          </cell>
          <cell r="D1644" t="str">
            <v>Ramachandrappa</v>
          </cell>
          <cell r="E1644" t="str">
            <v>Male</v>
          </cell>
          <cell r="F1644" t="str">
            <v>20-12-2021</v>
          </cell>
          <cell r="G1644" t="str">
            <v>Supply Chain Management</v>
          </cell>
          <cell r="H1644" t="str">
            <v>1006JM</v>
          </cell>
          <cell r="I1644" t="str">
            <v>Corporate Support Centre</v>
          </cell>
          <cell r="J1644" t="str">
            <v>Senior Executive</v>
          </cell>
        </row>
        <row r="1645">
          <cell r="B1645">
            <v>9001643</v>
          </cell>
          <cell r="C1645" t="str">
            <v>Vinod Kumar Rathore</v>
          </cell>
          <cell r="D1645" t="str">
            <v>Mr. Dal Chand</v>
          </cell>
          <cell r="E1645" t="str">
            <v>Male</v>
          </cell>
          <cell r="F1645" t="str">
            <v>21-12-2021</v>
          </cell>
          <cell r="G1645" t="str">
            <v>Research and Development</v>
          </cell>
          <cell r="H1645" t="str">
            <v>1009MM</v>
          </cell>
          <cell r="I1645" t="str">
            <v>Corporate Support Centre</v>
          </cell>
          <cell r="J1645" t="str">
            <v>Manager</v>
          </cell>
        </row>
        <row r="1646">
          <cell r="B1646">
            <v>9001644</v>
          </cell>
          <cell r="C1646" t="str">
            <v>Amit Kumar</v>
          </cell>
          <cell r="D1646" t="str">
            <v>Sachindra Prasad Yadav</v>
          </cell>
          <cell r="E1646" t="str">
            <v>Male</v>
          </cell>
          <cell r="F1646" t="str">
            <v>12-12-2021</v>
          </cell>
          <cell r="G1646" t="str">
            <v>Operations</v>
          </cell>
          <cell r="H1646" t="str">
            <v>1003TM</v>
          </cell>
          <cell r="I1646" t="str">
            <v>Front of House</v>
          </cell>
          <cell r="J1646" t="str">
            <v>Team Member - Star 3</v>
          </cell>
        </row>
        <row r="1647">
          <cell r="B1647">
            <v>9001645</v>
          </cell>
          <cell r="C1647" t="str">
            <v>Dipak Kumar Gupta</v>
          </cell>
          <cell r="D1647" t="str">
            <v>Bibhash Gupta</v>
          </cell>
          <cell r="E1647" t="str">
            <v>Male</v>
          </cell>
          <cell r="F1647" t="str">
            <v>12-12-2021</v>
          </cell>
          <cell r="G1647" t="str">
            <v>Operations</v>
          </cell>
          <cell r="H1647" t="str">
            <v>1003TM</v>
          </cell>
          <cell r="I1647" t="str">
            <v>Front of House</v>
          </cell>
          <cell r="J1647" t="str">
            <v>Team Member - Star 3</v>
          </cell>
        </row>
        <row r="1648">
          <cell r="B1648">
            <v>9001646</v>
          </cell>
          <cell r="C1648" t="str">
            <v>Dandotakar Durgesh</v>
          </cell>
          <cell r="D1648" t="str">
            <v>Dandotakar Narsing Rao</v>
          </cell>
          <cell r="E1648" t="str">
            <v>Male</v>
          </cell>
          <cell r="F1648" t="str">
            <v>12-12-2021</v>
          </cell>
          <cell r="G1648" t="str">
            <v>Operations</v>
          </cell>
          <cell r="H1648" t="str">
            <v>1002TM</v>
          </cell>
          <cell r="I1648" t="str">
            <v>Front of House</v>
          </cell>
          <cell r="J1648" t="str">
            <v>Team Member - Star 2</v>
          </cell>
        </row>
        <row r="1649">
          <cell r="B1649">
            <v>9001647</v>
          </cell>
          <cell r="C1649" t="str">
            <v>Shaban Ansari</v>
          </cell>
          <cell r="D1649" t="str">
            <v>Mohammad Shakil Ansari</v>
          </cell>
          <cell r="E1649" t="str">
            <v>Male</v>
          </cell>
          <cell r="F1649" t="str">
            <v>28-11-2021</v>
          </cell>
          <cell r="G1649" t="str">
            <v>Operations</v>
          </cell>
          <cell r="H1649" t="str">
            <v>1002TM</v>
          </cell>
          <cell r="I1649" t="str">
            <v>Back of House</v>
          </cell>
          <cell r="J1649" t="str">
            <v>Team Member - Star 2</v>
          </cell>
        </row>
        <row r="1650">
          <cell r="B1650">
            <v>9001648</v>
          </cell>
          <cell r="C1650" t="str">
            <v>Ali Raja</v>
          </cell>
          <cell r="D1650" t="str">
            <v>MD Alim</v>
          </cell>
          <cell r="E1650" t="str">
            <v>Male</v>
          </cell>
          <cell r="F1650" t="str">
            <v>28-11-2021</v>
          </cell>
          <cell r="G1650" t="str">
            <v>Operations</v>
          </cell>
          <cell r="H1650" t="str">
            <v>1003TM</v>
          </cell>
          <cell r="I1650" t="str">
            <v>Back of House</v>
          </cell>
          <cell r="J1650" t="str">
            <v>Team Member - Star 3</v>
          </cell>
        </row>
        <row r="1651">
          <cell r="B1651">
            <v>9001649</v>
          </cell>
          <cell r="C1651" t="str">
            <v>KANDADI NARENDER REDDY</v>
          </cell>
          <cell r="D1651" t="str">
            <v>Kandadi Ram Reddy</v>
          </cell>
          <cell r="E1651" t="str">
            <v>Male</v>
          </cell>
          <cell r="F1651" t="str">
            <v>18-12-2021</v>
          </cell>
          <cell r="G1651" t="str">
            <v>Operations</v>
          </cell>
          <cell r="H1651" t="str">
            <v>1006JM</v>
          </cell>
          <cell r="I1651" t="str">
            <v>Key Role</v>
          </cell>
          <cell r="J1651" t="str">
            <v>Assistant Restaurant Manager</v>
          </cell>
        </row>
        <row r="1652">
          <cell r="B1652">
            <v>9001650</v>
          </cell>
          <cell r="C1652" t="str">
            <v>Samyajit Mondal</v>
          </cell>
          <cell r="D1652" t="str">
            <v>Jaharla Mondal</v>
          </cell>
          <cell r="E1652" t="str">
            <v>Male</v>
          </cell>
          <cell r="F1652" t="str">
            <v>28-11-2021</v>
          </cell>
          <cell r="G1652" t="str">
            <v>Operations</v>
          </cell>
          <cell r="H1652" t="str">
            <v>1003TM</v>
          </cell>
          <cell r="I1652" t="str">
            <v>Back of House</v>
          </cell>
          <cell r="J1652" t="str">
            <v>Team Member - Star 3</v>
          </cell>
        </row>
        <row r="1653">
          <cell r="B1653">
            <v>9001651</v>
          </cell>
          <cell r="C1653" t="str">
            <v>Subodh Tanti</v>
          </cell>
          <cell r="D1653" t="str">
            <v>Anil Tanti</v>
          </cell>
          <cell r="E1653" t="str">
            <v>Male</v>
          </cell>
          <cell r="F1653" t="str">
            <v>14-12-2021</v>
          </cell>
          <cell r="G1653" t="str">
            <v>Operations</v>
          </cell>
          <cell r="H1653" t="str">
            <v>1004TM</v>
          </cell>
          <cell r="I1653" t="str">
            <v>Back of House</v>
          </cell>
          <cell r="J1653" t="str">
            <v>Team Member - Star 4</v>
          </cell>
        </row>
        <row r="1654">
          <cell r="B1654">
            <v>9001652</v>
          </cell>
          <cell r="C1654" t="str">
            <v>Chole Manohar</v>
          </cell>
          <cell r="D1654" t="str">
            <v>Chole Shivaji</v>
          </cell>
          <cell r="E1654" t="str">
            <v>Male</v>
          </cell>
          <cell r="F1654" t="str">
            <v>01-12-2021</v>
          </cell>
          <cell r="G1654" t="str">
            <v>Operations</v>
          </cell>
          <cell r="H1654" t="str">
            <v>1002TM</v>
          </cell>
          <cell r="I1654" t="str">
            <v>Front of House</v>
          </cell>
          <cell r="J1654" t="str">
            <v>Team Member - Star 2</v>
          </cell>
        </row>
        <row r="1655">
          <cell r="B1655">
            <v>9001653</v>
          </cell>
          <cell r="C1655" t="str">
            <v>Pradeep Pradhan</v>
          </cell>
          <cell r="D1655" t="str">
            <v>MAHENDRA PRADHAN</v>
          </cell>
          <cell r="E1655" t="str">
            <v>Male</v>
          </cell>
          <cell r="F1655" t="str">
            <v>14-12-2021</v>
          </cell>
          <cell r="G1655" t="str">
            <v>Operations</v>
          </cell>
          <cell r="H1655" t="str">
            <v>1002TM</v>
          </cell>
          <cell r="I1655" t="str">
            <v>Front of House</v>
          </cell>
          <cell r="J1655" t="str">
            <v>Team Member - Star 2</v>
          </cell>
        </row>
        <row r="1656">
          <cell r="B1656">
            <v>9001654</v>
          </cell>
          <cell r="C1656" t="str">
            <v>Fahad Ibrahim</v>
          </cell>
          <cell r="D1656" t="str">
            <v>Malik Ibrahim</v>
          </cell>
          <cell r="E1656" t="str">
            <v>Male</v>
          </cell>
          <cell r="F1656" t="str">
            <v>02-12-2021</v>
          </cell>
          <cell r="G1656" t="str">
            <v>Operations</v>
          </cell>
          <cell r="H1656" t="str">
            <v>1003TM</v>
          </cell>
          <cell r="I1656" t="str">
            <v>Front of House</v>
          </cell>
          <cell r="J1656" t="str">
            <v>Team Member - Star 3</v>
          </cell>
        </row>
        <row r="1657">
          <cell r="B1657">
            <v>9001655</v>
          </cell>
          <cell r="C1657" t="str">
            <v xml:space="preserve">MJALA HAREESH </v>
          </cell>
          <cell r="E1657" t="str">
            <v>Male</v>
          </cell>
          <cell r="F1657" t="str">
            <v>15-12-2021</v>
          </cell>
          <cell r="G1657" t="str">
            <v>Operations</v>
          </cell>
          <cell r="H1657" t="str">
            <v>1005JM</v>
          </cell>
          <cell r="I1657" t="str">
            <v>Key Role</v>
          </cell>
          <cell r="J1657" t="str">
            <v>Shift Manager</v>
          </cell>
        </row>
        <row r="1658">
          <cell r="B1658">
            <v>9001656</v>
          </cell>
          <cell r="C1658" t="str">
            <v>Panchoo Yadav</v>
          </cell>
          <cell r="D1658" t="str">
            <v>Moosan Yadav</v>
          </cell>
          <cell r="E1658" t="str">
            <v>Male</v>
          </cell>
          <cell r="F1658" t="str">
            <v>07-12-2021</v>
          </cell>
          <cell r="G1658" t="str">
            <v>Culinary</v>
          </cell>
          <cell r="H1658" t="str">
            <v>1004TM</v>
          </cell>
          <cell r="J1658" t="str">
            <v>Senior Kitchen Associate</v>
          </cell>
        </row>
        <row r="1659">
          <cell r="B1659">
            <v>9001657</v>
          </cell>
          <cell r="C1659" t="str">
            <v>Kiran Kumar Gouda</v>
          </cell>
          <cell r="D1659" t="str">
            <v>Brundaban Gouda</v>
          </cell>
          <cell r="E1659" t="str">
            <v>Male</v>
          </cell>
          <cell r="F1659" t="str">
            <v>08-12-2021</v>
          </cell>
          <cell r="G1659" t="str">
            <v>Culinary</v>
          </cell>
          <cell r="H1659" t="str">
            <v>1003TM</v>
          </cell>
          <cell r="I1659" t="str">
            <v>Back of House</v>
          </cell>
          <cell r="J1659" t="str">
            <v>Kitchen Associate</v>
          </cell>
        </row>
        <row r="1660">
          <cell r="B1660">
            <v>9001658</v>
          </cell>
          <cell r="C1660" t="str">
            <v>Md Afsar Hussain</v>
          </cell>
          <cell r="D1660" t="str">
            <v>Asgar Ali</v>
          </cell>
          <cell r="E1660" t="str">
            <v>Male</v>
          </cell>
          <cell r="F1660" t="str">
            <v>26-11-2021</v>
          </cell>
          <cell r="G1660" t="str">
            <v>Culinary</v>
          </cell>
          <cell r="H1660" t="str">
            <v>1004TM A</v>
          </cell>
          <cell r="I1660" t="str">
            <v>Back of House</v>
          </cell>
          <cell r="J1660" t="str">
            <v>Cook 1</v>
          </cell>
        </row>
        <row r="1661">
          <cell r="B1661">
            <v>9001659</v>
          </cell>
          <cell r="C1661" t="str">
            <v>Md Rashid Ali</v>
          </cell>
          <cell r="D1661" t="str">
            <v>MD GAFUR</v>
          </cell>
          <cell r="E1661" t="str">
            <v>Male</v>
          </cell>
          <cell r="F1661" t="str">
            <v>29-11-2021</v>
          </cell>
          <cell r="G1661" t="str">
            <v>Culinary</v>
          </cell>
          <cell r="H1661" t="str">
            <v>1004TM A</v>
          </cell>
          <cell r="I1661" t="str">
            <v>Back of House</v>
          </cell>
          <cell r="J1661" t="str">
            <v>Cook</v>
          </cell>
        </row>
        <row r="1662">
          <cell r="B1662">
            <v>9001659</v>
          </cell>
          <cell r="C1662" t="str">
            <v>Md Rashid Ali</v>
          </cell>
          <cell r="D1662" t="str">
            <v>MD GAFUR MIYA</v>
          </cell>
          <cell r="E1662" t="str">
            <v>Male</v>
          </cell>
          <cell r="F1662" t="str">
            <v>29-11-2021</v>
          </cell>
          <cell r="G1662" t="str">
            <v>Culinary</v>
          </cell>
          <cell r="H1662" t="str">
            <v>1004TM A</v>
          </cell>
          <cell r="I1662" t="str">
            <v>Back of House</v>
          </cell>
          <cell r="J1662" t="str">
            <v>Cook</v>
          </cell>
        </row>
        <row r="1663">
          <cell r="B1663">
            <v>9001660</v>
          </cell>
          <cell r="C1663" t="str">
            <v>Rajan Kumar</v>
          </cell>
          <cell r="D1663" t="str">
            <v>546599639210</v>
          </cell>
          <cell r="E1663" t="str">
            <v>Male</v>
          </cell>
          <cell r="F1663" t="str">
            <v>01-12-2021</v>
          </cell>
          <cell r="G1663" t="str">
            <v>Operations</v>
          </cell>
          <cell r="H1663" t="str">
            <v>1002TM</v>
          </cell>
          <cell r="I1663" t="str">
            <v>Front of House</v>
          </cell>
          <cell r="J1663" t="str">
            <v>Team Member - Star 2</v>
          </cell>
        </row>
        <row r="1664">
          <cell r="B1664">
            <v>9001661</v>
          </cell>
          <cell r="C1664" t="str">
            <v>Saroja Kumar Sahu</v>
          </cell>
          <cell r="D1664" t="str">
            <v>Kora Sahu</v>
          </cell>
          <cell r="E1664" t="str">
            <v>Male</v>
          </cell>
          <cell r="F1664" t="str">
            <v>08-12-2021</v>
          </cell>
          <cell r="G1664" t="str">
            <v>Operations</v>
          </cell>
          <cell r="H1664" t="str">
            <v>1001TM</v>
          </cell>
          <cell r="I1664" t="str">
            <v>Front of House</v>
          </cell>
          <cell r="J1664" t="str">
            <v>Team Member - Star 1</v>
          </cell>
        </row>
        <row r="1665">
          <cell r="B1665">
            <v>9001662</v>
          </cell>
          <cell r="C1665" t="str">
            <v>Ram Kumar Das</v>
          </cell>
          <cell r="D1665" t="str">
            <v>BISHNU DAS</v>
          </cell>
          <cell r="E1665" t="str">
            <v>Male</v>
          </cell>
          <cell r="F1665" t="str">
            <v>30-11-2021</v>
          </cell>
          <cell r="G1665" t="str">
            <v>Operations</v>
          </cell>
          <cell r="H1665" t="str">
            <v>1000TM</v>
          </cell>
          <cell r="I1665" t="str">
            <v>Front of House</v>
          </cell>
          <cell r="J1665" t="str">
            <v>Team Member</v>
          </cell>
        </row>
        <row r="1666">
          <cell r="B1666">
            <v>9001663</v>
          </cell>
          <cell r="C1666" t="str">
            <v>Mirza Samsad Ali</v>
          </cell>
          <cell r="D1666" t="str">
            <v>MIRZA WASAK ALI</v>
          </cell>
          <cell r="E1666" t="str">
            <v>Male</v>
          </cell>
          <cell r="F1666" t="str">
            <v>03-12-2021</v>
          </cell>
          <cell r="G1666" t="str">
            <v>Operations</v>
          </cell>
          <cell r="H1666" t="str">
            <v>1001TM</v>
          </cell>
          <cell r="I1666" t="str">
            <v>Front of House</v>
          </cell>
          <cell r="J1666" t="str">
            <v>Team Member - Star 1</v>
          </cell>
        </row>
        <row r="1667">
          <cell r="B1667">
            <v>9001664</v>
          </cell>
          <cell r="C1667" t="str">
            <v>Ashok Yadav</v>
          </cell>
          <cell r="D1667" t="str">
            <v>BILASH YADAV</v>
          </cell>
          <cell r="E1667" t="str">
            <v>Male</v>
          </cell>
          <cell r="F1667" t="str">
            <v>26-11-2021</v>
          </cell>
          <cell r="G1667" t="str">
            <v>Operations</v>
          </cell>
          <cell r="H1667" t="str">
            <v>1002TM</v>
          </cell>
          <cell r="I1667" t="str">
            <v>Front of House</v>
          </cell>
          <cell r="J1667" t="str">
            <v>Team Member - Star 2</v>
          </cell>
        </row>
        <row r="1668">
          <cell r="B1668">
            <v>9001665</v>
          </cell>
          <cell r="C1668" t="str">
            <v>Subrata Roy</v>
          </cell>
          <cell r="D1668" t="str">
            <v>PROVAT ROY</v>
          </cell>
          <cell r="E1668" t="str">
            <v>Male</v>
          </cell>
          <cell r="F1668" t="str">
            <v>03-12-2021</v>
          </cell>
          <cell r="G1668" t="str">
            <v>Operations</v>
          </cell>
          <cell r="H1668" t="str">
            <v>1001TM</v>
          </cell>
          <cell r="I1668" t="str">
            <v>Front of House</v>
          </cell>
          <cell r="J1668" t="str">
            <v>Team Member - Star 1</v>
          </cell>
        </row>
        <row r="1669">
          <cell r="B1669">
            <v>9001666</v>
          </cell>
          <cell r="C1669" t="str">
            <v>Mkd Taj Udin</v>
          </cell>
          <cell r="D1669" t="str">
            <v>Late Md Habid</v>
          </cell>
          <cell r="E1669" t="str">
            <v>Male</v>
          </cell>
          <cell r="F1669" t="str">
            <v>21-12-2021</v>
          </cell>
          <cell r="G1669" t="str">
            <v>Operations</v>
          </cell>
          <cell r="H1669" t="str">
            <v>1004TM A</v>
          </cell>
          <cell r="I1669" t="str">
            <v>Back of House</v>
          </cell>
          <cell r="J1669" t="str">
            <v>Cook</v>
          </cell>
        </row>
        <row r="1670">
          <cell r="B1670">
            <v>9001667</v>
          </cell>
          <cell r="C1670" t="str">
            <v>Ramacharan Yadav</v>
          </cell>
          <cell r="D1670" t="str">
            <v>Uchit Yadav</v>
          </cell>
          <cell r="E1670" t="str">
            <v>Male</v>
          </cell>
          <cell r="F1670" t="str">
            <v>20-12-2021</v>
          </cell>
          <cell r="G1670" t="str">
            <v>Operations</v>
          </cell>
          <cell r="H1670" t="str">
            <v>1004TM A</v>
          </cell>
          <cell r="I1670" t="str">
            <v>Back of House</v>
          </cell>
          <cell r="J1670" t="str">
            <v>Cook 1</v>
          </cell>
        </row>
        <row r="1671">
          <cell r="B1671">
            <v>9001668</v>
          </cell>
          <cell r="C1671" t="str">
            <v>Kundan Tanti</v>
          </cell>
          <cell r="D1671" t="str">
            <v>Tarun Tanti</v>
          </cell>
          <cell r="E1671" t="str">
            <v>Male</v>
          </cell>
          <cell r="F1671" t="str">
            <v>17-12-2021</v>
          </cell>
          <cell r="G1671" t="str">
            <v>Operations</v>
          </cell>
          <cell r="H1671" t="str">
            <v>1004TM A</v>
          </cell>
          <cell r="I1671" t="str">
            <v>Back of House</v>
          </cell>
          <cell r="J1671" t="str">
            <v>Cook</v>
          </cell>
        </row>
        <row r="1672">
          <cell r="B1672">
            <v>9001669</v>
          </cell>
          <cell r="C1672" t="str">
            <v>Yukesh</v>
          </cell>
          <cell r="D1672" t="str">
            <v>Thiyagarajan</v>
          </cell>
          <cell r="E1672" t="str">
            <v>Male</v>
          </cell>
          <cell r="F1672" t="str">
            <v>24-12-2021</v>
          </cell>
          <cell r="G1672" t="str">
            <v>Human Resources</v>
          </cell>
          <cell r="H1672" t="str">
            <v>1006JM</v>
          </cell>
          <cell r="I1672" t="str">
            <v>Corporate Support Centre</v>
          </cell>
          <cell r="J1672" t="str">
            <v>Senior Executive</v>
          </cell>
        </row>
        <row r="1673">
          <cell r="B1673">
            <v>9001670</v>
          </cell>
          <cell r="C1673" t="str">
            <v>Kodidala Saddam Hussain</v>
          </cell>
          <cell r="D1673" t="str">
            <v>GHOUSE PEER</v>
          </cell>
          <cell r="E1673" t="str">
            <v>Male</v>
          </cell>
          <cell r="F1673" t="str">
            <v>01-12-2021</v>
          </cell>
          <cell r="G1673" t="str">
            <v>Culinary</v>
          </cell>
          <cell r="H1673" t="str">
            <v>1004TM</v>
          </cell>
          <cell r="J1673" t="str">
            <v>Supervisor</v>
          </cell>
        </row>
        <row r="1674">
          <cell r="B1674">
            <v>9001671</v>
          </cell>
          <cell r="C1674" t="str">
            <v>Rakesh Kumar</v>
          </cell>
          <cell r="D1674" t="str">
            <v>Mahesh Yadav</v>
          </cell>
          <cell r="E1674" t="str">
            <v>Male</v>
          </cell>
          <cell r="F1674" t="str">
            <v>06-12-2021</v>
          </cell>
          <cell r="G1674" t="str">
            <v>Operations</v>
          </cell>
          <cell r="H1674" t="str">
            <v>1002TM</v>
          </cell>
          <cell r="I1674" t="str">
            <v>Front of House</v>
          </cell>
          <cell r="J1674" t="str">
            <v>Team Member - Star 2</v>
          </cell>
        </row>
        <row r="1675">
          <cell r="B1675">
            <v>9001672</v>
          </cell>
          <cell r="C1675" t="str">
            <v xml:space="preserve">Prmod Kumar </v>
          </cell>
          <cell r="E1675" t="str">
            <v>Male</v>
          </cell>
          <cell r="F1675" t="str">
            <v>06-12-2021</v>
          </cell>
          <cell r="G1675" t="str">
            <v>Culinary</v>
          </cell>
          <cell r="H1675" t="str">
            <v>1004TM</v>
          </cell>
          <cell r="J1675" t="str">
            <v>Senior Kitchen Associate</v>
          </cell>
        </row>
        <row r="1676">
          <cell r="B1676">
            <v>9001673</v>
          </cell>
          <cell r="C1676" t="str">
            <v>Pilli Ramanjaneyulu</v>
          </cell>
          <cell r="D1676" t="str">
            <v>Ngeswara Rao</v>
          </cell>
          <cell r="E1676" t="str">
            <v>Male</v>
          </cell>
          <cell r="F1676" t="str">
            <v>08-12-2021</v>
          </cell>
          <cell r="G1676" t="str">
            <v>Culinary</v>
          </cell>
          <cell r="H1676" t="str">
            <v>1003TM</v>
          </cell>
          <cell r="I1676" t="str">
            <v>Back of House</v>
          </cell>
          <cell r="J1676" t="str">
            <v>Kitchen Associate</v>
          </cell>
        </row>
        <row r="1677">
          <cell r="B1677">
            <v>9001674</v>
          </cell>
          <cell r="C1677" t="str">
            <v>Sanni Kumar</v>
          </cell>
          <cell r="D1677" t="str">
            <v>DHARMENDRA PASWAN</v>
          </cell>
          <cell r="E1677" t="str">
            <v>Male</v>
          </cell>
          <cell r="F1677" t="str">
            <v>01-12-2021</v>
          </cell>
          <cell r="G1677" t="str">
            <v>Operations</v>
          </cell>
          <cell r="H1677" t="str">
            <v>1000TM</v>
          </cell>
          <cell r="I1677" t="str">
            <v>Front of House</v>
          </cell>
          <cell r="J1677" t="str">
            <v>Team Member</v>
          </cell>
        </row>
        <row r="1678">
          <cell r="B1678">
            <v>9001675</v>
          </cell>
          <cell r="C1678" t="str">
            <v>Ranjan Kumar Yadav</v>
          </cell>
          <cell r="D1678" t="str">
            <v>Anil Yadav</v>
          </cell>
          <cell r="E1678" t="str">
            <v>Male</v>
          </cell>
          <cell r="F1678" t="str">
            <v>01-12-2021</v>
          </cell>
          <cell r="G1678" t="str">
            <v>Culinary</v>
          </cell>
          <cell r="H1678" t="str">
            <v>1003TM</v>
          </cell>
          <cell r="I1678" t="str">
            <v>Back of House</v>
          </cell>
          <cell r="J1678" t="str">
            <v>Kitchen Associate</v>
          </cell>
        </row>
        <row r="1679">
          <cell r="B1679">
            <v>9001676</v>
          </cell>
          <cell r="C1679" t="str">
            <v>Baburao</v>
          </cell>
          <cell r="D1679" t="str">
            <v>287273923179</v>
          </cell>
          <cell r="E1679" t="str">
            <v>Male</v>
          </cell>
          <cell r="F1679" t="str">
            <v>07-12-2021</v>
          </cell>
          <cell r="G1679" t="str">
            <v>Operations</v>
          </cell>
          <cell r="H1679" t="str">
            <v>1002TM</v>
          </cell>
          <cell r="I1679" t="str">
            <v>Front of House</v>
          </cell>
          <cell r="J1679" t="str">
            <v>Team Member - Star 2</v>
          </cell>
        </row>
        <row r="1680">
          <cell r="B1680">
            <v>9001677</v>
          </cell>
          <cell r="C1680" t="str">
            <v>Gudo Yadav</v>
          </cell>
          <cell r="D1680" t="str">
            <v>Karu Yadav</v>
          </cell>
          <cell r="E1680" t="str">
            <v>Male</v>
          </cell>
          <cell r="F1680" t="str">
            <v>28-11-2021</v>
          </cell>
          <cell r="G1680" t="str">
            <v>Operations</v>
          </cell>
          <cell r="H1680" t="str">
            <v>1000TM B</v>
          </cell>
          <cell r="I1680" t="str">
            <v>Support</v>
          </cell>
          <cell r="J1680" t="str">
            <v>House Keeping 2</v>
          </cell>
        </row>
        <row r="1681">
          <cell r="B1681">
            <v>9001678</v>
          </cell>
          <cell r="C1681" t="str">
            <v>Pandilwar Subhas Mahadav</v>
          </cell>
          <cell r="D1681" t="str">
            <v>PANDILWAR MAHADEV</v>
          </cell>
          <cell r="E1681" t="str">
            <v>Male</v>
          </cell>
          <cell r="F1681" t="str">
            <v>13-12-2021</v>
          </cell>
          <cell r="G1681" t="str">
            <v>Operations</v>
          </cell>
          <cell r="H1681" t="str">
            <v>1004TM</v>
          </cell>
          <cell r="I1681" t="str">
            <v>Support</v>
          </cell>
          <cell r="J1681" t="str">
            <v>Team Member - Star 4</v>
          </cell>
        </row>
        <row r="1682">
          <cell r="B1682">
            <v>9001679</v>
          </cell>
          <cell r="C1682" t="str">
            <v>Sable Ramesh</v>
          </cell>
          <cell r="D1682" t="str">
            <v>Sable Basanth</v>
          </cell>
          <cell r="E1682" t="str">
            <v>Male</v>
          </cell>
          <cell r="F1682" t="str">
            <v>01-12-2021</v>
          </cell>
          <cell r="G1682" t="str">
            <v>Supply Chain Management</v>
          </cell>
          <cell r="H1682" t="str">
            <v>1004TM</v>
          </cell>
          <cell r="I1682" t="str">
            <v>Support</v>
          </cell>
          <cell r="J1682" t="str">
            <v>Supervisor</v>
          </cell>
        </row>
        <row r="1683">
          <cell r="B1683">
            <v>9001680</v>
          </cell>
          <cell r="C1683" t="str">
            <v xml:space="preserve">DOL GOBINDA MAJHI </v>
          </cell>
          <cell r="E1683" t="str">
            <v>Male</v>
          </cell>
          <cell r="F1683" t="str">
            <v>21-12-2021</v>
          </cell>
          <cell r="G1683" t="str">
            <v>Operations</v>
          </cell>
          <cell r="H1683" t="str">
            <v>1001TM</v>
          </cell>
          <cell r="J1683" t="str">
            <v>Team Member - Star 1</v>
          </cell>
        </row>
        <row r="1684">
          <cell r="B1684">
            <v>9001681</v>
          </cell>
          <cell r="C1684" t="str">
            <v>SAHEB MAJHI</v>
          </cell>
          <cell r="E1684" t="str">
            <v>Male</v>
          </cell>
          <cell r="F1684" t="str">
            <v>21-12-2021</v>
          </cell>
          <cell r="G1684" t="str">
            <v>Operations</v>
          </cell>
          <cell r="H1684" t="str">
            <v>1003TM</v>
          </cell>
          <cell r="I1684" t="str">
            <v>Back of House</v>
          </cell>
          <cell r="J1684" t="str">
            <v>Team Member - Star 3</v>
          </cell>
        </row>
        <row r="1685">
          <cell r="B1685">
            <v>9001682</v>
          </cell>
          <cell r="C1685" t="str">
            <v>BARUN MONDAL</v>
          </cell>
          <cell r="D1685" t="str">
            <v>GADAI MONDAL</v>
          </cell>
          <cell r="E1685" t="str">
            <v>Male</v>
          </cell>
          <cell r="F1685" t="str">
            <v>21-12-2021</v>
          </cell>
          <cell r="G1685" t="str">
            <v>Operations</v>
          </cell>
          <cell r="H1685" t="str">
            <v>1001TM</v>
          </cell>
          <cell r="I1685" t="str">
            <v>Back of House</v>
          </cell>
          <cell r="J1685" t="str">
            <v>Team Member - Star 1</v>
          </cell>
        </row>
        <row r="1686">
          <cell r="B1686">
            <v>9001683</v>
          </cell>
          <cell r="C1686" t="str">
            <v>SUJAN GHOSH</v>
          </cell>
          <cell r="D1686" t="str">
            <v>RANANJOY GHOSH</v>
          </cell>
          <cell r="E1686" t="str">
            <v>Male</v>
          </cell>
          <cell r="F1686" t="str">
            <v>21-12-2021</v>
          </cell>
          <cell r="G1686" t="str">
            <v>Operations</v>
          </cell>
          <cell r="H1686" t="str">
            <v>1001TM</v>
          </cell>
          <cell r="J1686" t="str">
            <v>Team Member - Star 1</v>
          </cell>
        </row>
        <row r="1687">
          <cell r="B1687">
            <v>9001684</v>
          </cell>
          <cell r="C1687" t="str">
            <v>Sanjeeb Bagwar</v>
          </cell>
          <cell r="D1687" t="str">
            <v>Basha Bagwar</v>
          </cell>
          <cell r="E1687" t="str">
            <v>Male</v>
          </cell>
          <cell r="F1687" t="str">
            <v>23-12-2021</v>
          </cell>
          <cell r="G1687" t="str">
            <v>Operations</v>
          </cell>
          <cell r="H1687" t="str">
            <v>1004TM</v>
          </cell>
          <cell r="I1687" t="str">
            <v>Back of House</v>
          </cell>
          <cell r="J1687" t="str">
            <v>Team Member - Star 4</v>
          </cell>
        </row>
        <row r="1688">
          <cell r="B1688">
            <v>9001685</v>
          </cell>
          <cell r="C1688" t="str">
            <v>Lalthankima</v>
          </cell>
          <cell r="D1688" t="str">
            <v>Ramdinmawia</v>
          </cell>
          <cell r="E1688" t="str">
            <v>Male</v>
          </cell>
          <cell r="F1688" t="str">
            <v>17-12-2021</v>
          </cell>
          <cell r="G1688" t="str">
            <v>Operations</v>
          </cell>
          <cell r="H1688" t="str">
            <v>1002TM</v>
          </cell>
          <cell r="I1688" t="str">
            <v>Front of House</v>
          </cell>
          <cell r="J1688" t="str">
            <v>Team Member - Star 2</v>
          </cell>
        </row>
        <row r="1689">
          <cell r="B1689">
            <v>9001686</v>
          </cell>
          <cell r="C1689" t="str">
            <v>Lawma</v>
          </cell>
          <cell r="D1689" t="str">
            <v>Lalnunthara</v>
          </cell>
          <cell r="E1689" t="str">
            <v>Male</v>
          </cell>
          <cell r="F1689" t="str">
            <v>17-12-2021</v>
          </cell>
          <cell r="G1689" t="str">
            <v>Operations</v>
          </cell>
          <cell r="H1689" t="str">
            <v>1001TM</v>
          </cell>
          <cell r="I1689" t="str">
            <v>Front of House</v>
          </cell>
          <cell r="J1689" t="str">
            <v>Team Member - Star 1</v>
          </cell>
        </row>
        <row r="1690">
          <cell r="B1690">
            <v>9001687</v>
          </cell>
          <cell r="C1690" t="str">
            <v>ARUN MONDAL</v>
          </cell>
          <cell r="D1690" t="str">
            <v>gadadhara Mondal</v>
          </cell>
          <cell r="E1690" t="str">
            <v>Male</v>
          </cell>
          <cell r="F1690" t="str">
            <v>21-12-2021</v>
          </cell>
          <cell r="G1690" t="str">
            <v>Operations</v>
          </cell>
          <cell r="H1690" t="str">
            <v>1001TM</v>
          </cell>
          <cell r="J1690" t="str">
            <v>Team Member - Star 1</v>
          </cell>
        </row>
        <row r="1691">
          <cell r="B1691">
            <v>9001688</v>
          </cell>
          <cell r="C1691" t="str">
            <v>RESAPU INDU</v>
          </cell>
          <cell r="E1691" t="str">
            <v>Female</v>
          </cell>
          <cell r="F1691" t="str">
            <v>01-12-2021</v>
          </cell>
          <cell r="G1691" t="str">
            <v>Operations</v>
          </cell>
          <cell r="H1691" t="str">
            <v>1004TM</v>
          </cell>
          <cell r="J1691" t="str">
            <v>Team Member - Star 4</v>
          </cell>
        </row>
        <row r="1692">
          <cell r="B1692">
            <v>9001689</v>
          </cell>
          <cell r="C1692" t="str">
            <v>CHANDRAKANTA BARIK</v>
          </cell>
          <cell r="D1692" t="str">
            <v>PURNACHADRA BARIK</v>
          </cell>
          <cell r="E1692" t="str">
            <v>Male</v>
          </cell>
          <cell r="F1692" t="str">
            <v>14-12-2021</v>
          </cell>
          <cell r="G1692" t="str">
            <v>Operations</v>
          </cell>
          <cell r="H1692" t="str">
            <v>1004TM A</v>
          </cell>
          <cell r="J1692" t="str">
            <v>Cook</v>
          </cell>
        </row>
        <row r="1693">
          <cell r="B1693">
            <v>9001690</v>
          </cell>
          <cell r="C1693" t="str">
            <v>KUMMARI VINAY KUMAR</v>
          </cell>
          <cell r="D1693" t="str">
            <v>KUMMARI MURALI</v>
          </cell>
          <cell r="E1693" t="str">
            <v>Male</v>
          </cell>
          <cell r="F1693" t="str">
            <v>07-12-2021</v>
          </cell>
          <cell r="G1693" t="str">
            <v>Operations</v>
          </cell>
          <cell r="H1693" t="str">
            <v>1003TM</v>
          </cell>
          <cell r="J1693" t="str">
            <v>Team Member - Star 3</v>
          </cell>
        </row>
        <row r="1694">
          <cell r="B1694">
            <v>9001691</v>
          </cell>
          <cell r="C1694" t="str">
            <v>DEVIREDDY VINOD KUMAR</v>
          </cell>
          <cell r="D1694" t="str">
            <v>DEVIREDDY NARAYANA RAO</v>
          </cell>
          <cell r="E1694" t="str">
            <v>Male</v>
          </cell>
          <cell r="F1694" t="str">
            <v>04-12-2021</v>
          </cell>
          <cell r="G1694" t="str">
            <v>Operations</v>
          </cell>
          <cell r="H1694" t="str">
            <v>1004TM</v>
          </cell>
          <cell r="J1694" t="str">
            <v>Team Member - Star 4</v>
          </cell>
        </row>
        <row r="1695">
          <cell r="B1695">
            <v>9001692</v>
          </cell>
          <cell r="C1695" t="str">
            <v>Manoranjan Bhunia</v>
          </cell>
          <cell r="D1695" t="str">
            <v>DIBAKAR</v>
          </cell>
          <cell r="E1695" t="str">
            <v>Male</v>
          </cell>
          <cell r="F1695" t="str">
            <v>07-12-2021</v>
          </cell>
          <cell r="G1695" t="str">
            <v>Operations</v>
          </cell>
          <cell r="H1695" t="str">
            <v>1003TM</v>
          </cell>
          <cell r="J1695" t="str">
            <v>Team Member - Star 3</v>
          </cell>
        </row>
        <row r="1696">
          <cell r="B1696">
            <v>9001693</v>
          </cell>
          <cell r="C1696" t="str">
            <v>Purna Chandra Sahu</v>
          </cell>
          <cell r="E1696" t="str">
            <v>Male</v>
          </cell>
          <cell r="F1696" t="str">
            <v>01-12-2021</v>
          </cell>
          <cell r="G1696" t="str">
            <v>Operations</v>
          </cell>
          <cell r="H1696" t="str">
            <v>1002TM</v>
          </cell>
          <cell r="J1696" t="str">
            <v>Team Member - Star 2</v>
          </cell>
        </row>
        <row r="1697">
          <cell r="B1697">
            <v>9001694</v>
          </cell>
          <cell r="C1697" t="str">
            <v>Lalu Hikaka</v>
          </cell>
          <cell r="D1697" t="str">
            <v>SEKRU HIKAKA</v>
          </cell>
          <cell r="E1697" t="str">
            <v>Male</v>
          </cell>
          <cell r="F1697" t="str">
            <v>01-12-2021</v>
          </cell>
          <cell r="G1697" t="str">
            <v>Operations</v>
          </cell>
          <cell r="H1697" t="str">
            <v>1002TM</v>
          </cell>
          <cell r="J1697" t="str">
            <v>Team Member - Star 2</v>
          </cell>
        </row>
        <row r="1698">
          <cell r="B1698">
            <v>9001695</v>
          </cell>
          <cell r="C1698" t="str">
            <v>Iswar Sahu</v>
          </cell>
          <cell r="D1698" t="str">
            <v>BENU SAHU</v>
          </cell>
          <cell r="E1698" t="str">
            <v>Male</v>
          </cell>
          <cell r="F1698" t="str">
            <v>01-12-2021</v>
          </cell>
          <cell r="G1698" t="str">
            <v>Operations</v>
          </cell>
          <cell r="H1698" t="str">
            <v>1002TM</v>
          </cell>
          <cell r="J1698" t="str">
            <v>Team Member - Star 2</v>
          </cell>
        </row>
        <row r="1699">
          <cell r="B1699">
            <v>9001696</v>
          </cell>
          <cell r="C1699" t="str">
            <v>DASARI KRISHNA</v>
          </cell>
          <cell r="D1699" t="str">
            <v>DASARI RAJU</v>
          </cell>
          <cell r="E1699" t="str">
            <v>Male</v>
          </cell>
          <cell r="F1699" t="str">
            <v>14-12-2021</v>
          </cell>
          <cell r="G1699" t="str">
            <v>Operations</v>
          </cell>
          <cell r="H1699" t="str">
            <v>1004TM</v>
          </cell>
          <cell r="J1699" t="str">
            <v>Team Member - Star 4</v>
          </cell>
        </row>
        <row r="1700">
          <cell r="B1700">
            <v>9001697</v>
          </cell>
          <cell r="C1700" t="str">
            <v>RAJESH MAJHI</v>
          </cell>
          <cell r="D1700" t="str">
            <v>SONTOSH MAJHI</v>
          </cell>
          <cell r="E1700" t="str">
            <v>Male</v>
          </cell>
          <cell r="F1700" t="str">
            <v>15-12-2021</v>
          </cell>
          <cell r="G1700" t="str">
            <v>Operations</v>
          </cell>
          <cell r="H1700" t="str">
            <v>1004TM</v>
          </cell>
          <cell r="J1700" t="str">
            <v>Team Member - Star 4</v>
          </cell>
        </row>
        <row r="1701">
          <cell r="B1701">
            <v>9001698</v>
          </cell>
          <cell r="C1701" t="str">
            <v>Adabala Harish</v>
          </cell>
          <cell r="D1701" t="str">
            <v>Chandrasekhar</v>
          </cell>
          <cell r="E1701" t="str">
            <v>Male</v>
          </cell>
          <cell r="F1701" t="str">
            <v>04-12-2021</v>
          </cell>
          <cell r="G1701" t="str">
            <v>Operations</v>
          </cell>
          <cell r="H1701" t="str">
            <v>1002TM</v>
          </cell>
          <cell r="J1701" t="str">
            <v>Team Member - Star 2</v>
          </cell>
        </row>
        <row r="1702">
          <cell r="B1702">
            <v>9001699</v>
          </cell>
          <cell r="C1702" t="str">
            <v>BORAGA RAJ KUMAR</v>
          </cell>
          <cell r="D1702" t="str">
            <v>BORAGA BULLI DORA</v>
          </cell>
          <cell r="E1702" t="str">
            <v>Male</v>
          </cell>
          <cell r="F1702" t="str">
            <v>05-12-2021</v>
          </cell>
          <cell r="G1702" t="str">
            <v>Operations</v>
          </cell>
          <cell r="H1702" t="str">
            <v>1004TM</v>
          </cell>
          <cell r="J1702" t="str">
            <v>Team Member - Star 4</v>
          </cell>
        </row>
        <row r="1703">
          <cell r="B1703">
            <v>9001700</v>
          </cell>
          <cell r="C1703" t="str">
            <v>CHICHCHARI AYYAPPA</v>
          </cell>
          <cell r="D1703" t="str">
            <v>Ch Rambabu</v>
          </cell>
          <cell r="E1703" t="str">
            <v>Male</v>
          </cell>
          <cell r="F1703" t="str">
            <v>16-12-2021</v>
          </cell>
          <cell r="G1703" t="str">
            <v>Operations</v>
          </cell>
          <cell r="H1703" t="str">
            <v>1005JM</v>
          </cell>
          <cell r="I1703" t="str">
            <v>Key Role</v>
          </cell>
          <cell r="J1703" t="str">
            <v>Shift Manager</v>
          </cell>
        </row>
        <row r="1704">
          <cell r="B1704">
            <v>9001701</v>
          </cell>
          <cell r="C1704" t="str">
            <v>Purna Chandra Sahu</v>
          </cell>
          <cell r="D1704" t="str">
            <v>Kaibalya Sahu</v>
          </cell>
          <cell r="E1704" t="str">
            <v>Male</v>
          </cell>
          <cell r="F1704" t="str">
            <v>08-12-2021</v>
          </cell>
          <cell r="G1704" t="str">
            <v>Operations</v>
          </cell>
          <cell r="H1704" t="str">
            <v>1000TM</v>
          </cell>
          <cell r="I1704" t="str">
            <v>Front of House</v>
          </cell>
          <cell r="J1704" t="str">
            <v>Team Member</v>
          </cell>
        </row>
        <row r="1705">
          <cell r="B1705">
            <v>9001702</v>
          </cell>
          <cell r="C1705" t="str">
            <v>Suvam Kumar</v>
          </cell>
          <cell r="D1705" t="str">
            <v>Badri Yadav</v>
          </cell>
          <cell r="E1705" t="str">
            <v>Male</v>
          </cell>
          <cell r="F1705" t="str">
            <v>28-11-2021</v>
          </cell>
          <cell r="G1705" t="str">
            <v>Operations</v>
          </cell>
          <cell r="H1705" t="str">
            <v>1003TM</v>
          </cell>
          <cell r="I1705" t="str">
            <v>Front of House</v>
          </cell>
          <cell r="J1705" t="str">
            <v>Team Member - Star 3</v>
          </cell>
        </row>
        <row r="1706">
          <cell r="B1706">
            <v>9001703</v>
          </cell>
          <cell r="C1706" t="str">
            <v>Md Chand Rashid</v>
          </cell>
          <cell r="D1706" t="str">
            <v>Mohammad Shamim</v>
          </cell>
          <cell r="E1706" t="str">
            <v>Male</v>
          </cell>
          <cell r="F1706" t="str">
            <v>07-12-2021</v>
          </cell>
          <cell r="G1706" t="str">
            <v>Culinary</v>
          </cell>
          <cell r="H1706" t="str">
            <v>1004TM</v>
          </cell>
          <cell r="J1706" t="str">
            <v>Senior Kitchen Associate</v>
          </cell>
        </row>
        <row r="1707">
          <cell r="B1707">
            <v>9001704</v>
          </cell>
          <cell r="C1707" t="str">
            <v>Ranjit Kumar</v>
          </cell>
          <cell r="D1707" t="str">
            <v>Vishnu Yadav</v>
          </cell>
          <cell r="E1707" t="str">
            <v>Male</v>
          </cell>
          <cell r="F1707" t="str">
            <v>01-12-2021</v>
          </cell>
          <cell r="G1707" t="str">
            <v>Operations</v>
          </cell>
          <cell r="H1707" t="str">
            <v>1001TM</v>
          </cell>
          <cell r="I1707" t="str">
            <v>Front of House</v>
          </cell>
          <cell r="J1707" t="str">
            <v>Team Member - Star 1</v>
          </cell>
        </row>
        <row r="1708">
          <cell r="B1708">
            <v>9001705</v>
          </cell>
          <cell r="C1708" t="str">
            <v>Subha Dutta</v>
          </cell>
          <cell r="D1708" t="str">
            <v>Biswanath Dutta</v>
          </cell>
          <cell r="E1708" t="str">
            <v>Male</v>
          </cell>
          <cell r="F1708" t="str">
            <v>07-12-2021</v>
          </cell>
          <cell r="G1708" t="str">
            <v>Operations</v>
          </cell>
          <cell r="H1708" t="str">
            <v>1003TM</v>
          </cell>
          <cell r="I1708" t="str">
            <v>Front of House</v>
          </cell>
          <cell r="J1708" t="str">
            <v>Team Member - Star 3</v>
          </cell>
        </row>
        <row r="1709">
          <cell r="B1709">
            <v>9001706</v>
          </cell>
          <cell r="C1709" t="str">
            <v xml:space="preserve">BADAVATH PRAVEEN </v>
          </cell>
          <cell r="E1709" t="str">
            <v>Male</v>
          </cell>
          <cell r="F1709" t="str">
            <v>19-11-2021</v>
          </cell>
          <cell r="G1709" t="str">
            <v>Operations</v>
          </cell>
          <cell r="H1709" t="str">
            <v>1000TM</v>
          </cell>
          <cell r="J1709" t="str">
            <v>Team Member</v>
          </cell>
        </row>
        <row r="1710">
          <cell r="B1710">
            <v>9001707</v>
          </cell>
          <cell r="C1710" t="str">
            <v>GADDAM SHOURI PRASANNA</v>
          </cell>
          <cell r="D1710" t="str">
            <v>krishna</v>
          </cell>
          <cell r="E1710" t="str">
            <v>Male</v>
          </cell>
          <cell r="F1710" t="str">
            <v>03-12-2021</v>
          </cell>
          <cell r="G1710" t="str">
            <v>Operations</v>
          </cell>
          <cell r="H1710" t="str">
            <v>1000TM</v>
          </cell>
          <cell r="J1710" t="str">
            <v>Team Member</v>
          </cell>
        </row>
        <row r="1711">
          <cell r="B1711">
            <v>9001708</v>
          </cell>
          <cell r="C1711" t="str">
            <v>CHIRRA BABY</v>
          </cell>
          <cell r="D1711" t="str">
            <v>CHIRRA RAVI</v>
          </cell>
          <cell r="E1711" t="str">
            <v>Female</v>
          </cell>
          <cell r="F1711" t="str">
            <v>01-12-2021</v>
          </cell>
          <cell r="G1711" t="str">
            <v>Operations</v>
          </cell>
          <cell r="H1711" t="str">
            <v>1004TM</v>
          </cell>
          <cell r="J1711" t="str">
            <v>Team Member - Star 4</v>
          </cell>
        </row>
        <row r="1712">
          <cell r="B1712">
            <v>9001709</v>
          </cell>
          <cell r="C1712" t="str">
            <v>MERUGU KEERTHANA</v>
          </cell>
          <cell r="D1712" t="str">
            <v>kumaraswami</v>
          </cell>
          <cell r="E1712" t="str">
            <v>Female</v>
          </cell>
          <cell r="F1712" t="str">
            <v>15-12-2021</v>
          </cell>
          <cell r="G1712" t="str">
            <v>Operations</v>
          </cell>
          <cell r="H1712" t="str">
            <v>1000TM</v>
          </cell>
          <cell r="J1712" t="str">
            <v>Team Member</v>
          </cell>
        </row>
        <row r="1713">
          <cell r="B1713">
            <v>9001710</v>
          </cell>
          <cell r="C1713" t="str">
            <v>PACHIMATLA RENUKA</v>
          </cell>
          <cell r="D1713" t="str">
            <v>penteiah</v>
          </cell>
          <cell r="E1713" t="str">
            <v>Female</v>
          </cell>
          <cell r="F1713" t="str">
            <v>15-12-2021</v>
          </cell>
          <cell r="G1713" t="str">
            <v>Operations</v>
          </cell>
          <cell r="H1713" t="str">
            <v>1004TM</v>
          </cell>
          <cell r="J1713" t="str">
            <v>Team Member - Star 4</v>
          </cell>
        </row>
        <row r="1714">
          <cell r="B1714">
            <v>9001711</v>
          </cell>
          <cell r="C1714" t="str">
            <v>Muna Sahu</v>
          </cell>
          <cell r="D1714" t="str">
            <v>Ramachandra Sahu</v>
          </cell>
          <cell r="E1714" t="str">
            <v>Male</v>
          </cell>
          <cell r="F1714" t="str">
            <v>20-12-2021</v>
          </cell>
          <cell r="G1714" t="str">
            <v>Operations</v>
          </cell>
          <cell r="H1714" t="str">
            <v>1003TM</v>
          </cell>
          <cell r="I1714" t="str">
            <v>Front of House</v>
          </cell>
          <cell r="J1714" t="str">
            <v>Team Member - Star 3</v>
          </cell>
        </row>
        <row r="1715">
          <cell r="B1715">
            <v>9001712</v>
          </cell>
          <cell r="C1715" t="str">
            <v>Jammalapuri Saibaba</v>
          </cell>
          <cell r="D1715" t="str">
            <v>Jammalapuri Bansilal</v>
          </cell>
          <cell r="E1715" t="str">
            <v>Male</v>
          </cell>
          <cell r="F1715" t="str">
            <v>13-12-2021</v>
          </cell>
          <cell r="G1715" t="str">
            <v>Operations</v>
          </cell>
          <cell r="H1715" t="str">
            <v>1004TM</v>
          </cell>
          <cell r="I1715" t="str">
            <v>Back of House</v>
          </cell>
          <cell r="J1715" t="str">
            <v>Team Member - Star 4</v>
          </cell>
        </row>
        <row r="1716">
          <cell r="B1716">
            <v>9001713</v>
          </cell>
          <cell r="C1716" t="str">
            <v>Kodishala Praveen</v>
          </cell>
          <cell r="D1716" t="str">
            <v>Kodishala Narsaiah</v>
          </cell>
          <cell r="E1716" t="str">
            <v>Male</v>
          </cell>
          <cell r="F1716" t="str">
            <v>13-12-2021</v>
          </cell>
          <cell r="G1716" t="str">
            <v>Operations</v>
          </cell>
          <cell r="H1716" t="str">
            <v>1004TM</v>
          </cell>
          <cell r="I1716" t="str">
            <v>Back of House</v>
          </cell>
          <cell r="J1716" t="str">
            <v>Team Member - Star 4</v>
          </cell>
        </row>
        <row r="1717">
          <cell r="B1717">
            <v>9001714</v>
          </cell>
          <cell r="C1717" t="str">
            <v>MO Fahim Imam</v>
          </cell>
          <cell r="D1717" t="str">
            <v>Md Safik</v>
          </cell>
          <cell r="E1717" t="str">
            <v>Male</v>
          </cell>
          <cell r="F1717" t="str">
            <v>21-12-2021</v>
          </cell>
          <cell r="G1717" t="str">
            <v>Operations</v>
          </cell>
          <cell r="H1717" t="str">
            <v>1004TM</v>
          </cell>
          <cell r="I1717" t="str">
            <v>Back of House</v>
          </cell>
          <cell r="J1717" t="str">
            <v>Team Member - Star 4</v>
          </cell>
        </row>
        <row r="1718">
          <cell r="B1718">
            <v>9001715</v>
          </cell>
          <cell r="C1718" t="str">
            <v>Basam Sanjeev Kumar</v>
          </cell>
          <cell r="D1718" t="str">
            <v>Basam Laxman</v>
          </cell>
          <cell r="E1718" t="str">
            <v>Male</v>
          </cell>
          <cell r="F1718" t="str">
            <v>09-12-2021</v>
          </cell>
          <cell r="G1718" t="str">
            <v>Operations</v>
          </cell>
          <cell r="H1718" t="str">
            <v>1004TM</v>
          </cell>
          <cell r="I1718" t="str">
            <v>Back of House</v>
          </cell>
          <cell r="J1718" t="str">
            <v>Team Member - Star 4</v>
          </cell>
        </row>
        <row r="1719">
          <cell r="B1719">
            <v>9001716</v>
          </cell>
          <cell r="C1719" t="str">
            <v>Sonu kumar kanti</v>
          </cell>
          <cell r="D1719" t="str">
            <v>Rajkumar Kanti</v>
          </cell>
          <cell r="E1719" t="str">
            <v>Male</v>
          </cell>
          <cell r="F1719" t="str">
            <v>12-12-2021</v>
          </cell>
          <cell r="G1719" t="str">
            <v>Operations</v>
          </cell>
          <cell r="H1719" t="str">
            <v>1004TM</v>
          </cell>
          <cell r="I1719" t="str">
            <v>Front of House</v>
          </cell>
          <cell r="J1719" t="str">
            <v>Team Member - Star 4</v>
          </cell>
        </row>
        <row r="1720">
          <cell r="B1720">
            <v>9001717</v>
          </cell>
          <cell r="C1720" t="str">
            <v>Sukumar Sahoo</v>
          </cell>
          <cell r="D1720" t="str">
            <v>Sujay sahoo</v>
          </cell>
          <cell r="E1720" t="str">
            <v>Male</v>
          </cell>
          <cell r="F1720" t="str">
            <v>22-12-2021</v>
          </cell>
          <cell r="G1720" t="str">
            <v>Operations</v>
          </cell>
          <cell r="H1720" t="str">
            <v>1004TM</v>
          </cell>
          <cell r="I1720" t="str">
            <v>Front of House</v>
          </cell>
          <cell r="J1720" t="str">
            <v>Team Member - Star 4</v>
          </cell>
        </row>
        <row r="1721">
          <cell r="B1721">
            <v>9001718</v>
          </cell>
          <cell r="C1721" t="str">
            <v>Prhladh kumar</v>
          </cell>
          <cell r="D1721" t="str">
            <v>Amin Sah</v>
          </cell>
          <cell r="E1721" t="str">
            <v>Male</v>
          </cell>
          <cell r="F1721" t="str">
            <v>18-12-2021</v>
          </cell>
          <cell r="G1721" t="str">
            <v>Operations</v>
          </cell>
          <cell r="H1721" t="str">
            <v>1001TM</v>
          </cell>
          <cell r="I1721" t="str">
            <v>Back of House</v>
          </cell>
          <cell r="J1721" t="str">
            <v>Team Member - Star 1</v>
          </cell>
        </row>
        <row r="1722">
          <cell r="B1722">
            <v>9001719</v>
          </cell>
          <cell r="C1722" t="str">
            <v>Rupesh kumar</v>
          </cell>
          <cell r="D1722" t="str">
            <v>Suresh Yadav</v>
          </cell>
          <cell r="E1722" t="str">
            <v>Male</v>
          </cell>
          <cell r="F1722" t="str">
            <v>18-12-2021</v>
          </cell>
          <cell r="G1722" t="str">
            <v>Operations</v>
          </cell>
          <cell r="H1722" t="str">
            <v>1001TM</v>
          </cell>
          <cell r="I1722" t="str">
            <v>Front of House</v>
          </cell>
          <cell r="J1722" t="str">
            <v>Team Member - Star 1</v>
          </cell>
        </row>
        <row r="1723">
          <cell r="B1723">
            <v>9001720</v>
          </cell>
          <cell r="C1723" t="str">
            <v>Avijit bera</v>
          </cell>
          <cell r="D1723" t="str">
            <v>Gouranga Bera</v>
          </cell>
          <cell r="E1723" t="str">
            <v>Male</v>
          </cell>
          <cell r="F1723" t="str">
            <v>18-12-2021</v>
          </cell>
          <cell r="G1723" t="str">
            <v>Culinary</v>
          </cell>
          <cell r="H1723" t="str">
            <v>1004TM</v>
          </cell>
          <cell r="I1723" t="str">
            <v>Support</v>
          </cell>
          <cell r="J1723" t="str">
            <v>Supervisor</v>
          </cell>
        </row>
        <row r="1724">
          <cell r="B1724">
            <v>9001721</v>
          </cell>
          <cell r="C1724" t="str">
            <v>Hamilpur Vijay</v>
          </cell>
          <cell r="D1724" t="str">
            <v>Hamilpur Subhash</v>
          </cell>
          <cell r="E1724" t="str">
            <v>Male</v>
          </cell>
          <cell r="F1724" t="str">
            <v>17-12-2021</v>
          </cell>
          <cell r="G1724" t="str">
            <v>Culinary</v>
          </cell>
          <cell r="H1724" t="str">
            <v>1004TM</v>
          </cell>
          <cell r="I1724" t="str">
            <v>Support</v>
          </cell>
          <cell r="J1724" t="str">
            <v>Supervisor</v>
          </cell>
        </row>
        <row r="1725">
          <cell r="B1725">
            <v>9001722</v>
          </cell>
          <cell r="C1725" t="str">
            <v>Gaddamod Santhosh</v>
          </cell>
          <cell r="D1725" t="str">
            <v>Gaddamod Nagamora</v>
          </cell>
          <cell r="E1725" t="str">
            <v>Male</v>
          </cell>
          <cell r="F1725" t="str">
            <v>18-12-2021</v>
          </cell>
          <cell r="G1725" t="str">
            <v>Operations</v>
          </cell>
          <cell r="H1725" t="str">
            <v>1002TM</v>
          </cell>
          <cell r="I1725" t="str">
            <v>Front of House</v>
          </cell>
          <cell r="J1725" t="str">
            <v>Team Member - Star 2</v>
          </cell>
        </row>
        <row r="1726">
          <cell r="B1726">
            <v>9001723</v>
          </cell>
          <cell r="C1726" t="str">
            <v>Anil Prasad</v>
          </cell>
          <cell r="D1726" t="str">
            <v>Suraj Prasad</v>
          </cell>
          <cell r="E1726" t="str">
            <v>Male</v>
          </cell>
          <cell r="F1726" t="str">
            <v>16-12-2021</v>
          </cell>
          <cell r="G1726" t="str">
            <v>Culinary</v>
          </cell>
          <cell r="H1726" t="str">
            <v>1003TM</v>
          </cell>
          <cell r="I1726" t="str">
            <v>Back of House</v>
          </cell>
          <cell r="J1726" t="str">
            <v>Kitchen Associate</v>
          </cell>
        </row>
        <row r="1727">
          <cell r="B1727">
            <v>9001724</v>
          </cell>
          <cell r="C1727" t="str">
            <v>Amit Kumar Yadav</v>
          </cell>
          <cell r="D1727" t="str">
            <v>Binod Yadav</v>
          </cell>
          <cell r="E1727" t="str">
            <v>Male</v>
          </cell>
          <cell r="F1727" t="str">
            <v>16-12-2021</v>
          </cell>
          <cell r="G1727" t="str">
            <v>Culinary</v>
          </cell>
          <cell r="H1727" t="str">
            <v>1003TM</v>
          </cell>
          <cell r="I1727" t="str">
            <v>Back of House</v>
          </cell>
          <cell r="J1727" t="str">
            <v>Kitchen Associate</v>
          </cell>
        </row>
        <row r="1728">
          <cell r="B1728">
            <v>9001725</v>
          </cell>
          <cell r="C1728" t="str">
            <v>Rajesh kumar</v>
          </cell>
          <cell r="D1728" t="str">
            <v>Bhola singh</v>
          </cell>
          <cell r="E1728" t="str">
            <v>Male</v>
          </cell>
          <cell r="F1728" t="str">
            <v>18-12-2021</v>
          </cell>
          <cell r="G1728" t="str">
            <v>Culinary</v>
          </cell>
          <cell r="H1728" t="str">
            <v>1003TM</v>
          </cell>
          <cell r="I1728" t="str">
            <v>Back of House</v>
          </cell>
          <cell r="J1728" t="str">
            <v>Kitchen Associate</v>
          </cell>
        </row>
        <row r="1729">
          <cell r="B1729">
            <v>9001726</v>
          </cell>
          <cell r="C1729" t="str">
            <v>Linguram Shivram Waghamare</v>
          </cell>
          <cell r="D1729" t="str">
            <v>Waghamare Shivram</v>
          </cell>
          <cell r="E1729" t="str">
            <v>Male</v>
          </cell>
          <cell r="F1729" t="str">
            <v>17-12-2021</v>
          </cell>
          <cell r="G1729" t="str">
            <v>Culinary</v>
          </cell>
          <cell r="H1729" t="str">
            <v>1002TM</v>
          </cell>
          <cell r="I1729" t="str">
            <v>Back of House</v>
          </cell>
          <cell r="J1729" t="str">
            <v>Assistant Kitchen Associate</v>
          </cell>
        </row>
        <row r="1730">
          <cell r="B1730">
            <v>9001727</v>
          </cell>
          <cell r="C1730" t="str">
            <v>Ganesh Panditrao mote</v>
          </cell>
          <cell r="D1730" t="str">
            <v>Panditrai Mote</v>
          </cell>
          <cell r="E1730" t="str">
            <v>Male</v>
          </cell>
          <cell r="F1730" t="str">
            <v>16-12-2021</v>
          </cell>
          <cell r="G1730" t="str">
            <v>Operations</v>
          </cell>
          <cell r="H1730" t="str">
            <v>1002TM</v>
          </cell>
          <cell r="I1730" t="str">
            <v>Front of House</v>
          </cell>
          <cell r="J1730" t="str">
            <v>Team Member - Star 2</v>
          </cell>
        </row>
        <row r="1731">
          <cell r="B1731">
            <v>9001728</v>
          </cell>
          <cell r="C1731" t="str">
            <v>Ranjit dhondiba avdhute</v>
          </cell>
          <cell r="D1731" t="str">
            <v>Dhondiba</v>
          </cell>
          <cell r="E1731" t="str">
            <v>Male</v>
          </cell>
          <cell r="F1731" t="str">
            <v>17-12-2021</v>
          </cell>
          <cell r="G1731" t="str">
            <v>Culinary</v>
          </cell>
          <cell r="H1731" t="str">
            <v>1002TM</v>
          </cell>
          <cell r="I1731" t="str">
            <v>Back of House</v>
          </cell>
          <cell r="J1731" t="str">
            <v>Assistant Kitchen Associate</v>
          </cell>
        </row>
        <row r="1732">
          <cell r="B1732">
            <v>9001729</v>
          </cell>
          <cell r="C1732" t="str">
            <v>Methri Mohan</v>
          </cell>
          <cell r="D1732" t="str">
            <v>Peeraiah</v>
          </cell>
          <cell r="E1732" t="str">
            <v>Male</v>
          </cell>
          <cell r="F1732" t="str">
            <v>17-12-2021</v>
          </cell>
          <cell r="G1732" t="str">
            <v>Culinary</v>
          </cell>
          <cell r="H1732" t="str">
            <v>1002TM</v>
          </cell>
          <cell r="I1732" t="str">
            <v>Back of House</v>
          </cell>
          <cell r="J1732" t="str">
            <v>Assistant Kitchen Associate</v>
          </cell>
        </row>
        <row r="1733">
          <cell r="B1733">
            <v>9001730</v>
          </cell>
          <cell r="C1733" t="str">
            <v>Subash Yadav</v>
          </cell>
          <cell r="D1733" t="str">
            <v>Babulal Yadav</v>
          </cell>
          <cell r="E1733" t="str">
            <v>Male</v>
          </cell>
          <cell r="F1733" t="str">
            <v>29-11-2021</v>
          </cell>
          <cell r="G1733" t="str">
            <v>Culinary</v>
          </cell>
          <cell r="H1733" t="str">
            <v>1002TM</v>
          </cell>
          <cell r="I1733" t="str">
            <v>Back of House</v>
          </cell>
          <cell r="J1733" t="str">
            <v>Assistant Kitchen Associate</v>
          </cell>
        </row>
        <row r="1734">
          <cell r="B1734">
            <v>9001731</v>
          </cell>
          <cell r="C1734" t="str">
            <v>Ankush balaji pingale</v>
          </cell>
          <cell r="D1734" t="str">
            <v>balaji pingale</v>
          </cell>
          <cell r="E1734" t="str">
            <v>Male</v>
          </cell>
          <cell r="F1734" t="str">
            <v>18-12-2021</v>
          </cell>
          <cell r="G1734" t="str">
            <v>Operations</v>
          </cell>
          <cell r="H1734" t="str">
            <v>1002TM</v>
          </cell>
          <cell r="I1734" t="str">
            <v>Front of House</v>
          </cell>
          <cell r="J1734" t="str">
            <v>Team Member - Star 2</v>
          </cell>
        </row>
        <row r="1735">
          <cell r="B1735">
            <v>9001732</v>
          </cell>
          <cell r="C1735" t="str">
            <v>Mahendran</v>
          </cell>
          <cell r="D1735" t="str">
            <v>Selvam</v>
          </cell>
          <cell r="E1735" t="str">
            <v>Male</v>
          </cell>
          <cell r="F1735" t="str">
            <v>02-12-2021</v>
          </cell>
          <cell r="G1735" t="str">
            <v>Operations</v>
          </cell>
          <cell r="H1735" t="str">
            <v>1003TM</v>
          </cell>
          <cell r="I1735" t="str">
            <v>Front of House</v>
          </cell>
          <cell r="J1735" t="str">
            <v>Team Member - Star 3</v>
          </cell>
        </row>
        <row r="1736">
          <cell r="B1736">
            <v>9001733</v>
          </cell>
          <cell r="C1736" t="str">
            <v>Rajesh Kumar</v>
          </cell>
          <cell r="D1736" t="str">
            <v>UPENDRA MANDAL</v>
          </cell>
          <cell r="E1736" t="str">
            <v>Male</v>
          </cell>
          <cell r="F1736" t="str">
            <v>14-12-2021</v>
          </cell>
          <cell r="G1736" t="str">
            <v>Operations</v>
          </cell>
          <cell r="H1736" t="str">
            <v>1004TM</v>
          </cell>
          <cell r="I1736" t="str">
            <v>Back of House</v>
          </cell>
          <cell r="J1736" t="str">
            <v>Team Member - Star 4</v>
          </cell>
        </row>
        <row r="1737">
          <cell r="B1737">
            <v>9001734</v>
          </cell>
          <cell r="C1737" t="str">
            <v>Rajesh Malik</v>
          </cell>
          <cell r="D1737" t="str">
            <v>Maishor malik</v>
          </cell>
          <cell r="E1737" t="str">
            <v>Male</v>
          </cell>
          <cell r="F1737" t="str">
            <v>14-12-2021</v>
          </cell>
          <cell r="G1737" t="str">
            <v>Operations</v>
          </cell>
          <cell r="H1737" t="str">
            <v>1003TM</v>
          </cell>
          <cell r="I1737" t="str">
            <v>Back of House</v>
          </cell>
          <cell r="J1737" t="str">
            <v>Team Member - Star 3</v>
          </cell>
        </row>
        <row r="1738">
          <cell r="B1738">
            <v>9001735</v>
          </cell>
          <cell r="C1738" t="str">
            <v>Sundar bahadur singh</v>
          </cell>
          <cell r="D1738" t="str">
            <v>Amar Bahadur singh</v>
          </cell>
          <cell r="E1738" t="str">
            <v>Male</v>
          </cell>
          <cell r="F1738" t="str">
            <v>10-12-2021</v>
          </cell>
          <cell r="G1738" t="str">
            <v>Operations</v>
          </cell>
          <cell r="H1738" t="str">
            <v>1004TM</v>
          </cell>
          <cell r="I1738" t="str">
            <v>Front of House</v>
          </cell>
          <cell r="J1738" t="str">
            <v>Team Member - Star 4</v>
          </cell>
        </row>
        <row r="1739">
          <cell r="B1739">
            <v>9001736</v>
          </cell>
          <cell r="C1739" t="str">
            <v>Sudip Bhattarai</v>
          </cell>
          <cell r="D1739" t="str">
            <v>Thamlal Bhattarai</v>
          </cell>
          <cell r="E1739" t="str">
            <v>Male</v>
          </cell>
          <cell r="F1739" t="str">
            <v>23-12-2021</v>
          </cell>
          <cell r="G1739" t="str">
            <v>Culinary</v>
          </cell>
          <cell r="H1739" t="str">
            <v>1004TM A</v>
          </cell>
          <cell r="I1739" t="str">
            <v>Back of House</v>
          </cell>
          <cell r="J1739" t="str">
            <v>Cook</v>
          </cell>
        </row>
        <row r="1740">
          <cell r="B1740">
            <v>9001737</v>
          </cell>
          <cell r="C1740" t="str">
            <v>Abdul jalil</v>
          </cell>
          <cell r="D1740" t="str">
            <v>Afas Uddin</v>
          </cell>
          <cell r="E1740" t="str">
            <v>Male</v>
          </cell>
          <cell r="F1740" t="str">
            <v>22-12-2021</v>
          </cell>
          <cell r="G1740" t="str">
            <v>Operations</v>
          </cell>
          <cell r="H1740" t="str">
            <v>1002TM</v>
          </cell>
          <cell r="I1740" t="str">
            <v>Front of House</v>
          </cell>
          <cell r="J1740" t="str">
            <v>Team Member - Star 2</v>
          </cell>
        </row>
        <row r="1741">
          <cell r="B1741">
            <v>9001738</v>
          </cell>
          <cell r="C1741" t="str">
            <v>Angad kumar Yadav</v>
          </cell>
          <cell r="D1741" t="str">
            <v>Kamleswari Yadav</v>
          </cell>
          <cell r="E1741" t="str">
            <v>Male</v>
          </cell>
          <cell r="F1741" t="str">
            <v>18-12-2021</v>
          </cell>
          <cell r="G1741" t="str">
            <v>Culinary</v>
          </cell>
          <cell r="H1741" t="str">
            <v>1003TM</v>
          </cell>
          <cell r="I1741" t="str">
            <v>Back of House</v>
          </cell>
          <cell r="J1741" t="str">
            <v>Kitchen Associate</v>
          </cell>
        </row>
        <row r="1742">
          <cell r="B1742">
            <v>9001739</v>
          </cell>
          <cell r="C1742" t="str">
            <v>Arvind Yadav</v>
          </cell>
          <cell r="D1742" t="str">
            <v>Madam Mohan</v>
          </cell>
          <cell r="E1742" t="str">
            <v>Male</v>
          </cell>
          <cell r="F1742" t="str">
            <v>22-12-2021</v>
          </cell>
          <cell r="G1742" t="str">
            <v>Operations Support</v>
          </cell>
          <cell r="H1742" t="str">
            <v>1000TM B</v>
          </cell>
          <cell r="I1742" t="str">
            <v>Support</v>
          </cell>
          <cell r="J1742" t="str">
            <v>Loader 2</v>
          </cell>
        </row>
        <row r="1743">
          <cell r="B1743">
            <v>9001740</v>
          </cell>
          <cell r="C1743" t="str">
            <v>Indra dev yadav</v>
          </cell>
          <cell r="D1743" t="str">
            <v>Upendra Yadav</v>
          </cell>
          <cell r="E1743" t="str">
            <v>Male</v>
          </cell>
          <cell r="F1743" t="str">
            <v>22-12-2021</v>
          </cell>
          <cell r="G1743" t="str">
            <v>Culinary</v>
          </cell>
          <cell r="H1743" t="str">
            <v>1004TM</v>
          </cell>
          <cell r="I1743" t="str">
            <v>Back of House</v>
          </cell>
          <cell r="J1743" t="str">
            <v>Senior Kitchen Associate</v>
          </cell>
        </row>
        <row r="1744">
          <cell r="B1744">
            <v>9001741</v>
          </cell>
          <cell r="C1744" t="str">
            <v>Kabeer Santhosh Kumar</v>
          </cell>
          <cell r="D1744" t="str">
            <v>Kabeer Ananda Rao</v>
          </cell>
          <cell r="E1744" t="str">
            <v>Male</v>
          </cell>
          <cell r="F1744" t="str">
            <v>22-12-2021</v>
          </cell>
          <cell r="G1744" t="str">
            <v>Culinary Support</v>
          </cell>
          <cell r="H1744" t="str">
            <v>1000TM B</v>
          </cell>
          <cell r="I1744" t="str">
            <v>Support</v>
          </cell>
          <cell r="J1744" t="str">
            <v>Loader 2</v>
          </cell>
        </row>
        <row r="1745">
          <cell r="B1745">
            <v>9001742</v>
          </cell>
          <cell r="C1745" t="str">
            <v>Rohit Kumar</v>
          </cell>
          <cell r="D1745" t="str">
            <v>Narayan Yadav</v>
          </cell>
          <cell r="E1745" t="str">
            <v>Male</v>
          </cell>
          <cell r="F1745" t="str">
            <v>20-12-2021</v>
          </cell>
          <cell r="G1745" t="str">
            <v>Culinary</v>
          </cell>
          <cell r="H1745" t="str">
            <v>1002TM</v>
          </cell>
          <cell r="I1745" t="str">
            <v>Back of House</v>
          </cell>
          <cell r="J1745" t="str">
            <v>Assistant Kitchen Associate</v>
          </cell>
        </row>
        <row r="1746">
          <cell r="B1746">
            <v>9001743</v>
          </cell>
          <cell r="C1746" t="str">
            <v>Sanjeet Kumar</v>
          </cell>
          <cell r="D1746" t="str">
            <v>Nageshwar Yadav</v>
          </cell>
          <cell r="E1746" t="str">
            <v>Male</v>
          </cell>
          <cell r="F1746" t="str">
            <v>10-12-2021</v>
          </cell>
          <cell r="G1746" t="str">
            <v>Operations</v>
          </cell>
          <cell r="H1746" t="str">
            <v>1003TM</v>
          </cell>
          <cell r="I1746" t="str">
            <v>Front of House</v>
          </cell>
          <cell r="J1746" t="str">
            <v>Team Member - Star 3</v>
          </cell>
        </row>
        <row r="1747">
          <cell r="B1747">
            <v>9001744</v>
          </cell>
          <cell r="C1747" t="str">
            <v>Amita Kumar Singh</v>
          </cell>
          <cell r="D1747" t="str">
            <v>kumar Singh</v>
          </cell>
          <cell r="E1747" t="str">
            <v>Male</v>
          </cell>
          <cell r="F1747" t="str">
            <v>20-12-2021</v>
          </cell>
          <cell r="G1747" t="str">
            <v>Operations</v>
          </cell>
          <cell r="H1747" t="str">
            <v>1002TM</v>
          </cell>
          <cell r="I1747" t="str">
            <v>Front of House</v>
          </cell>
          <cell r="J1747" t="str">
            <v>Team Member - Star 2</v>
          </cell>
        </row>
        <row r="1748">
          <cell r="B1748">
            <v>9001745</v>
          </cell>
          <cell r="C1748" t="str">
            <v>Bernard jude Jacobs</v>
          </cell>
          <cell r="D1748" t="str">
            <v>Shayne Jude Jacobs</v>
          </cell>
          <cell r="E1748" t="str">
            <v>Male</v>
          </cell>
          <cell r="F1748" t="str">
            <v>16-12-2021</v>
          </cell>
          <cell r="G1748" t="str">
            <v>Operations</v>
          </cell>
          <cell r="H1748" t="str">
            <v>1002TM</v>
          </cell>
          <cell r="I1748" t="str">
            <v>Front of House</v>
          </cell>
          <cell r="J1748" t="str">
            <v>Team Member - Star 2</v>
          </cell>
        </row>
        <row r="1749">
          <cell r="B1749">
            <v>9001746</v>
          </cell>
          <cell r="C1749" t="str">
            <v>Parthiban V</v>
          </cell>
          <cell r="D1749" t="str">
            <v>veerapathran</v>
          </cell>
          <cell r="E1749" t="str">
            <v>Male</v>
          </cell>
          <cell r="F1749" t="str">
            <v>16-12-2021</v>
          </cell>
          <cell r="G1749" t="str">
            <v>Operations</v>
          </cell>
          <cell r="H1749" t="str">
            <v>1002TM</v>
          </cell>
          <cell r="I1749" t="str">
            <v>Front of House</v>
          </cell>
          <cell r="J1749" t="str">
            <v>Team Member - Star 2</v>
          </cell>
        </row>
        <row r="1750">
          <cell r="B1750">
            <v>9001747</v>
          </cell>
          <cell r="C1750" t="str">
            <v xml:space="preserve">Sushanta Halder </v>
          </cell>
          <cell r="E1750" t="str">
            <v>Male</v>
          </cell>
          <cell r="F1750" t="str">
            <v>15-12-2021</v>
          </cell>
          <cell r="G1750" t="str">
            <v>Operations</v>
          </cell>
          <cell r="H1750" t="str">
            <v>1003TM</v>
          </cell>
          <cell r="I1750" t="str">
            <v>Front of House</v>
          </cell>
          <cell r="J1750" t="str">
            <v>Team Member - Star 3</v>
          </cell>
        </row>
        <row r="1751">
          <cell r="B1751">
            <v>9001748</v>
          </cell>
          <cell r="C1751" t="str">
            <v>Sanjay Vishwkarma</v>
          </cell>
          <cell r="D1751" t="str">
            <v>Shyamlal Vishwkarma</v>
          </cell>
          <cell r="E1751" t="str">
            <v>Male</v>
          </cell>
          <cell r="F1751" t="str">
            <v>19-12-2021</v>
          </cell>
          <cell r="G1751" t="str">
            <v>Operations</v>
          </cell>
          <cell r="H1751" t="str">
            <v>1003TM</v>
          </cell>
          <cell r="I1751" t="str">
            <v>Front of House</v>
          </cell>
          <cell r="J1751" t="str">
            <v>Team Member - Star 3</v>
          </cell>
        </row>
        <row r="1752">
          <cell r="B1752">
            <v>9001749</v>
          </cell>
          <cell r="C1752" t="str">
            <v>Nunavath Srujan</v>
          </cell>
          <cell r="D1752" t="str">
            <v>Nunavath Hemaji Nayak</v>
          </cell>
          <cell r="E1752" t="str">
            <v>Male</v>
          </cell>
          <cell r="F1752" t="str">
            <v>20-12-2021</v>
          </cell>
          <cell r="G1752" t="str">
            <v>Operations</v>
          </cell>
          <cell r="H1752" t="str">
            <v>1002TM</v>
          </cell>
          <cell r="I1752" t="str">
            <v>Front of House</v>
          </cell>
          <cell r="J1752" t="str">
            <v>Team Member - Star 2</v>
          </cell>
        </row>
        <row r="1753">
          <cell r="B1753">
            <v>9001750</v>
          </cell>
          <cell r="C1753" t="str">
            <v>Balaram Mandal</v>
          </cell>
          <cell r="D1753" t="str">
            <v>Kapur Mandal</v>
          </cell>
          <cell r="E1753" t="str">
            <v>Male</v>
          </cell>
          <cell r="F1753" t="str">
            <v>16-12-2021</v>
          </cell>
          <cell r="G1753" t="str">
            <v>Operations</v>
          </cell>
          <cell r="H1753" t="str">
            <v>1004TM</v>
          </cell>
          <cell r="I1753" t="str">
            <v>Front of House</v>
          </cell>
          <cell r="J1753" t="str">
            <v>Team Member - Star 4</v>
          </cell>
        </row>
        <row r="1754">
          <cell r="B1754">
            <v>9001751</v>
          </cell>
          <cell r="C1754" t="str">
            <v>Mood Mitya</v>
          </cell>
          <cell r="D1754" t="str">
            <v>Baddya</v>
          </cell>
          <cell r="E1754" t="str">
            <v>Male</v>
          </cell>
          <cell r="F1754" t="str">
            <v>16-12-2021</v>
          </cell>
          <cell r="G1754" t="str">
            <v>Operations</v>
          </cell>
          <cell r="H1754" t="str">
            <v>1002TM</v>
          </cell>
          <cell r="I1754" t="str">
            <v>Front of House</v>
          </cell>
          <cell r="J1754" t="str">
            <v>Team Member - Star 2</v>
          </cell>
        </row>
        <row r="1755">
          <cell r="B1755">
            <v>9001752</v>
          </cell>
          <cell r="C1755" t="str">
            <v>Deepak Behera</v>
          </cell>
          <cell r="D1755" t="str">
            <v>Nuashasan</v>
          </cell>
          <cell r="E1755" t="str">
            <v>Male</v>
          </cell>
          <cell r="F1755" t="str">
            <v>18-12-2021</v>
          </cell>
          <cell r="G1755" t="str">
            <v>Operations</v>
          </cell>
          <cell r="H1755" t="str">
            <v>1003TM</v>
          </cell>
          <cell r="I1755" t="str">
            <v>Back of House</v>
          </cell>
          <cell r="J1755" t="str">
            <v>Team Member - Star 3</v>
          </cell>
        </row>
        <row r="1756">
          <cell r="B1756">
            <v>9001753</v>
          </cell>
          <cell r="C1756" t="str">
            <v>MD.Imran Alam</v>
          </cell>
          <cell r="D1756" t="str">
            <v>MD Safir Uddin</v>
          </cell>
          <cell r="E1756" t="str">
            <v>Male</v>
          </cell>
          <cell r="F1756" t="str">
            <v>17-12-2021</v>
          </cell>
          <cell r="G1756" t="str">
            <v>Operations</v>
          </cell>
          <cell r="H1756" t="str">
            <v>1004TM</v>
          </cell>
          <cell r="I1756" t="str">
            <v>Back of House</v>
          </cell>
          <cell r="J1756" t="str">
            <v>Team Member - Star 4</v>
          </cell>
        </row>
        <row r="1757">
          <cell r="B1757">
            <v>9001754</v>
          </cell>
          <cell r="C1757" t="str">
            <v>S Rajitha</v>
          </cell>
          <cell r="D1757" t="str">
            <v>S Sankar</v>
          </cell>
          <cell r="E1757" t="str">
            <v>Female</v>
          </cell>
          <cell r="F1757" t="str">
            <v>21-12-2021</v>
          </cell>
          <cell r="G1757" t="str">
            <v>Operations</v>
          </cell>
          <cell r="H1757" t="str">
            <v>1004TM</v>
          </cell>
          <cell r="I1757" t="str">
            <v>Front of House</v>
          </cell>
          <cell r="J1757" t="str">
            <v>Team Member - Star 4</v>
          </cell>
        </row>
        <row r="1758">
          <cell r="B1758">
            <v>9001755</v>
          </cell>
          <cell r="C1758" t="str">
            <v>Sanjiv Yadav</v>
          </cell>
          <cell r="D1758" t="str">
            <v>Anil yadav</v>
          </cell>
          <cell r="E1758" t="str">
            <v>Male</v>
          </cell>
          <cell r="F1758" t="str">
            <v>16-12-2021</v>
          </cell>
          <cell r="G1758" t="str">
            <v>Operations</v>
          </cell>
          <cell r="H1758" t="str">
            <v>1003TM</v>
          </cell>
          <cell r="I1758" t="str">
            <v>Front of House</v>
          </cell>
          <cell r="J1758" t="str">
            <v>Team Member - Star 3</v>
          </cell>
        </row>
        <row r="1759">
          <cell r="B1759">
            <v>9001756</v>
          </cell>
          <cell r="C1759" t="str">
            <v>CHIRALA RAJESH KUMAR</v>
          </cell>
          <cell r="D1759" t="str">
            <v>C Srinivasa Rao</v>
          </cell>
          <cell r="E1759" t="str">
            <v>Male</v>
          </cell>
          <cell r="F1759" t="str">
            <v>16-12-2021</v>
          </cell>
          <cell r="G1759" t="str">
            <v>Operations</v>
          </cell>
          <cell r="H1759" t="str">
            <v>1002TM</v>
          </cell>
          <cell r="I1759" t="str">
            <v>Back of House</v>
          </cell>
          <cell r="J1759" t="str">
            <v>Team Member - Star 2</v>
          </cell>
        </row>
        <row r="1760">
          <cell r="B1760">
            <v>9001757</v>
          </cell>
          <cell r="C1760" t="str">
            <v>G Nikitha</v>
          </cell>
          <cell r="D1760" t="str">
            <v>Gopal</v>
          </cell>
          <cell r="E1760" t="str">
            <v>Female</v>
          </cell>
          <cell r="F1760" t="str">
            <v>15-12-2021</v>
          </cell>
          <cell r="G1760" t="str">
            <v>Operations</v>
          </cell>
          <cell r="H1760" t="str">
            <v>1003TM</v>
          </cell>
          <cell r="I1760" t="str">
            <v>Front of House</v>
          </cell>
          <cell r="J1760" t="str">
            <v>Team Member - Star 3</v>
          </cell>
        </row>
        <row r="1761">
          <cell r="B1761">
            <v>9001758</v>
          </cell>
          <cell r="C1761" t="str">
            <v>BARMA SAI HARISH KUMAR</v>
          </cell>
          <cell r="E1761" t="str">
            <v>Male</v>
          </cell>
          <cell r="F1761" t="str">
            <v>16-12-2021</v>
          </cell>
          <cell r="G1761" t="str">
            <v>Operations</v>
          </cell>
          <cell r="H1761" t="str">
            <v>1006JM</v>
          </cell>
          <cell r="I1761" t="str">
            <v>Key Role</v>
          </cell>
          <cell r="J1761" t="str">
            <v>Assistant Restaurant Manager</v>
          </cell>
        </row>
        <row r="1762">
          <cell r="B1762">
            <v>9001759</v>
          </cell>
          <cell r="C1762" t="str">
            <v>Somnath Banjare</v>
          </cell>
          <cell r="D1762" t="str">
            <v>Khoj Ram Banjare</v>
          </cell>
          <cell r="E1762" t="str">
            <v>Male</v>
          </cell>
          <cell r="F1762" t="str">
            <v>16-12-2021</v>
          </cell>
          <cell r="G1762" t="str">
            <v>Operations</v>
          </cell>
          <cell r="H1762" t="str">
            <v>1003TM</v>
          </cell>
          <cell r="I1762" t="str">
            <v>Front of House</v>
          </cell>
          <cell r="J1762" t="str">
            <v>Team Member - Star 3</v>
          </cell>
        </row>
        <row r="1763">
          <cell r="B1763">
            <v>9001760</v>
          </cell>
          <cell r="C1763" t="str">
            <v>Sakil Mohammed</v>
          </cell>
          <cell r="D1763" t="str">
            <v>Salim Mohammed</v>
          </cell>
          <cell r="E1763" t="str">
            <v>Male</v>
          </cell>
          <cell r="F1763" t="str">
            <v>27-12-2021</v>
          </cell>
          <cell r="G1763" t="str">
            <v>Operations</v>
          </cell>
          <cell r="H1763" t="str">
            <v>1004TM</v>
          </cell>
          <cell r="I1763" t="str">
            <v>Back of House</v>
          </cell>
          <cell r="J1763" t="str">
            <v>Team Member - Star 4</v>
          </cell>
        </row>
        <row r="1764">
          <cell r="B1764">
            <v>9001761</v>
          </cell>
          <cell r="C1764" t="str">
            <v>URMILA SAMANTSINGHAR</v>
          </cell>
          <cell r="D1764" t="str">
            <v>SHYAM SUNDAR SAMANTSINGHAR</v>
          </cell>
          <cell r="E1764" t="str">
            <v>Female</v>
          </cell>
          <cell r="F1764" t="str">
            <v>12-12-2021</v>
          </cell>
          <cell r="G1764" t="str">
            <v>Operations</v>
          </cell>
          <cell r="H1764" t="str">
            <v>1004TM</v>
          </cell>
          <cell r="I1764" t="str">
            <v>Front of House</v>
          </cell>
          <cell r="J1764" t="str">
            <v>Team Member - Star 4</v>
          </cell>
        </row>
        <row r="1765">
          <cell r="B1765">
            <v>9001762</v>
          </cell>
          <cell r="C1765" t="str">
            <v>BHABANI MAHARANA</v>
          </cell>
          <cell r="D1765" t="str">
            <v>SOMANATH MAHARANA</v>
          </cell>
          <cell r="E1765" t="str">
            <v>Male</v>
          </cell>
          <cell r="F1765" t="str">
            <v>12-12-2021</v>
          </cell>
          <cell r="G1765" t="str">
            <v>Operations</v>
          </cell>
          <cell r="H1765" t="str">
            <v>1004TM</v>
          </cell>
          <cell r="I1765" t="str">
            <v>Front of House</v>
          </cell>
          <cell r="J1765" t="str">
            <v>Team Member - Star 4</v>
          </cell>
        </row>
        <row r="1766">
          <cell r="B1766">
            <v>9001763</v>
          </cell>
          <cell r="C1766" t="str">
            <v>SUPRIYA DAS</v>
          </cell>
          <cell r="D1766" t="str">
            <v>SURESH DAS</v>
          </cell>
          <cell r="E1766" t="str">
            <v>Female</v>
          </cell>
          <cell r="F1766" t="str">
            <v>12-12-2021</v>
          </cell>
          <cell r="G1766" t="str">
            <v>Operations</v>
          </cell>
          <cell r="H1766" t="str">
            <v>1004TM</v>
          </cell>
          <cell r="I1766" t="str">
            <v>Front of House</v>
          </cell>
          <cell r="J1766" t="str">
            <v>Team Member - Star 4</v>
          </cell>
        </row>
        <row r="1767">
          <cell r="B1767">
            <v>9001764</v>
          </cell>
          <cell r="C1767" t="str">
            <v>KESHAB ROY</v>
          </cell>
          <cell r="D1767" t="str">
            <v>PABITRA ROY</v>
          </cell>
          <cell r="E1767" t="str">
            <v>Male</v>
          </cell>
          <cell r="F1767" t="str">
            <v>01-12-2021</v>
          </cell>
          <cell r="G1767" t="str">
            <v>Operations</v>
          </cell>
          <cell r="H1767" t="str">
            <v>1004TM</v>
          </cell>
          <cell r="I1767" t="str">
            <v>Front of House</v>
          </cell>
          <cell r="J1767" t="str">
            <v>Team Member - Star 4</v>
          </cell>
        </row>
        <row r="1768">
          <cell r="B1768">
            <v>9001765</v>
          </cell>
          <cell r="C1768" t="str">
            <v>LALTU DAS</v>
          </cell>
          <cell r="D1768" t="str">
            <v>NEPAL DAS</v>
          </cell>
          <cell r="E1768" t="str">
            <v>Male</v>
          </cell>
          <cell r="F1768" t="str">
            <v>04-12-2021</v>
          </cell>
          <cell r="G1768" t="str">
            <v>Operations</v>
          </cell>
          <cell r="H1768" t="str">
            <v>1000TM</v>
          </cell>
          <cell r="I1768" t="str">
            <v>Front of House</v>
          </cell>
          <cell r="J1768" t="str">
            <v>Team Member</v>
          </cell>
        </row>
        <row r="1769">
          <cell r="B1769">
            <v>9001766</v>
          </cell>
          <cell r="C1769" t="str">
            <v>JOHAN KUMAR</v>
          </cell>
          <cell r="D1769" t="str">
            <v>LILSING</v>
          </cell>
          <cell r="E1769" t="str">
            <v>Male</v>
          </cell>
          <cell r="F1769" t="str">
            <v>12-12-2021</v>
          </cell>
          <cell r="G1769" t="str">
            <v>Operations</v>
          </cell>
          <cell r="H1769" t="str">
            <v>1000TM</v>
          </cell>
          <cell r="I1769" t="str">
            <v>Front of House</v>
          </cell>
          <cell r="J1769" t="str">
            <v>Team Member</v>
          </cell>
        </row>
        <row r="1770">
          <cell r="B1770">
            <v>9001767</v>
          </cell>
          <cell r="C1770" t="str">
            <v>LALIT KUMAR</v>
          </cell>
          <cell r="D1770" t="str">
            <v>RAJESH</v>
          </cell>
          <cell r="E1770" t="str">
            <v>Male</v>
          </cell>
          <cell r="F1770" t="str">
            <v>01-12-2021</v>
          </cell>
          <cell r="G1770" t="str">
            <v>Operations</v>
          </cell>
          <cell r="H1770" t="str">
            <v>1000TM</v>
          </cell>
          <cell r="I1770" t="str">
            <v>Front of House</v>
          </cell>
          <cell r="J1770" t="str">
            <v>Team Member</v>
          </cell>
        </row>
        <row r="1771">
          <cell r="B1771">
            <v>9001768</v>
          </cell>
          <cell r="C1771" t="str">
            <v>VINOD</v>
          </cell>
          <cell r="D1771" t="str">
            <v>VINOD</v>
          </cell>
          <cell r="E1771" t="str">
            <v>Male</v>
          </cell>
          <cell r="F1771" t="str">
            <v>16-12-2021</v>
          </cell>
          <cell r="G1771" t="str">
            <v>Operations</v>
          </cell>
          <cell r="H1771" t="str">
            <v>1004TM</v>
          </cell>
          <cell r="I1771" t="str">
            <v>Front of House</v>
          </cell>
          <cell r="J1771" t="str">
            <v>Team Member - Star 4</v>
          </cell>
        </row>
        <row r="1772">
          <cell r="B1772">
            <v>9001769</v>
          </cell>
          <cell r="C1772" t="str">
            <v>SANNAILU SOWMYA</v>
          </cell>
          <cell r="D1772" t="str">
            <v>SANNAILU RAJESH KUMAR</v>
          </cell>
          <cell r="E1772" t="str">
            <v>Female</v>
          </cell>
          <cell r="F1772" t="str">
            <v>15-12-2021</v>
          </cell>
          <cell r="G1772" t="str">
            <v>Operations</v>
          </cell>
          <cell r="H1772" t="str">
            <v>1004TM</v>
          </cell>
          <cell r="I1772" t="str">
            <v>Front of House</v>
          </cell>
          <cell r="J1772" t="str">
            <v>Team Member - Star 4</v>
          </cell>
        </row>
        <row r="1773">
          <cell r="B1773">
            <v>9001770</v>
          </cell>
          <cell r="C1773" t="str">
            <v>RUPENDRA</v>
          </cell>
          <cell r="D1773" t="str">
            <v>MANI RAM TUKANE</v>
          </cell>
          <cell r="E1773" t="str">
            <v>Male</v>
          </cell>
          <cell r="F1773" t="str">
            <v>01-12-2021</v>
          </cell>
          <cell r="G1773" t="str">
            <v>Operations</v>
          </cell>
          <cell r="H1773" t="str">
            <v>1001TM</v>
          </cell>
          <cell r="I1773" t="str">
            <v>Front of House</v>
          </cell>
          <cell r="J1773" t="str">
            <v>Team Member - Star 1</v>
          </cell>
        </row>
        <row r="1774">
          <cell r="B1774">
            <v>9001771</v>
          </cell>
          <cell r="C1774" t="str">
            <v>SAVARAM KIRAN KUMAR</v>
          </cell>
          <cell r="D1774" t="str">
            <v>Narsaiah</v>
          </cell>
          <cell r="E1774" t="str">
            <v>Male</v>
          </cell>
          <cell r="F1774" t="str">
            <v>29-12-2021</v>
          </cell>
          <cell r="G1774" t="str">
            <v>Operations</v>
          </cell>
          <cell r="H1774" t="str">
            <v>1006JM</v>
          </cell>
          <cell r="I1774" t="str">
            <v>Key Role</v>
          </cell>
          <cell r="J1774" t="str">
            <v>Assistant Restaurant Manager</v>
          </cell>
        </row>
        <row r="1775">
          <cell r="B1775">
            <v>9001772</v>
          </cell>
          <cell r="C1775" t="str">
            <v>Chintha Soundharya</v>
          </cell>
          <cell r="D1775" t="str">
            <v>Laxmaiah</v>
          </cell>
          <cell r="E1775" t="str">
            <v>Female</v>
          </cell>
          <cell r="F1775" t="str">
            <v>24-12-2021</v>
          </cell>
          <cell r="G1775" t="str">
            <v>Operations</v>
          </cell>
          <cell r="H1775" t="str">
            <v>1002TM</v>
          </cell>
          <cell r="I1775" t="str">
            <v>Front of House</v>
          </cell>
          <cell r="J1775" t="str">
            <v>Team Member - Star 2</v>
          </cell>
        </row>
        <row r="1776">
          <cell r="B1776">
            <v>9001773</v>
          </cell>
          <cell r="C1776" t="str">
            <v>Dhananjoy Manna</v>
          </cell>
          <cell r="D1776" t="str">
            <v>Bhabatosh Manna</v>
          </cell>
          <cell r="E1776" t="str">
            <v>Male</v>
          </cell>
          <cell r="F1776" t="str">
            <v>18-12-2021</v>
          </cell>
          <cell r="G1776" t="str">
            <v>Operations</v>
          </cell>
          <cell r="H1776" t="str">
            <v>1002TM</v>
          </cell>
          <cell r="I1776" t="str">
            <v>Front of House</v>
          </cell>
          <cell r="J1776" t="str">
            <v>Team Member - Star 2</v>
          </cell>
        </row>
        <row r="1777">
          <cell r="B1777">
            <v>9001774</v>
          </cell>
          <cell r="C1777" t="str">
            <v>Waseem Ali</v>
          </cell>
          <cell r="D1777" t="str">
            <v>Ahmed Ali</v>
          </cell>
          <cell r="E1777" t="str">
            <v>Male</v>
          </cell>
          <cell r="F1777" t="str">
            <v>20-12-2021</v>
          </cell>
          <cell r="G1777" t="str">
            <v>Operations</v>
          </cell>
          <cell r="H1777" t="str">
            <v>1003TM</v>
          </cell>
          <cell r="I1777" t="str">
            <v>Back of House</v>
          </cell>
          <cell r="J1777" t="str">
            <v>Team Member - Star 3</v>
          </cell>
        </row>
        <row r="1778">
          <cell r="B1778">
            <v>9001775</v>
          </cell>
          <cell r="C1778" t="str">
            <v>Rambabu yadav</v>
          </cell>
          <cell r="D1778" t="str">
            <v>Lalan Yadaw</v>
          </cell>
          <cell r="E1778" t="str">
            <v>Male</v>
          </cell>
          <cell r="F1778" t="str">
            <v>19-12-2021</v>
          </cell>
          <cell r="G1778" t="str">
            <v>Operations</v>
          </cell>
          <cell r="H1778" t="str">
            <v>1004TM A</v>
          </cell>
          <cell r="I1778" t="str">
            <v>Back of House</v>
          </cell>
          <cell r="J1778" t="str">
            <v>Cook</v>
          </cell>
        </row>
        <row r="1779">
          <cell r="B1779">
            <v>9001776</v>
          </cell>
          <cell r="C1779" t="str">
            <v xml:space="preserve">Balaram Sahoo </v>
          </cell>
          <cell r="E1779" t="str">
            <v>Male</v>
          </cell>
          <cell r="F1779" t="str">
            <v>20-12-2021</v>
          </cell>
          <cell r="G1779" t="str">
            <v>Operations</v>
          </cell>
          <cell r="H1779" t="str">
            <v>1001TM</v>
          </cell>
          <cell r="I1779" t="str">
            <v>Back of House</v>
          </cell>
          <cell r="J1779" t="str">
            <v>Team Member - Star 1</v>
          </cell>
        </row>
        <row r="1780">
          <cell r="B1780">
            <v>9001777</v>
          </cell>
          <cell r="C1780" t="str">
            <v>Akash Hazra</v>
          </cell>
          <cell r="D1780" t="str">
            <v>Dukhi Ram Hazra</v>
          </cell>
          <cell r="E1780" t="str">
            <v>Male</v>
          </cell>
          <cell r="F1780" t="str">
            <v>22-12-2021</v>
          </cell>
          <cell r="G1780" t="str">
            <v>Operations</v>
          </cell>
          <cell r="H1780" t="str">
            <v>1003TM</v>
          </cell>
          <cell r="I1780" t="str">
            <v>Back of House</v>
          </cell>
          <cell r="J1780" t="str">
            <v>Team Member - Star 3</v>
          </cell>
        </row>
        <row r="1781">
          <cell r="B1781">
            <v>9001778</v>
          </cell>
          <cell r="C1781" t="str">
            <v>Mahesh Singh</v>
          </cell>
          <cell r="D1781" t="str">
            <v>Chandar Singh</v>
          </cell>
          <cell r="E1781" t="str">
            <v>Male</v>
          </cell>
          <cell r="F1781" t="str">
            <v>21-12-2021</v>
          </cell>
          <cell r="G1781" t="str">
            <v>Operations</v>
          </cell>
          <cell r="H1781" t="str">
            <v>1004TM A</v>
          </cell>
          <cell r="I1781" t="str">
            <v>Back of House</v>
          </cell>
          <cell r="J1781" t="str">
            <v>Cook</v>
          </cell>
        </row>
        <row r="1782">
          <cell r="B1782">
            <v>9001779</v>
          </cell>
          <cell r="C1782" t="str">
            <v>Dibbi Srinu</v>
          </cell>
          <cell r="D1782" t="str">
            <v>Dibbi Rajalingam</v>
          </cell>
          <cell r="E1782" t="str">
            <v>Male</v>
          </cell>
          <cell r="F1782" t="str">
            <v>21-12-2021</v>
          </cell>
          <cell r="G1782" t="str">
            <v>Operations</v>
          </cell>
          <cell r="H1782" t="str">
            <v>1004TM A</v>
          </cell>
          <cell r="I1782" t="str">
            <v>Back of House</v>
          </cell>
          <cell r="J1782" t="str">
            <v>Cook 2</v>
          </cell>
        </row>
        <row r="1783">
          <cell r="B1783">
            <v>9001780</v>
          </cell>
          <cell r="C1783" t="str">
            <v>Jogu Chaitanya</v>
          </cell>
          <cell r="D1783" t="str">
            <v>Jogu Mallesh</v>
          </cell>
          <cell r="E1783" t="str">
            <v>Male</v>
          </cell>
          <cell r="F1783" t="str">
            <v>22-12-2021</v>
          </cell>
          <cell r="G1783" t="str">
            <v>Operations</v>
          </cell>
          <cell r="H1783" t="str">
            <v>1002TM</v>
          </cell>
          <cell r="I1783" t="str">
            <v>Front of House</v>
          </cell>
          <cell r="J1783" t="str">
            <v>Team Member - Star 2</v>
          </cell>
        </row>
        <row r="1784">
          <cell r="B1784">
            <v>9001781</v>
          </cell>
          <cell r="C1784" t="str">
            <v>Konda Sai Kumar</v>
          </cell>
          <cell r="D1784" t="str">
            <v>Prabhakar</v>
          </cell>
          <cell r="E1784" t="str">
            <v>Male</v>
          </cell>
          <cell r="F1784" t="str">
            <v>19-12-2021</v>
          </cell>
          <cell r="G1784" t="str">
            <v>Operations</v>
          </cell>
          <cell r="H1784" t="str">
            <v>1002TM</v>
          </cell>
          <cell r="I1784" t="str">
            <v>Front of House</v>
          </cell>
          <cell r="J1784" t="str">
            <v>Team Member - Star 2</v>
          </cell>
        </row>
        <row r="1785">
          <cell r="B1785">
            <v>9001782</v>
          </cell>
          <cell r="C1785" t="str">
            <v>Kotte Kumari</v>
          </cell>
          <cell r="E1785" t="str">
            <v>Female</v>
          </cell>
          <cell r="F1785" t="str">
            <v>06-12-2021</v>
          </cell>
          <cell r="G1785" t="str">
            <v>Operations</v>
          </cell>
          <cell r="H1785" t="str">
            <v>1002TM</v>
          </cell>
          <cell r="J1785" t="str">
            <v>Team Member - Star 2</v>
          </cell>
        </row>
        <row r="1786">
          <cell r="B1786">
            <v>9001783</v>
          </cell>
          <cell r="C1786" t="str">
            <v>SOMANATH JANI</v>
          </cell>
          <cell r="D1786" t="str">
            <v>NANDA JANI</v>
          </cell>
          <cell r="E1786" t="str">
            <v>Male</v>
          </cell>
          <cell r="F1786" t="str">
            <v>24-12-2021</v>
          </cell>
          <cell r="G1786" t="str">
            <v>Operations</v>
          </cell>
          <cell r="H1786" t="str">
            <v>1003TM</v>
          </cell>
          <cell r="J1786" t="str">
            <v>Team Member - Star 3</v>
          </cell>
        </row>
        <row r="1787">
          <cell r="B1787">
            <v>9001784</v>
          </cell>
          <cell r="C1787" t="str">
            <v>Surajit bera</v>
          </cell>
          <cell r="D1787" t="str">
            <v>Nirmal bera</v>
          </cell>
          <cell r="E1787" t="str">
            <v>Male</v>
          </cell>
          <cell r="F1787" t="str">
            <v>17-12-2021</v>
          </cell>
          <cell r="G1787" t="str">
            <v>Operations</v>
          </cell>
          <cell r="H1787" t="str">
            <v>1003TM</v>
          </cell>
          <cell r="I1787" t="str">
            <v>Front of House</v>
          </cell>
          <cell r="J1787" t="str">
            <v>Team Member - Star 3</v>
          </cell>
        </row>
        <row r="1788">
          <cell r="B1788">
            <v>9001785</v>
          </cell>
          <cell r="C1788" t="str">
            <v>Amirishetti Bharath</v>
          </cell>
          <cell r="D1788" t="str">
            <v>A Srinivas</v>
          </cell>
          <cell r="E1788" t="str">
            <v>Male</v>
          </cell>
          <cell r="F1788" t="str">
            <v>26-12-2021</v>
          </cell>
          <cell r="G1788" t="str">
            <v>Operations</v>
          </cell>
          <cell r="H1788" t="str">
            <v>1002TM</v>
          </cell>
          <cell r="I1788" t="str">
            <v>Front of House</v>
          </cell>
          <cell r="J1788" t="str">
            <v>Team Member - Star 2</v>
          </cell>
        </row>
        <row r="1789">
          <cell r="B1789">
            <v>9001786</v>
          </cell>
          <cell r="C1789" t="str">
            <v>Sanjay Kumar Nayak</v>
          </cell>
          <cell r="D1789" t="str">
            <v>Narayan Nayak</v>
          </cell>
          <cell r="E1789" t="str">
            <v>Male</v>
          </cell>
          <cell r="F1789" t="str">
            <v>25-12-2021</v>
          </cell>
          <cell r="G1789" t="str">
            <v>Operations</v>
          </cell>
          <cell r="H1789" t="str">
            <v>1004TM</v>
          </cell>
          <cell r="I1789" t="str">
            <v>Back of House</v>
          </cell>
          <cell r="J1789" t="str">
            <v>Team Member - Star 4</v>
          </cell>
        </row>
        <row r="1790">
          <cell r="B1790">
            <v>9001787</v>
          </cell>
          <cell r="C1790" t="str">
            <v>APURBA GHOSH</v>
          </cell>
          <cell r="D1790" t="str">
            <v>prashanat ghosh</v>
          </cell>
          <cell r="E1790" t="str">
            <v>Male</v>
          </cell>
          <cell r="F1790" t="str">
            <v>22-12-2021</v>
          </cell>
          <cell r="G1790" t="str">
            <v>Operations</v>
          </cell>
          <cell r="H1790" t="str">
            <v>1003TM</v>
          </cell>
          <cell r="J1790" t="str">
            <v>Team Member - Star 3</v>
          </cell>
        </row>
        <row r="1791">
          <cell r="B1791">
            <v>9001788</v>
          </cell>
          <cell r="C1791" t="str">
            <v>NANDIGAM INDUMATHI</v>
          </cell>
          <cell r="D1791" t="str">
            <v>Sudharshana Rao</v>
          </cell>
          <cell r="E1791" t="str">
            <v>Female</v>
          </cell>
          <cell r="F1791" t="str">
            <v>22-12-2021</v>
          </cell>
          <cell r="G1791" t="str">
            <v>Operations</v>
          </cell>
          <cell r="H1791" t="str">
            <v>1002TM</v>
          </cell>
          <cell r="J1791" t="str">
            <v>Team Member - Star 2</v>
          </cell>
        </row>
        <row r="1792">
          <cell r="B1792">
            <v>9001789</v>
          </cell>
          <cell r="C1792" t="str">
            <v>DEEP GHOSH</v>
          </cell>
          <cell r="D1792" t="str">
            <v>lakshman ghosh</v>
          </cell>
          <cell r="E1792" t="str">
            <v>Male</v>
          </cell>
          <cell r="F1792" t="str">
            <v>22-12-2021</v>
          </cell>
          <cell r="G1792" t="str">
            <v>Operations</v>
          </cell>
          <cell r="H1792" t="str">
            <v>1002TM</v>
          </cell>
          <cell r="J1792" t="str">
            <v>Team Member - Star 2</v>
          </cell>
        </row>
        <row r="1793">
          <cell r="B1793">
            <v>9001790</v>
          </cell>
          <cell r="C1793" t="str">
            <v>SANDIP THANDAR</v>
          </cell>
          <cell r="D1793" t="str">
            <v>gopal thandar</v>
          </cell>
          <cell r="E1793" t="str">
            <v>Male</v>
          </cell>
          <cell r="F1793" t="str">
            <v>22-12-2021</v>
          </cell>
          <cell r="G1793" t="str">
            <v>Operations</v>
          </cell>
          <cell r="H1793" t="str">
            <v>1002TM</v>
          </cell>
          <cell r="J1793" t="str">
            <v>Team Member - Star 2</v>
          </cell>
        </row>
        <row r="1794">
          <cell r="B1794">
            <v>9001791</v>
          </cell>
          <cell r="C1794" t="str">
            <v>Brajagopal Pradhan</v>
          </cell>
          <cell r="D1794" t="str">
            <v>Ananda Pradhan</v>
          </cell>
          <cell r="E1794" t="str">
            <v>Male</v>
          </cell>
          <cell r="F1794" t="str">
            <v>24-12-2021</v>
          </cell>
          <cell r="G1794" t="str">
            <v>Operations</v>
          </cell>
          <cell r="H1794" t="str">
            <v>1002TM</v>
          </cell>
          <cell r="I1794" t="str">
            <v>Front of House</v>
          </cell>
          <cell r="J1794" t="str">
            <v>Team Member - Star 2</v>
          </cell>
        </row>
        <row r="1795">
          <cell r="B1795">
            <v>9001792</v>
          </cell>
          <cell r="C1795" t="str">
            <v>AYESHA SULTANA</v>
          </cell>
          <cell r="E1795" t="str">
            <v>Female</v>
          </cell>
          <cell r="F1795" t="str">
            <v>15-12-2021</v>
          </cell>
          <cell r="G1795" t="str">
            <v>Operations</v>
          </cell>
          <cell r="H1795" t="str">
            <v>1003TM</v>
          </cell>
          <cell r="J1795" t="str">
            <v>Team Member - Star 3</v>
          </cell>
        </row>
        <row r="1796">
          <cell r="B1796">
            <v>9001793</v>
          </cell>
          <cell r="C1796" t="str">
            <v>MOHAMMED WASEEMUDDIN</v>
          </cell>
          <cell r="D1796" t="str">
            <v>MOHAMMED KHAMRUDDIN</v>
          </cell>
          <cell r="E1796" t="str">
            <v>Male</v>
          </cell>
          <cell r="F1796" t="str">
            <v>19-12-2021</v>
          </cell>
          <cell r="G1796" t="str">
            <v>Operations</v>
          </cell>
          <cell r="H1796" t="str">
            <v>1004TM</v>
          </cell>
          <cell r="J1796" t="str">
            <v>Team Member - Star 4</v>
          </cell>
        </row>
        <row r="1797">
          <cell r="B1797">
            <v>9001794</v>
          </cell>
          <cell r="C1797" t="str">
            <v>PARANANDHI RAMAKRISHNA</v>
          </cell>
          <cell r="D1797" t="str">
            <v>PARUNANDI</v>
          </cell>
          <cell r="E1797" t="str">
            <v>Male</v>
          </cell>
          <cell r="F1797" t="str">
            <v>01-12-2021</v>
          </cell>
          <cell r="G1797" t="str">
            <v>Operations</v>
          </cell>
          <cell r="H1797" t="str">
            <v>1000TM</v>
          </cell>
          <cell r="J1797" t="str">
            <v>Team Member</v>
          </cell>
        </row>
        <row r="1798">
          <cell r="B1798">
            <v>9001795</v>
          </cell>
          <cell r="C1798" t="str">
            <v>CHANDRAKALA BANDE GAVDE</v>
          </cell>
          <cell r="D1798" t="str">
            <v>BANDE GAVDE</v>
          </cell>
          <cell r="E1798" t="str">
            <v>Female</v>
          </cell>
          <cell r="F1798" t="str">
            <v>15-12-2021</v>
          </cell>
          <cell r="G1798" t="str">
            <v>Operations</v>
          </cell>
          <cell r="H1798" t="str">
            <v>1000TM</v>
          </cell>
          <cell r="J1798" t="str">
            <v>Team Member</v>
          </cell>
        </row>
        <row r="1799">
          <cell r="B1799">
            <v>9001796</v>
          </cell>
          <cell r="C1799" t="str">
            <v>MD SHAHBAZ ALAM</v>
          </cell>
          <cell r="D1799" t="str">
            <v>ISMAIL</v>
          </cell>
          <cell r="E1799" t="str">
            <v>Male</v>
          </cell>
          <cell r="F1799" t="str">
            <v>19-12-2021</v>
          </cell>
          <cell r="G1799" t="str">
            <v>Operations</v>
          </cell>
          <cell r="H1799" t="str">
            <v>1002TM</v>
          </cell>
          <cell r="J1799" t="str">
            <v>Team Member - Star 2</v>
          </cell>
        </row>
        <row r="1800">
          <cell r="B1800">
            <v>9001797</v>
          </cell>
          <cell r="C1800" t="str">
            <v>THOGAM ASHWINI</v>
          </cell>
          <cell r="D1800" t="str">
            <v>PATRU</v>
          </cell>
          <cell r="E1800" t="str">
            <v>Female</v>
          </cell>
          <cell r="F1800" t="str">
            <v>15-12-2021</v>
          </cell>
          <cell r="G1800" t="str">
            <v>Operations</v>
          </cell>
          <cell r="H1800" t="str">
            <v>1000TM</v>
          </cell>
          <cell r="J1800" t="str">
            <v>Team Member</v>
          </cell>
        </row>
        <row r="1801">
          <cell r="B1801">
            <v>9001798</v>
          </cell>
          <cell r="C1801" t="str">
            <v>sunita samayya michcha</v>
          </cell>
          <cell r="D1801" t="str">
            <v>samayya</v>
          </cell>
          <cell r="E1801" t="str">
            <v>Female</v>
          </cell>
          <cell r="F1801" t="str">
            <v>16-12-2021</v>
          </cell>
          <cell r="G1801" t="str">
            <v>Operations</v>
          </cell>
          <cell r="H1801" t="str">
            <v>1000TM</v>
          </cell>
          <cell r="J1801" t="str">
            <v>Team Member</v>
          </cell>
        </row>
        <row r="1802">
          <cell r="B1802">
            <v>9001799</v>
          </cell>
          <cell r="C1802" t="str">
            <v>MOHAMMED KAJIM</v>
          </cell>
          <cell r="D1802" t="str">
            <v>NIJAM UDDIN</v>
          </cell>
          <cell r="E1802" t="str">
            <v>Male</v>
          </cell>
          <cell r="F1802" t="str">
            <v>19-12-2021</v>
          </cell>
          <cell r="G1802" t="str">
            <v>Operations</v>
          </cell>
          <cell r="H1802" t="str">
            <v>1000TM</v>
          </cell>
          <cell r="J1802" t="str">
            <v>Team Member</v>
          </cell>
        </row>
        <row r="1803">
          <cell r="B1803">
            <v>9001800</v>
          </cell>
          <cell r="C1803" t="str">
            <v xml:space="preserve">CHITTUMOJU KANAKA MAHALAKSHMI </v>
          </cell>
          <cell r="E1803" t="str">
            <v>Male</v>
          </cell>
          <cell r="F1803" t="str">
            <v>09-12-2021</v>
          </cell>
          <cell r="G1803" t="str">
            <v>Operations</v>
          </cell>
          <cell r="H1803" t="str">
            <v>1002TM</v>
          </cell>
          <cell r="J1803" t="str">
            <v>Team Member - Star 2</v>
          </cell>
        </row>
        <row r="1804">
          <cell r="B1804">
            <v>9001801</v>
          </cell>
          <cell r="C1804" t="str">
            <v>BISWAJIT DAS</v>
          </cell>
          <cell r="D1804" t="str">
            <v>PRASANTA DAS</v>
          </cell>
          <cell r="E1804" t="str">
            <v>Male</v>
          </cell>
          <cell r="F1804" t="str">
            <v>01-12-2021</v>
          </cell>
          <cell r="G1804" t="str">
            <v>Operations</v>
          </cell>
          <cell r="H1804" t="str">
            <v>1004TM</v>
          </cell>
          <cell r="I1804" t="str">
            <v>Front of House</v>
          </cell>
          <cell r="J1804" t="str">
            <v>Team Member - Star 4</v>
          </cell>
        </row>
        <row r="1805">
          <cell r="B1805">
            <v>9001802</v>
          </cell>
          <cell r="C1805" t="str">
            <v>AMMULA SHIVA</v>
          </cell>
          <cell r="D1805" t="str">
            <v>ammula ilukomuru</v>
          </cell>
          <cell r="E1805" t="str">
            <v>Male</v>
          </cell>
          <cell r="F1805" t="str">
            <v>19-12-2021</v>
          </cell>
          <cell r="G1805" t="str">
            <v>Operations</v>
          </cell>
          <cell r="H1805" t="str">
            <v>1000TM</v>
          </cell>
          <cell r="J1805" t="str">
            <v>Team Member</v>
          </cell>
        </row>
        <row r="1806">
          <cell r="B1806">
            <v>9001803</v>
          </cell>
          <cell r="C1806" t="str">
            <v>MUNDLA SAI CHARAN CHOWDARY</v>
          </cell>
          <cell r="D1806" t="str">
            <v>MUNDLA VENKATESHWAR RAO</v>
          </cell>
          <cell r="E1806" t="str">
            <v>Male</v>
          </cell>
          <cell r="F1806" t="str">
            <v>21-12-2021</v>
          </cell>
          <cell r="G1806" t="str">
            <v>Operations</v>
          </cell>
          <cell r="H1806" t="str">
            <v>1000TM</v>
          </cell>
          <cell r="J1806" t="str">
            <v>Team Member</v>
          </cell>
        </row>
        <row r="1807">
          <cell r="B1807">
            <v>9001804</v>
          </cell>
          <cell r="C1807" t="str">
            <v>SINGAPURAM ANIL</v>
          </cell>
          <cell r="D1807" t="str">
            <v>SINGAPURAM CHANDRAIAH</v>
          </cell>
          <cell r="E1807" t="str">
            <v>Male</v>
          </cell>
          <cell r="F1807" t="str">
            <v>31-12-2021</v>
          </cell>
          <cell r="G1807" t="str">
            <v>Operations</v>
          </cell>
          <cell r="H1807" t="str">
            <v>1007JM</v>
          </cell>
          <cell r="I1807" t="str">
            <v>Key Role</v>
          </cell>
          <cell r="J1807" t="str">
            <v>Restaurant CEO</v>
          </cell>
        </row>
        <row r="1808">
          <cell r="B1808">
            <v>9001805</v>
          </cell>
          <cell r="C1808" t="str">
            <v>ANASURI VEERA VENKATA SATYANARAYANA</v>
          </cell>
          <cell r="D1808" t="str">
            <v>bhaskara rao</v>
          </cell>
          <cell r="E1808" t="str">
            <v>Male</v>
          </cell>
          <cell r="F1808" t="str">
            <v>21-12-2021</v>
          </cell>
          <cell r="G1808" t="str">
            <v>Operations</v>
          </cell>
          <cell r="H1808" t="str">
            <v>1003TM</v>
          </cell>
          <cell r="J1808" t="str">
            <v>Team Member - Star 3</v>
          </cell>
        </row>
        <row r="1809">
          <cell r="B1809">
            <v>9001806</v>
          </cell>
          <cell r="C1809" t="str">
            <v>GANDI PRAVEEN KUMAR</v>
          </cell>
          <cell r="D1809" t="str">
            <v>NAKULUDU</v>
          </cell>
          <cell r="E1809" t="str">
            <v>Male</v>
          </cell>
          <cell r="F1809" t="str">
            <v>17-12-2021</v>
          </cell>
          <cell r="G1809" t="str">
            <v>Operations</v>
          </cell>
          <cell r="H1809" t="str">
            <v>1003TM</v>
          </cell>
          <cell r="J1809" t="str">
            <v>Team Member - Star 3</v>
          </cell>
        </row>
        <row r="1810">
          <cell r="B1810">
            <v>9001807</v>
          </cell>
          <cell r="C1810" t="str">
            <v>GOLLAPALLIBALAVENKATASUBRAHMANYAM</v>
          </cell>
          <cell r="D1810" t="str">
            <v>gollapalli rajababu</v>
          </cell>
          <cell r="E1810" t="str">
            <v>Male</v>
          </cell>
          <cell r="F1810" t="str">
            <v>01-12-2021</v>
          </cell>
          <cell r="G1810" t="str">
            <v>Operations</v>
          </cell>
          <cell r="H1810" t="str">
            <v>1001TM</v>
          </cell>
          <cell r="J1810" t="str">
            <v>Team Member - Star 1</v>
          </cell>
        </row>
        <row r="1811">
          <cell r="B1811">
            <v>9001808</v>
          </cell>
          <cell r="C1811" t="str">
            <v>MUPPIDI ROHINI</v>
          </cell>
          <cell r="D1811" t="str">
            <v>PAILLIYYA</v>
          </cell>
          <cell r="E1811" t="str">
            <v>Male</v>
          </cell>
          <cell r="F1811" t="str">
            <v>19-12-2021</v>
          </cell>
          <cell r="G1811" t="str">
            <v>Operations</v>
          </cell>
          <cell r="H1811" t="str">
            <v>1003TM</v>
          </cell>
          <cell r="J1811" t="str">
            <v>Team Member - Star 3</v>
          </cell>
        </row>
        <row r="1812">
          <cell r="B1812">
            <v>9001809</v>
          </cell>
          <cell r="C1812" t="str">
            <v>GORU RAVI</v>
          </cell>
          <cell r="D1812" t="str">
            <v>SURYA RAO</v>
          </cell>
          <cell r="E1812" t="str">
            <v>Male</v>
          </cell>
          <cell r="F1812" t="str">
            <v>22-12-2021</v>
          </cell>
          <cell r="G1812" t="str">
            <v>Operations</v>
          </cell>
          <cell r="H1812" t="str">
            <v>1001TM</v>
          </cell>
          <cell r="J1812" t="str">
            <v>Team Member - Star 1</v>
          </cell>
        </row>
        <row r="1813">
          <cell r="B1813">
            <v>9001810</v>
          </cell>
          <cell r="C1813" t="str">
            <v>MARRI RAVI VARMA</v>
          </cell>
          <cell r="D1813" t="str">
            <v>YESU</v>
          </cell>
          <cell r="E1813" t="str">
            <v>Male</v>
          </cell>
          <cell r="F1813" t="str">
            <v>18-12-2021</v>
          </cell>
          <cell r="G1813" t="str">
            <v>Operations</v>
          </cell>
          <cell r="H1813" t="str">
            <v>1001TM</v>
          </cell>
          <cell r="J1813" t="str">
            <v>Team Member - Star 1</v>
          </cell>
        </row>
        <row r="1814">
          <cell r="B1814">
            <v>9001811</v>
          </cell>
          <cell r="C1814" t="str">
            <v>GOTETI YESURAJU</v>
          </cell>
          <cell r="D1814" t="str">
            <v>SUBBARAO</v>
          </cell>
          <cell r="E1814" t="str">
            <v>Male</v>
          </cell>
          <cell r="F1814" t="str">
            <v>08-12-2021</v>
          </cell>
          <cell r="G1814" t="str">
            <v>Operations</v>
          </cell>
          <cell r="H1814" t="str">
            <v>1002TM</v>
          </cell>
          <cell r="J1814" t="str">
            <v>Team Member - Star 2</v>
          </cell>
        </row>
        <row r="1815">
          <cell r="B1815">
            <v>9001812</v>
          </cell>
          <cell r="C1815" t="str">
            <v>SAINI DURYODANA RAO</v>
          </cell>
          <cell r="D1815" t="str">
            <v>SAINI DHANA RAJU</v>
          </cell>
          <cell r="E1815" t="str">
            <v>Male</v>
          </cell>
          <cell r="F1815" t="str">
            <v>20-12-2021</v>
          </cell>
          <cell r="G1815" t="str">
            <v>Operations</v>
          </cell>
          <cell r="H1815" t="str">
            <v>1004TM</v>
          </cell>
          <cell r="J1815" t="str">
            <v>Team Member - Star 4</v>
          </cell>
        </row>
        <row r="1816">
          <cell r="B1816">
            <v>9001813</v>
          </cell>
          <cell r="C1816" t="str">
            <v>ADAPA SANTHOSH KUMAR</v>
          </cell>
          <cell r="D1816" t="str">
            <v>APPALA NARSAYYA</v>
          </cell>
          <cell r="E1816" t="str">
            <v>Male</v>
          </cell>
          <cell r="F1816" t="str">
            <v>16-12-2021</v>
          </cell>
          <cell r="G1816" t="str">
            <v>Operations</v>
          </cell>
          <cell r="H1816" t="str">
            <v>1002TM</v>
          </cell>
          <cell r="J1816" t="str">
            <v>Team Member - Star 2</v>
          </cell>
        </row>
        <row r="1817">
          <cell r="B1817">
            <v>9001814</v>
          </cell>
          <cell r="C1817" t="str">
            <v>GOLLAMANDULA JASWANTH RICHARD</v>
          </cell>
          <cell r="D1817" t="str">
            <v>RATNA KUMAR</v>
          </cell>
          <cell r="E1817" t="str">
            <v>Male</v>
          </cell>
          <cell r="F1817" t="str">
            <v>01-12-2021</v>
          </cell>
          <cell r="G1817" t="str">
            <v>Operations</v>
          </cell>
          <cell r="H1817" t="str">
            <v>1000TM</v>
          </cell>
          <cell r="J1817" t="str">
            <v>Team Member</v>
          </cell>
        </row>
        <row r="1818">
          <cell r="B1818">
            <v>9001815</v>
          </cell>
          <cell r="C1818" t="str">
            <v>JUTTUKA PRUDHVI</v>
          </cell>
          <cell r="D1818" t="str">
            <v>SAMUDRAM</v>
          </cell>
          <cell r="E1818" t="str">
            <v>Male</v>
          </cell>
          <cell r="F1818" t="str">
            <v>01-12-2021</v>
          </cell>
          <cell r="G1818" t="str">
            <v>Operations</v>
          </cell>
          <cell r="H1818" t="str">
            <v>1004TM</v>
          </cell>
          <cell r="J1818" t="str">
            <v>Team Member - Star 4</v>
          </cell>
        </row>
        <row r="1819">
          <cell r="B1819">
            <v>9001816</v>
          </cell>
          <cell r="C1819" t="str">
            <v>SYED KALI MULLASHA</v>
          </cell>
          <cell r="D1819" t="str">
            <v>TANVEER</v>
          </cell>
          <cell r="E1819" t="str">
            <v>Male</v>
          </cell>
          <cell r="F1819" t="str">
            <v>08-12-2021</v>
          </cell>
          <cell r="G1819" t="str">
            <v>Operations</v>
          </cell>
          <cell r="H1819" t="str">
            <v>1003TM</v>
          </cell>
          <cell r="J1819" t="str">
            <v>Team Member - Star 3</v>
          </cell>
        </row>
        <row r="1820">
          <cell r="B1820">
            <v>9001817</v>
          </cell>
          <cell r="C1820" t="str">
            <v>Dommeti Bala Manikanta</v>
          </cell>
          <cell r="D1820" t="str">
            <v>VENKATARAMANA</v>
          </cell>
          <cell r="E1820" t="str">
            <v>Male</v>
          </cell>
          <cell r="F1820" t="str">
            <v>01-12-2021</v>
          </cell>
          <cell r="G1820" t="str">
            <v>Operations</v>
          </cell>
          <cell r="H1820" t="str">
            <v>1004TM</v>
          </cell>
          <cell r="J1820" t="str">
            <v>Team Member - Star 4</v>
          </cell>
        </row>
        <row r="1821">
          <cell r="B1821">
            <v>9001818</v>
          </cell>
          <cell r="C1821" t="str">
            <v>KARNAM SURENDHAR</v>
          </cell>
          <cell r="D1821" t="str">
            <v>KARNAM BABJI</v>
          </cell>
          <cell r="E1821" t="str">
            <v>Male</v>
          </cell>
          <cell r="F1821" t="str">
            <v>01-12-2021</v>
          </cell>
          <cell r="G1821" t="str">
            <v>Operations</v>
          </cell>
          <cell r="H1821" t="str">
            <v>1003TM</v>
          </cell>
          <cell r="J1821" t="str">
            <v>Team Member - Star 3</v>
          </cell>
        </row>
        <row r="1822">
          <cell r="B1822">
            <v>9001819</v>
          </cell>
          <cell r="C1822" t="str">
            <v>GYANA RANJAN JENA</v>
          </cell>
          <cell r="D1822" t="str">
            <v>Pitambar Jena</v>
          </cell>
          <cell r="E1822" t="str">
            <v>Male</v>
          </cell>
          <cell r="F1822" t="str">
            <v>04-12-2021</v>
          </cell>
          <cell r="G1822" t="str">
            <v>Operations</v>
          </cell>
          <cell r="H1822" t="str">
            <v>1004TM</v>
          </cell>
          <cell r="I1822" t="str">
            <v>Back of House</v>
          </cell>
          <cell r="J1822" t="str">
            <v>Team Member - Star 4</v>
          </cell>
        </row>
        <row r="1823">
          <cell r="B1823">
            <v>9001820</v>
          </cell>
          <cell r="C1823" t="str">
            <v>Salveru Sandeep</v>
          </cell>
          <cell r="E1823" t="str">
            <v>Male</v>
          </cell>
          <cell r="F1823" t="str">
            <v>31-12-2021</v>
          </cell>
          <cell r="G1823" t="str">
            <v>Business Development &amp; Projects</v>
          </cell>
          <cell r="H1823" t="str">
            <v>1006JM</v>
          </cell>
          <cell r="I1823" t="str">
            <v>Corporate Support Centre</v>
          </cell>
          <cell r="J1823" t="str">
            <v>Senior Executive</v>
          </cell>
        </row>
        <row r="1824">
          <cell r="B1824">
            <v>9001821</v>
          </cell>
          <cell r="C1824" t="str">
            <v>Mohammed Alam</v>
          </cell>
          <cell r="D1824" t="str">
            <v>Late Vasaid</v>
          </cell>
          <cell r="E1824" t="str">
            <v>Male</v>
          </cell>
          <cell r="F1824" t="str">
            <v>28-12-2021</v>
          </cell>
          <cell r="G1824" t="str">
            <v>Operations</v>
          </cell>
          <cell r="H1824" t="str">
            <v>1004TM A</v>
          </cell>
          <cell r="I1824" t="str">
            <v>Back of House</v>
          </cell>
          <cell r="J1824" t="str">
            <v>Cook</v>
          </cell>
        </row>
        <row r="1825">
          <cell r="B1825">
            <v>9001822</v>
          </cell>
          <cell r="C1825" t="str">
            <v>Mithun Gopinath</v>
          </cell>
          <cell r="D1825" t="str">
            <v>M K Gopinath</v>
          </cell>
          <cell r="E1825" t="str">
            <v>Male</v>
          </cell>
          <cell r="F1825" t="str">
            <v>03-01-2022</v>
          </cell>
          <cell r="G1825" t="str">
            <v>Supply Chain Management</v>
          </cell>
          <cell r="H1825" t="str">
            <v>1010MM</v>
          </cell>
          <cell r="I1825" t="str">
            <v>Corporate Support Centre</v>
          </cell>
          <cell r="J1825" t="str">
            <v>Senior Manager</v>
          </cell>
        </row>
        <row r="1826">
          <cell r="B1826">
            <v>9001823</v>
          </cell>
          <cell r="C1826" t="str">
            <v>Amit Kumar</v>
          </cell>
          <cell r="D1826" t="str">
            <v>Prabhu Pandit</v>
          </cell>
          <cell r="E1826" t="str">
            <v>Male</v>
          </cell>
          <cell r="F1826" t="str">
            <v>04-01-2022</v>
          </cell>
          <cell r="G1826" t="str">
            <v>Operations</v>
          </cell>
          <cell r="H1826" t="str">
            <v>1003TM</v>
          </cell>
          <cell r="I1826" t="str">
            <v>Back of House</v>
          </cell>
          <cell r="J1826" t="str">
            <v>Team Member - Star 3</v>
          </cell>
        </row>
        <row r="1827">
          <cell r="B1827">
            <v>9001824</v>
          </cell>
          <cell r="C1827" t="str">
            <v>Pintu Kumar</v>
          </cell>
          <cell r="D1827" t="str">
            <v>Bhavesh Yadav</v>
          </cell>
          <cell r="E1827" t="str">
            <v>Male</v>
          </cell>
          <cell r="F1827" t="str">
            <v>29-12-2021</v>
          </cell>
          <cell r="G1827" t="str">
            <v>Operations</v>
          </cell>
          <cell r="H1827" t="str">
            <v>1004TM A</v>
          </cell>
          <cell r="I1827" t="str">
            <v>Back of House</v>
          </cell>
          <cell r="J1827" t="str">
            <v>Cook</v>
          </cell>
        </row>
        <row r="1828">
          <cell r="B1828">
            <v>9001825</v>
          </cell>
          <cell r="C1828" t="str">
            <v>Manas Guchhait</v>
          </cell>
          <cell r="D1828" t="str">
            <v>Pradip Gucchait</v>
          </cell>
          <cell r="E1828" t="str">
            <v>Male</v>
          </cell>
          <cell r="F1828" t="str">
            <v>01-01-2022</v>
          </cell>
          <cell r="G1828" t="str">
            <v>Operations</v>
          </cell>
          <cell r="H1828" t="str">
            <v>1001TM</v>
          </cell>
          <cell r="I1828" t="str">
            <v>Front of House</v>
          </cell>
          <cell r="J1828" t="str">
            <v>Team Member - Star 1</v>
          </cell>
        </row>
        <row r="1829">
          <cell r="B1829">
            <v>9001826</v>
          </cell>
          <cell r="C1829" t="str">
            <v>Debabrata Giri</v>
          </cell>
          <cell r="D1829" t="str">
            <v>Kamalakanta Giri</v>
          </cell>
          <cell r="E1829" t="str">
            <v>Male</v>
          </cell>
          <cell r="F1829" t="str">
            <v>02-01-2022</v>
          </cell>
          <cell r="G1829" t="str">
            <v>Operations</v>
          </cell>
          <cell r="H1829" t="str">
            <v>1000TM</v>
          </cell>
          <cell r="I1829" t="str">
            <v>Front of House</v>
          </cell>
          <cell r="J1829" t="str">
            <v>Team Member</v>
          </cell>
        </row>
        <row r="1830">
          <cell r="B1830">
            <v>9001827</v>
          </cell>
          <cell r="C1830" t="str">
            <v>Sachikanta Sethi</v>
          </cell>
          <cell r="D1830" t="str">
            <v>Lokanatha Sethy</v>
          </cell>
          <cell r="E1830" t="str">
            <v>Male</v>
          </cell>
          <cell r="F1830" t="str">
            <v>29-12-2021</v>
          </cell>
          <cell r="G1830" t="str">
            <v>Operations</v>
          </cell>
          <cell r="H1830" t="str">
            <v>1003TM</v>
          </cell>
          <cell r="I1830" t="str">
            <v>Front of House</v>
          </cell>
          <cell r="J1830" t="str">
            <v>Team Member - Star 3</v>
          </cell>
        </row>
        <row r="1831">
          <cell r="B1831">
            <v>9001828</v>
          </cell>
          <cell r="C1831" t="str">
            <v>Vipin Singh</v>
          </cell>
          <cell r="D1831" t="str">
            <v>Kishor Singh</v>
          </cell>
          <cell r="E1831" t="str">
            <v>Male</v>
          </cell>
          <cell r="F1831" t="str">
            <v>03-01-2022</v>
          </cell>
          <cell r="G1831" t="str">
            <v>Operations</v>
          </cell>
          <cell r="H1831" t="str">
            <v>1001TM</v>
          </cell>
          <cell r="I1831" t="str">
            <v>Back of House</v>
          </cell>
          <cell r="J1831" t="str">
            <v>Team Member - Star 1</v>
          </cell>
        </row>
        <row r="1832">
          <cell r="B1832">
            <v>9001829</v>
          </cell>
          <cell r="C1832" t="str">
            <v>Ayush Chauhan</v>
          </cell>
          <cell r="D1832" t="str">
            <v>Prabhat Singh</v>
          </cell>
          <cell r="E1832" t="str">
            <v>Male</v>
          </cell>
          <cell r="F1832" t="str">
            <v>03-01-2022</v>
          </cell>
          <cell r="G1832" t="str">
            <v>Operations</v>
          </cell>
          <cell r="H1832" t="str">
            <v>1001TM</v>
          </cell>
          <cell r="I1832" t="str">
            <v>Back of House</v>
          </cell>
          <cell r="J1832" t="str">
            <v>Team Member - Star 1</v>
          </cell>
        </row>
        <row r="1833">
          <cell r="B1833">
            <v>9001830</v>
          </cell>
          <cell r="C1833" t="str">
            <v>Sakichan Kumar</v>
          </cell>
          <cell r="D1833" t="str">
            <v>Sikindra Yadav</v>
          </cell>
          <cell r="E1833" t="str">
            <v>Male</v>
          </cell>
          <cell r="F1833" t="str">
            <v>29-12-2021</v>
          </cell>
          <cell r="G1833" t="str">
            <v>Operations</v>
          </cell>
          <cell r="H1833" t="str">
            <v>1003TM</v>
          </cell>
          <cell r="I1833" t="str">
            <v>Front of House</v>
          </cell>
          <cell r="J1833" t="str">
            <v>Team Member - Star 3</v>
          </cell>
        </row>
        <row r="1834">
          <cell r="B1834">
            <v>9001831</v>
          </cell>
          <cell r="C1834" t="str">
            <v>RAVI KUMAR SAI KUMAR</v>
          </cell>
          <cell r="D1834" t="str">
            <v>S Ravi Kumar</v>
          </cell>
          <cell r="E1834" t="str">
            <v>Male</v>
          </cell>
          <cell r="F1834" t="str">
            <v>12-01-2022</v>
          </cell>
          <cell r="G1834" t="str">
            <v>Operations</v>
          </cell>
          <cell r="H1834" t="str">
            <v>1006JM</v>
          </cell>
          <cell r="I1834" t="str">
            <v>Key Role</v>
          </cell>
          <cell r="J1834" t="str">
            <v>Assistant Restaurant Manager</v>
          </cell>
        </row>
        <row r="1835">
          <cell r="B1835">
            <v>9001832</v>
          </cell>
          <cell r="C1835" t="str">
            <v>UTTHARADI ROJA</v>
          </cell>
          <cell r="D1835" t="str">
            <v>Utharadi Brammachari</v>
          </cell>
          <cell r="E1835" t="str">
            <v>Female</v>
          </cell>
          <cell r="F1835" t="str">
            <v>12-01-2022</v>
          </cell>
          <cell r="G1835" t="str">
            <v>Operations</v>
          </cell>
          <cell r="H1835" t="str">
            <v>1005JM</v>
          </cell>
          <cell r="I1835" t="str">
            <v>Key Role</v>
          </cell>
          <cell r="J1835" t="str">
            <v>Shift Manager</v>
          </cell>
        </row>
        <row r="1836">
          <cell r="B1836">
            <v>9001833</v>
          </cell>
          <cell r="C1836" t="str">
            <v>MD Rafique Anwer</v>
          </cell>
          <cell r="D1836" t="str">
            <v>MD SAFIQQUE ANSARI</v>
          </cell>
          <cell r="E1836" t="str">
            <v>Male</v>
          </cell>
          <cell r="F1836" t="str">
            <v>23-12-2021</v>
          </cell>
          <cell r="G1836" t="str">
            <v>Operations</v>
          </cell>
          <cell r="H1836" t="str">
            <v>1004TM</v>
          </cell>
          <cell r="I1836" t="str">
            <v>Front of House</v>
          </cell>
          <cell r="J1836" t="str">
            <v>Team Member - Star 4</v>
          </cell>
        </row>
        <row r="1837">
          <cell r="B1837">
            <v>9001834</v>
          </cell>
          <cell r="C1837" t="str">
            <v>Sarakapu Siva Santosh Kumar</v>
          </cell>
          <cell r="D1837" t="str">
            <v>S. Venkata Raman</v>
          </cell>
          <cell r="E1837" t="str">
            <v>Male</v>
          </cell>
          <cell r="F1837" t="str">
            <v>17-01-2022</v>
          </cell>
          <cell r="G1837" t="str">
            <v>Training</v>
          </cell>
          <cell r="H1837" t="str">
            <v>1005JM</v>
          </cell>
          <cell r="I1837" t="str">
            <v>Regional Support Centre</v>
          </cell>
          <cell r="J1837" t="str">
            <v>Executive</v>
          </cell>
        </row>
        <row r="1838">
          <cell r="B1838">
            <v>9001835</v>
          </cell>
          <cell r="C1838" t="str">
            <v>Jimmy Ashok Oza</v>
          </cell>
          <cell r="D1838" t="str">
            <v>Ashok oza</v>
          </cell>
          <cell r="E1838" t="str">
            <v>Male</v>
          </cell>
          <cell r="F1838" t="str">
            <v>17-01-2022</v>
          </cell>
          <cell r="G1838" t="str">
            <v>Finance and Accounts</v>
          </cell>
          <cell r="H1838" t="str">
            <v>1014SM</v>
          </cell>
          <cell r="I1838" t="str">
            <v>Corporate Support Centre</v>
          </cell>
          <cell r="J1838" t="str">
            <v>Vice President</v>
          </cell>
        </row>
        <row r="1839">
          <cell r="B1839">
            <v>9001836</v>
          </cell>
          <cell r="C1839" t="str">
            <v>Sumeet Gupta</v>
          </cell>
          <cell r="E1839" t="str">
            <v>Male</v>
          </cell>
          <cell r="F1839" t="str">
            <v>17-01-2022</v>
          </cell>
          <cell r="G1839" t="str">
            <v>Operations Support</v>
          </cell>
          <cell r="H1839" t="str">
            <v>1008MM</v>
          </cell>
          <cell r="I1839" t="str">
            <v>Regional Support Centre</v>
          </cell>
          <cell r="J1839" t="str">
            <v>Area Coach</v>
          </cell>
        </row>
        <row r="1840">
          <cell r="B1840">
            <v>9001837</v>
          </cell>
          <cell r="C1840" t="str">
            <v>PRAVIN SATYANARAYAN DUDAKA</v>
          </cell>
          <cell r="D1840" t="str">
            <v>Satyanarayan Dudaka</v>
          </cell>
          <cell r="E1840" t="str">
            <v>Male</v>
          </cell>
          <cell r="F1840" t="str">
            <v>01-01-2022</v>
          </cell>
          <cell r="G1840" t="str">
            <v>Operations</v>
          </cell>
          <cell r="H1840" t="str">
            <v>1004TM</v>
          </cell>
          <cell r="I1840" t="str">
            <v>Back of House</v>
          </cell>
          <cell r="J1840" t="str">
            <v>Team Member - Star 4</v>
          </cell>
        </row>
        <row r="1841">
          <cell r="B1841">
            <v>9001838</v>
          </cell>
          <cell r="C1841" t="str">
            <v>KONA LAKSHMI NARAYANA REDDY</v>
          </cell>
          <cell r="E1841" t="str">
            <v>Male</v>
          </cell>
          <cell r="F1841" t="str">
            <v>01-01-2022</v>
          </cell>
          <cell r="G1841" t="str">
            <v>Operations</v>
          </cell>
          <cell r="H1841" t="str">
            <v>1004TM</v>
          </cell>
          <cell r="J1841" t="str">
            <v>Team Member - Star 4</v>
          </cell>
        </row>
        <row r="1842">
          <cell r="B1842">
            <v>9001839</v>
          </cell>
          <cell r="C1842" t="str">
            <v>CHANDHARI MONDAL</v>
          </cell>
          <cell r="D1842" t="str">
            <v>rupatan mondal</v>
          </cell>
          <cell r="E1842" t="str">
            <v>Male</v>
          </cell>
          <cell r="F1842" t="str">
            <v>06-01-2022</v>
          </cell>
          <cell r="G1842" t="str">
            <v>Operations</v>
          </cell>
          <cell r="H1842" t="str">
            <v>1002TM</v>
          </cell>
          <cell r="J1842" t="str">
            <v>Team Member - Star 2</v>
          </cell>
        </row>
        <row r="1843">
          <cell r="B1843">
            <v>9001840</v>
          </cell>
          <cell r="C1843" t="str">
            <v>BOMMALI JANAKI</v>
          </cell>
          <cell r="E1843" t="str">
            <v>Female</v>
          </cell>
          <cell r="F1843" t="str">
            <v>02-01-2022</v>
          </cell>
          <cell r="G1843" t="str">
            <v>Operations</v>
          </cell>
          <cell r="H1843" t="str">
            <v>1002TM</v>
          </cell>
          <cell r="J1843" t="str">
            <v>Team Member - Star 2</v>
          </cell>
        </row>
        <row r="1844">
          <cell r="B1844">
            <v>9001841</v>
          </cell>
          <cell r="C1844" t="str">
            <v>GURRALA MARIYAMMA</v>
          </cell>
          <cell r="E1844" t="str">
            <v>Female</v>
          </cell>
          <cell r="F1844" t="str">
            <v>02-01-2022</v>
          </cell>
          <cell r="G1844" t="str">
            <v>Operations</v>
          </cell>
          <cell r="H1844" t="str">
            <v>1002TM</v>
          </cell>
          <cell r="J1844" t="str">
            <v>Team Member - Star 2</v>
          </cell>
        </row>
        <row r="1845">
          <cell r="B1845">
            <v>9001842</v>
          </cell>
          <cell r="C1845" t="str">
            <v>PRASANTA KUMAR MAHALA</v>
          </cell>
          <cell r="D1845" t="str">
            <v>Bailochan Mahala</v>
          </cell>
          <cell r="E1845" t="str">
            <v>Male</v>
          </cell>
          <cell r="F1845" t="str">
            <v>06-01-2022</v>
          </cell>
          <cell r="G1845" t="str">
            <v>Operations</v>
          </cell>
          <cell r="H1845" t="str">
            <v>1004TM A</v>
          </cell>
          <cell r="J1845" t="str">
            <v>Cook</v>
          </cell>
        </row>
        <row r="1846">
          <cell r="B1846">
            <v>9001843</v>
          </cell>
          <cell r="C1846" t="str">
            <v xml:space="preserve">MOHAMMAD AJAZ AHMAD </v>
          </cell>
          <cell r="E1846" t="str">
            <v>Male</v>
          </cell>
          <cell r="F1846" t="str">
            <v>09-01-2022</v>
          </cell>
          <cell r="G1846" t="str">
            <v>Operations</v>
          </cell>
          <cell r="H1846" t="str">
            <v>1002TM</v>
          </cell>
          <cell r="J1846" t="str">
            <v>Team Member - Star 2</v>
          </cell>
        </row>
        <row r="1847">
          <cell r="B1847">
            <v>9001844</v>
          </cell>
          <cell r="C1847" t="str">
            <v>KONETI KIRANMAYI</v>
          </cell>
          <cell r="E1847" t="str">
            <v>Female</v>
          </cell>
          <cell r="F1847" t="str">
            <v>01-01-2022</v>
          </cell>
          <cell r="G1847" t="str">
            <v>Operations</v>
          </cell>
          <cell r="H1847" t="str">
            <v>1002TM</v>
          </cell>
          <cell r="J1847" t="str">
            <v>Team Member - Star 2</v>
          </cell>
        </row>
        <row r="1848">
          <cell r="B1848">
            <v>9001845</v>
          </cell>
          <cell r="C1848" t="str">
            <v>SAYYAD CHANDINI</v>
          </cell>
          <cell r="D1848" t="str">
            <v>SYED BABI</v>
          </cell>
          <cell r="E1848" t="str">
            <v>Female</v>
          </cell>
          <cell r="F1848" t="str">
            <v>09-01-2022</v>
          </cell>
          <cell r="G1848" t="str">
            <v>Operations</v>
          </cell>
          <cell r="H1848" t="str">
            <v>1001TM</v>
          </cell>
          <cell r="J1848" t="str">
            <v>Team Member - Star 1</v>
          </cell>
        </row>
        <row r="1849">
          <cell r="B1849">
            <v>9001846</v>
          </cell>
          <cell r="C1849" t="str">
            <v>LINGABHERI RAJA UDAYASREE</v>
          </cell>
          <cell r="D1849" t="str">
            <v>SRINIVAS</v>
          </cell>
          <cell r="E1849" t="str">
            <v>Female</v>
          </cell>
          <cell r="F1849" t="str">
            <v>09-01-2022</v>
          </cell>
          <cell r="G1849" t="str">
            <v>Operations</v>
          </cell>
          <cell r="H1849" t="str">
            <v>1001TM</v>
          </cell>
          <cell r="J1849" t="str">
            <v>Team Member - Star 1</v>
          </cell>
        </row>
        <row r="1850">
          <cell r="B1850">
            <v>9001847</v>
          </cell>
          <cell r="C1850" t="str">
            <v>Y PRAVEENKUMAR</v>
          </cell>
          <cell r="D1850" t="str">
            <v>Y Nagapullam Raju</v>
          </cell>
          <cell r="E1850" t="str">
            <v>Male</v>
          </cell>
          <cell r="F1850" t="str">
            <v>12-01-2022</v>
          </cell>
          <cell r="G1850" t="str">
            <v>Operations</v>
          </cell>
          <cell r="H1850" t="str">
            <v>1003TM</v>
          </cell>
          <cell r="J1850" t="str">
            <v>Team Member - Star 3</v>
          </cell>
        </row>
        <row r="1851">
          <cell r="B1851">
            <v>9001848</v>
          </cell>
          <cell r="C1851" t="str">
            <v>TUNA BEHERA</v>
          </cell>
          <cell r="D1851" t="str">
            <v>LAXMI BEHERA</v>
          </cell>
          <cell r="E1851" t="str">
            <v>Male</v>
          </cell>
          <cell r="F1851" t="str">
            <v>09-01-2022</v>
          </cell>
          <cell r="G1851" t="str">
            <v>Operations</v>
          </cell>
          <cell r="H1851" t="str">
            <v>1004TM</v>
          </cell>
          <cell r="J1851" t="str">
            <v>Team Member - Star 4</v>
          </cell>
        </row>
        <row r="1852">
          <cell r="B1852">
            <v>9001849</v>
          </cell>
          <cell r="C1852" t="str">
            <v>PABITRA BARMAN</v>
          </cell>
          <cell r="D1852" t="str">
            <v>UTPAL BARMAN</v>
          </cell>
          <cell r="E1852" t="str">
            <v>Male</v>
          </cell>
          <cell r="F1852" t="str">
            <v>06-01-2022</v>
          </cell>
          <cell r="G1852" t="str">
            <v>Operations</v>
          </cell>
          <cell r="H1852" t="str">
            <v>1004TM</v>
          </cell>
          <cell r="J1852" t="str">
            <v>Team Member - Star 4</v>
          </cell>
        </row>
        <row r="1853">
          <cell r="B1853">
            <v>9001850</v>
          </cell>
          <cell r="C1853" t="str">
            <v>DEBU SINGH</v>
          </cell>
          <cell r="D1853" t="str">
            <v>MUKTIPADA SINGH</v>
          </cell>
          <cell r="E1853" t="str">
            <v>Male</v>
          </cell>
          <cell r="F1853" t="str">
            <v>06-01-2022</v>
          </cell>
          <cell r="G1853" t="str">
            <v>Operations</v>
          </cell>
          <cell r="H1853" t="str">
            <v>1004TM</v>
          </cell>
          <cell r="J1853" t="str">
            <v>Team Member - Star 4</v>
          </cell>
        </row>
        <row r="1854">
          <cell r="B1854">
            <v>9001851</v>
          </cell>
          <cell r="C1854" t="str">
            <v>TARAK MAJHI</v>
          </cell>
          <cell r="D1854" t="str">
            <v>UTTM MAJHI</v>
          </cell>
          <cell r="E1854" t="str">
            <v>Male</v>
          </cell>
          <cell r="F1854" t="str">
            <v>01-01-2022</v>
          </cell>
          <cell r="G1854" t="str">
            <v>Operations</v>
          </cell>
          <cell r="H1854" t="str">
            <v>1001TM</v>
          </cell>
          <cell r="J1854" t="str">
            <v>Team Member - Star 1</v>
          </cell>
        </row>
        <row r="1855">
          <cell r="B1855">
            <v>9001852</v>
          </cell>
          <cell r="C1855" t="str">
            <v>MEGHNATH MAJHI</v>
          </cell>
          <cell r="D1855" t="str">
            <v>SANTOSH MAJHI</v>
          </cell>
          <cell r="E1855" t="str">
            <v>Male</v>
          </cell>
          <cell r="F1855" t="str">
            <v>01-01-2022</v>
          </cell>
          <cell r="G1855" t="str">
            <v>Operations</v>
          </cell>
          <cell r="H1855" t="str">
            <v>1001TM</v>
          </cell>
          <cell r="J1855" t="str">
            <v>Team Member - Star 1</v>
          </cell>
        </row>
        <row r="1856">
          <cell r="B1856">
            <v>9001853</v>
          </cell>
          <cell r="C1856" t="str">
            <v>NANDIKOLLA DURGA PRASAD</v>
          </cell>
          <cell r="D1856" t="str">
            <v>NANDIKOLLA LAKSHMANARAO</v>
          </cell>
          <cell r="E1856" t="str">
            <v>Male</v>
          </cell>
          <cell r="F1856" t="str">
            <v>01-01-2022</v>
          </cell>
          <cell r="G1856" t="str">
            <v>Operations</v>
          </cell>
          <cell r="H1856" t="str">
            <v>1003TM</v>
          </cell>
          <cell r="J1856" t="str">
            <v>Team Member - Star 3</v>
          </cell>
        </row>
        <row r="1857">
          <cell r="B1857">
            <v>9001854</v>
          </cell>
          <cell r="C1857" t="str">
            <v>BYREDDY PRABHAVATHI</v>
          </cell>
          <cell r="D1857" t="str">
            <v>RAMBABU</v>
          </cell>
          <cell r="E1857" t="str">
            <v>Female</v>
          </cell>
          <cell r="F1857" t="str">
            <v>09-01-2022</v>
          </cell>
          <cell r="G1857" t="str">
            <v>Operations</v>
          </cell>
          <cell r="H1857" t="str">
            <v>1001TM</v>
          </cell>
          <cell r="J1857" t="str">
            <v>Team Member - Star 1</v>
          </cell>
        </row>
        <row r="1858">
          <cell r="B1858">
            <v>9001855</v>
          </cell>
          <cell r="C1858" t="str">
            <v>SALAMAN DIGAL</v>
          </cell>
          <cell r="D1858" t="str">
            <v>Piltan Digal</v>
          </cell>
          <cell r="E1858" t="str">
            <v>Male</v>
          </cell>
          <cell r="F1858" t="str">
            <v>12-01-2022</v>
          </cell>
          <cell r="G1858" t="str">
            <v>Operations</v>
          </cell>
          <cell r="H1858" t="str">
            <v>1000TM</v>
          </cell>
          <cell r="J1858" t="str">
            <v>Team Member</v>
          </cell>
        </row>
        <row r="1859">
          <cell r="B1859">
            <v>9001856</v>
          </cell>
          <cell r="C1859" t="str">
            <v>RIKU MAJHI</v>
          </cell>
          <cell r="D1859" t="str">
            <v>JITHEN MAJHI</v>
          </cell>
          <cell r="E1859" t="str">
            <v>Male</v>
          </cell>
          <cell r="F1859" t="str">
            <v>23-12-2021</v>
          </cell>
          <cell r="G1859" t="str">
            <v>Operations</v>
          </cell>
          <cell r="H1859" t="str">
            <v>1004TM</v>
          </cell>
          <cell r="I1859" t="str">
            <v>Front of House</v>
          </cell>
          <cell r="J1859" t="str">
            <v>Team Member - Star 4</v>
          </cell>
        </row>
        <row r="1860">
          <cell r="B1860">
            <v>9001857</v>
          </cell>
          <cell r="C1860" t="str">
            <v>Dhinakaran Pavunraj</v>
          </cell>
          <cell r="D1860" t="str">
            <v>Pavunraj</v>
          </cell>
          <cell r="E1860" t="str">
            <v>Male</v>
          </cell>
          <cell r="F1860" t="str">
            <v>04-01-2022</v>
          </cell>
          <cell r="G1860" t="str">
            <v>Operations</v>
          </cell>
          <cell r="H1860" t="str">
            <v>1001TM</v>
          </cell>
          <cell r="I1860" t="str">
            <v>Front of House</v>
          </cell>
          <cell r="J1860" t="str">
            <v>Team Member - Star 1</v>
          </cell>
        </row>
        <row r="1861">
          <cell r="B1861">
            <v>9001858</v>
          </cell>
          <cell r="C1861" t="str">
            <v>Bekkari Sujith Reddy</v>
          </cell>
          <cell r="D1861" t="str">
            <v>B Sathyanarayana Reddy</v>
          </cell>
          <cell r="E1861" t="str">
            <v>Male</v>
          </cell>
          <cell r="F1861" t="str">
            <v>10-01-2022</v>
          </cell>
          <cell r="G1861" t="str">
            <v>Operations</v>
          </cell>
          <cell r="H1861" t="str">
            <v>1004TM</v>
          </cell>
          <cell r="I1861" t="str">
            <v>Front of House</v>
          </cell>
          <cell r="J1861" t="str">
            <v>Team Member - Star 4</v>
          </cell>
        </row>
        <row r="1862">
          <cell r="B1862">
            <v>9001859</v>
          </cell>
          <cell r="C1862" t="str">
            <v>Pritam Kumar</v>
          </cell>
          <cell r="D1862" t="str">
            <v>Shankar Yadav</v>
          </cell>
          <cell r="E1862" t="str">
            <v>Male</v>
          </cell>
          <cell r="F1862" t="str">
            <v>08-01-2022</v>
          </cell>
          <cell r="G1862" t="str">
            <v>Operations</v>
          </cell>
          <cell r="H1862" t="str">
            <v>1003TM</v>
          </cell>
          <cell r="I1862" t="str">
            <v>Front of House</v>
          </cell>
          <cell r="J1862" t="str">
            <v>Team Member - Star 3</v>
          </cell>
        </row>
        <row r="1863">
          <cell r="B1863">
            <v>9001860</v>
          </cell>
          <cell r="C1863" t="str">
            <v>Bittu Yadav</v>
          </cell>
          <cell r="D1863" t="str">
            <v>Randhir Yadav</v>
          </cell>
          <cell r="E1863" t="str">
            <v>Male</v>
          </cell>
          <cell r="F1863" t="str">
            <v>08-01-2022</v>
          </cell>
          <cell r="G1863" t="str">
            <v>Operations</v>
          </cell>
          <cell r="H1863" t="str">
            <v>1003TM</v>
          </cell>
          <cell r="I1863" t="str">
            <v>Front of House</v>
          </cell>
          <cell r="J1863" t="str">
            <v>Team Member - Star 3</v>
          </cell>
        </row>
        <row r="1864">
          <cell r="B1864">
            <v>9001861</v>
          </cell>
          <cell r="C1864" t="str">
            <v>Jhuli Nayak</v>
          </cell>
          <cell r="D1864" t="str">
            <v>Dayanidhi Nayak</v>
          </cell>
          <cell r="E1864" t="str">
            <v>Female</v>
          </cell>
          <cell r="F1864" t="str">
            <v>10-01-2022</v>
          </cell>
          <cell r="G1864" t="str">
            <v>Operations</v>
          </cell>
          <cell r="H1864" t="str">
            <v>1002TM</v>
          </cell>
          <cell r="I1864" t="str">
            <v>Front of House</v>
          </cell>
          <cell r="J1864" t="str">
            <v>Team Member - Star 2</v>
          </cell>
        </row>
        <row r="1865">
          <cell r="B1865">
            <v>9001862</v>
          </cell>
          <cell r="C1865" t="str">
            <v>Ramesh</v>
          </cell>
          <cell r="D1865" t="str">
            <v>Vaijinath</v>
          </cell>
          <cell r="E1865" t="str">
            <v>Male</v>
          </cell>
          <cell r="F1865" t="str">
            <v>08-01-2022</v>
          </cell>
          <cell r="G1865" t="str">
            <v>Operations</v>
          </cell>
          <cell r="H1865" t="str">
            <v>1004TM</v>
          </cell>
          <cell r="I1865" t="str">
            <v>Front of House</v>
          </cell>
          <cell r="J1865" t="str">
            <v>Team Member - Star 4</v>
          </cell>
        </row>
        <row r="1866">
          <cell r="B1866">
            <v>9001863</v>
          </cell>
          <cell r="C1866" t="str">
            <v>Shushant Nayak</v>
          </cell>
          <cell r="D1866" t="str">
            <v>NARAN NAYAK</v>
          </cell>
          <cell r="E1866" t="str">
            <v>Male</v>
          </cell>
          <cell r="F1866" t="str">
            <v>01-01-2022</v>
          </cell>
          <cell r="G1866" t="str">
            <v>Operations</v>
          </cell>
          <cell r="H1866" t="str">
            <v>1004TM</v>
          </cell>
          <cell r="J1866" t="str">
            <v>Team Member - Star 4</v>
          </cell>
        </row>
        <row r="1867">
          <cell r="B1867">
            <v>9001864</v>
          </cell>
          <cell r="C1867" t="str">
            <v>Kummari Harish</v>
          </cell>
          <cell r="D1867" t="str">
            <v>Ramesh</v>
          </cell>
          <cell r="E1867" t="str">
            <v>Male</v>
          </cell>
          <cell r="F1867" t="str">
            <v>10-01-2022</v>
          </cell>
          <cell r="G1867" t="str">
            <v>Operations</v>
          </cell>
          <cell r="H1867" t="str">
            <v>1003TM</v>
          </cell>
          <cell r="I1867" t="str">
            <v>Front of House</v>
          </cell>
          <cell r="J1867" t="str">
            <v>Team Member - Star 3</v>
          </cell>
        </row>
        <row r="1868">
          <cell r="B1868">
            <v>9001865</v>
          </cell>
          <cell r="C1868" t="str">
            <v>EDHA INDIRA</v>
          </cell>
          <cell r="D1868" t="str">
            <v>KEERTHI CHARAN</v>
          </cell>
          <cell r="E1868" t="str">
            <v>Female</v>
          </cell>
          <cell r="F1868" t="str">
            <v>05-01-2022</v>
          </cell>
          <cell r="G1868" t="str">
            <v>Operations</v>
          </cell>
          <cell r="H1868" t="str">
            <v>1004TM</v>
          </cell>
          <cell r="J1868" t="str">
            <v>Team Member - Star 4</v>
          </cell>
        </row>
        <row r="1869">
          <cell r="B1869">
            <v>9001866</v>
          </cell>
          <cell r="C1869" t="str">
            <v>SOHAN XALXO</v>
          </cell>
          <cell r="D1869" t="str">
            <v>DEWA XALXO</v>
          </cell>
          <cell r="E1869" t="str">
            <v>Male</v>
          </cell>
          <cell r="F1869" t="str">
            <v>06-01-2022</v>
          </cell>
          <cell r="G1869" t="str">
            <v>Operations</v>
          </cell>
          <cell r="H1869" t="str">
            <v>1003TM</v>
          </cell>
          <cell r="J1869" t="str">
            <v>Team Member - Star 3</v>
          </cell>
        </row>
        <row r="1870">
          <cell r="B1870">
            <v>9001867</v>
          </cell>
          <cell r="C1870" t="str">
            <v>EERPA SWARUPA</v>
          </cell>
          <cell r="D1870" t="str">
            <v>RAJU</v>
          </cell>
          <cell r="E1870" t="str">
            <v>Female</v>
          </cell>
          <cell r="F1870" t="str">
            <v>03-01-2022</v>
          </cell>
          <cell r="G1870" t="str">
            <v>Operations</v>
          </cell>
          <cell r="H1870" t="str">
            <v>1000TM</v>
          </cell>
          <cell r="J1870" t="str">
            <v>Team Member</v>
          </cell>
        </row>
        <row r="1871">
          <cell r="B1871">
            <v>9001868</v>
          </cell>
          <cell r="C1871" t="str">
            <v>BODDUPELLY SOUJANYA</v>
          </cell>
          <cell r="D1871" t="str">
            <v>SAILU</v>
          </cell>
          <cell r="E1871" t="str">
            <v>Female</v>
          </cell>
          <cell r="F1871" t="str">
            <v>02-01-2022</v>
          </cell>
          <cell r="G1871" t="str">
            <v>Operations</v>
          </cell>
          <cell r="H1871" t="str">
            <v>1000TM</v>
          </cell>
          <cell r="J1871" t="str">
            <v>Team Member</v>
          </cell>
        </row>
        <row r="1872">
          <cell r="B1872">
            <v>9001869</v>
          </cell>
          <cell r="C1872" t="str">
            <v xml:space="preserve">RAJNISH KUMAR </v>
          </cell>
          <cell r="E1872" t="str">
            <v>Male</v>
          </cell>
          <cell r="F1872" t="str">
            <v>11-01-2022</v>
          </cell>
          <cell r="G1872" t="str">
            <v>Operations</v>
          </cell>
          <cell r="H1872" t="str">
            <v>1000TM</v>
          </cell>
          <cell r="I1872" t="str">
            <v>Front of House</v>
          </cell>
          <cell r="J1872" t="str">
            <v>Team Member</v>
          </cell>
        </row>
        <row r="1873">
          <cell r="B1873">
            <v>9001870</v>
          </cell>
          <cell r="C1873" t="str">
            <v>Nisanth Krishnamoorthi</v>
          </cell>
          <cell r="D1873" t="str">
            <v>Krishna Moorthi</v>
          </cell>
          <cell r="E1873" t="str">
            <v>Male</v>
          </cell>
          <cell r="F1873" t="str">
            <v>26-12-2021</v>
          </cell>
          <cell r="G1873" t="str">
            <v>Operations</v>
          </cell>
          <cell r="H1873" t="str">
            <v>1001TM</v>
          </cell>
          <cell r="I1873" t="str">
            <v>Back of House</v>
          </cell>
          <cell r="J1873" t="str">
            <v>Team Member - Star 1</v>
          </cell>
        </row>
        <row r="1874">
          <cell r="B1874">
            <v>9001871</v>
          </cell>
          <cell r="C1874" t="str">
            <v>SATYAJIT KHANDUAL</v>
          </cell>
          <cell r="D1874" t="str">
            <v>Upendra Kumar Khandual</v>
          </cell>
          <cell r="E1874" t="str">
            <v>Male</v>
          </cell>
          <cell r="F1874" t="str">
            <v>05-01-2022</v>
          </cell>
          <cell r="G1874" t="str">
            <v>Maintenance</v>
          </cell>
          <cell r="H1874" t="str">
            <v>1000TM</v>
          </cell>
          <cell r="I1874" t="str">
            <v>Regional Support Centre</v>
          </cell>
          <cell r="J1874" t="str">
            <v>Maintenance Helper</v>
          </cell>
        </row>
        <row r="1875">
          <cell r="B1875">
            <v>9001872</v>
          </cell>
          <cell r="C1875" t="str">
            <v>BISWAJIT KHANDUAL</v>
          </cell>
          <cell r="D1875" t="str">
            <v>SUBASH CH KHANDUAL</v>
          </cell>
          <cell r="E1875" t="str">
            <v>Male</v>
          </cell>
          <cell r="F1875" t="str">
            <v>14-01-2022</v>
          </cell>
          <cell r="G1875" t="str">
            <v>Maintenance</v>
          </cell>
          <cell r="H1875" t="str">
            <v>1000TM</v>
          </cell>
          <cell r="I1875" t="str">
            <v>Regional Support Centre</v>
          </cell>
          <cell r="J1875" t="str">
            <v>Maintenance Helper</v>
          </cell>
        </row>
        <row r="1876">
          <cell r="B1876">
            <v>9001873</v>
          </cell>
          <cell r="C1876" t="str">
            <v>Nitesh Kumar</v>
          </cell>
          <cell r="D1876" t="str">
            <v>Sipahi Mahto</v>
          </cell>
          <cell r="E1876" t="str">
            <v>Male</v>
          </cell>
          <cell r="F1876" t="str">
            <v>12-01-2022</v>
          </cell>
          <cell r="G1876" t="str">
            <v>Operations</v>
          </cell>
          <cell r="H1876" t="str">
            <v>1003TM</v>
          </cell>
          <cell r="I1876" t="str">
            <v>Front of House</v>
          </cell>
          <cell r="J1876" t="str">
            <v>Team Member - Star 3</v>
          </cell>
        </row>
        <row r="1877">
          <cell r="B1877">
            <v>9001874</v>
          </cell>
          <cell r="C1877" t="str">
            <v>Krishna Pal</v>
          </cell>
          <cell r="D1877" t="str">
            <v>Rabindranath</v>
          </cell>
          <cell r="E1877" t="str">
            <v>Male</v>
          </cell>
          <cell r="F1877" t="str">
            <v>09-01-2022</v>
          </cell>
          <cell r="G1877" t="str">
            <v>Operations</v>
          </cell>
          <cell r="H1877" t="str">
            <v>1002TM</v>
          </cell>
          <cell r="I1877" t="str">
            <v>Back of House</v>
          </cell>
          <cell r="J1877" t="str">
            <v>Team Member - Star 2</v>
          </cell>
        </row>
        <row r="1878">
          <cell r="B1878">
            <v>9001875</v>
          </cell>
          <cell r="C1878" t="str">
            <v>NAJMOL HODA</v>
          </cell>
          <cell r="D1878" t="str">
            <v>Md dildar hussain</v>
          </cell>
          <cell r="E1878" t="str">
            <v>Male</v>
          </cell>
          <cell r="F1878" t="str">
            <v>08-01-2022</v>
          </cell>
          <cell r="G1878" t="str">
            <v>Operations</v>
          </cell>
          <cell r="H1878" t="str">
            <v>1001TM</v>
          </cell>
          <cell r="I1878" t="str">
            <v>Back of House</v>
          </cell>
          <cell r="J1878" t="str">
            <v>Kitchen Helper</v>
          </cell>
        </row>
        <row r="1879">
          <cell r="B1879">
            <v>9001876</v>
          </cell>
          <cell r="C1879" t="str">
            <v>SAINI TIRUPATI RAO</v>
          </cell>
          <cell r="D1879" t="str">
            <v>SAINI KRISHNARAO</v>
          </cell>
          <cell r="E1879" t="str">
            <v>Male</v>
          </cell>
          <cell r="F1879" t="str">
            <v>27-12-2021</v>
          </cell>
          <cell r="G1879" t="str">
            <v>Operations</v>
          </cell>
          <cell r="H1879" t="str">
            <v>1003TM</v>
          </cell>
          <cell r="J1879" t="str">
            <v>Team Member - Star 3</v>
          </cell>
        </row>
        <row r="1880">
          <cell r="B1880">
            <v>9001877</v>
          </cell>
          <cell r="C1880" t="str">
            <v>Gurrala Balakrishna</v>
          </cell>
          <cell r="D1880" t="str">
            <v>Gurrala Bhaskararao</v>
          </cell>
          <cell r="E1880" t="str">
            <v>Male</v>
          </cell>
          <cell r="F1880" t="str">
            <v>24-01-2022</v>
          </cell>
          <cell r="G1880" t="str">
            <v>Information Technology</v>
          </cell>
          <cell r="H1880" t="str">
            <v>1008BMM</v>
          </cell>
          <cell r="I1880" t="str">
            <v>Corporate Support Centre</v>
          </cell>
          <cell r="J1880" t="str">
            <v>Deputy Manager</v>
          </cell>
        </row>
        <row r="1881">
          <cell r="B1881">
            <v>9001878</v>
          </cell>
          <cell r="C1881" t="str">
            <v>Chakka Rupesh</v>
          </cell>
          <cell r="E1881" t="str">
            <v>Male</v>
          </cell>
          <cell r="F1881" t="str">
            <v>24-01-2022</v>
          </cell>
          <cell r="G1881" t="str">
            <v>Information Technology</v>
          </cell>
          <cell r="H1881" t="str">
            <v>1005JM</v>
          </cell>
          <cell r="I1881" t="str">
            <v>Regional Support Centre</v>
          </cell>
          <cell r="J1881" t="str">
            <v>Executive</v>
          </cell>
        </row>
        <row r="1882">
          <cell r="B1882">
            <v>9001879</v>
          </cell>
          <cell r="C1882" t="str">
            <v>CHANDAN KUMAR</v>
          </cell>
          <cell r="D1882" t="str">
            <v>CHHOTAY LAL MANDAL</v>
          </cell>
          <cell r="E1882" t="str">
            <v>Male</v>
          </cell>
          <cell r="F1882" t="str">
            <v>16-01-2022</v>
          </cell>
          <cell r="G1882" t="str">
            <v>Operations</v>
          </cell>
          <cell r="H1882" t="str">
            <v>1004TM</v>
          </cell>
          <cell r="J1882" t="str">
            <v>Team Member - Star 4</v>
          </cell>
        </row>
        <row r="1883">
          <cell r="B1883">
            <v>9001880</v>
          </cell>
          <cell r="C1883" t="str">
            <v>Ramesh Dolai</v>
          </cell>
          <cell r="D1883" t="str">
            <v>Balaram Dolai</v>
          </cell>
          <cell r="E1883" t="str">
            <v>Male</v>
          </cell>
          <cell r="F1883" t="str">
            <v>10-01-2022</v>
          </cell>
          <cell r="G1883" t="str">
            <v>Operations</v>
          </cell>
          <cell r="H1883" t="str">
            <v>1004TM</v>
          </cell>
          <cell r="J1883" t="str">
            <v>Team Member - Star 4</v>
          </cell>
        </row>
        <row r="1884">
          <cell r="B1884">
            <v>9001881</v>
          </cell>
          <cell r="C1884" t="str">
            <v>V ESHWARIAH</v>
          </cell>
          <cell r="D1884" t="str">
            <v>konemoni venkataiah</v>
          </cell>
          <cell r="E1884" t="str">
            <v>Male</v>
          </cell>
          <cell r="F1884" t="str">
            <v>11-01-2022</v>
          </cell>
          <cell r="G1884" t="str">
            <v>Operations</v>
          </cell>
          <cell r="H1884" t="str">
            <v>1002TM</v>
          </cell>
          <cell r="I1884" t="str">
            <v>Back of House</v>
          </cell>
          <cell r="J1884" t="str">
            <v>Assistant Kitchen Associate</v>
          </cell>
        </row>
        <row r="1885">
          <cell r="B1885">
            <v>9001882</v>
          </cell>
          <cell r="C1885" t="str">
            <v>ADITYA ROY</v>
          </cell>
          <cell r="D1885" t="str">
            <v>paresh nath roy</v>
          </cell>
          <cell r="E1885" t="str">
            <v>Male</v>
          </cell>
          <cell r="F1885" t="str">
            <v>20-01-2022</v>
          </cell>
          <cell r="G1885" t="str">
            <v>Operations</v>
          </cell>
          <cell r="H1885" t="str">
            <v>1001TM</v>
          </cell>
          <cell r="I1885" t="str">
            <v>Back of House</v>
          </cell>
          <cell r="J1885" t="str">
            <v>Kitchen Helper</v>
          </cell>
        </row>
        <row r="1886">
          <cell r="B1886">
            <v>9001883</v>
          </cell>
          <cell r="C1886" t="str">
            <v>LIDIYA YELAYYA MICHCHA</v>
          </cell>
          <cell r="D1886" t="str">
            <v>YELAYYA</v>
          </cell>
          <cell r="E1886" t="str">
            <v>Female</v>
          </cell>
          <cell r="F1886" t="str">
            <v>01-01-2022</v>
          </cell>
          <cell r="G1886" t="str">
            <v>Operations</v>
          </cell>
          <cell r="H1886" t="str">
            <v>1000TM</v>
          </cell>
          <cell r="J1886" t="str">
            <v>Team Member</v>
          </cell>
        </row>
        <row r="1887">
          <cell r="B1887">
            <v>9001884</v>
          </cell>
          <cell r="C1887" t="str">
            <v>BADAVATH PRAVEEN</v>
          </cell>
          <cell r="D1887" t="str">
            <v>SWAMY</v>
          </cell>
          <cell r="E1887" t="str">
            <v>Male</v>
          </cell>
          <cell r="F1887" t="str">
            <v>01-01-2022</v>
          </cell>
          <cell r="G1887" t="str">
            <v>Operations</v>
          </cell>
          <cell r="H1887" t="str">
            <v>1000TM</v>
          </cell>
          <cell r="J1887" t="str">
            <v>Team Member</v>
          </cell>
        </row>
        <row r="1888">
          <cell r="B1888">
            <v>9001885</v>
          </cell>
          <cell r="C1888" t="str">
            <v xml:space="preserve">AKRAM KHAN </v>
          </cell>
          <cell r="E1888" t="str">
            <v>Male</v>
          </cell>
          <cell r="F1888" t="str">
            <v>17-01-2022</v>
          </cell>
          <cell r="G1888" t="str">
            <v>Operations</v>
          </cell>
          <cell r="H1888" t="str">
            <v>1000TM</v>
          </cell>
          <cell r="I1888" t="str">
            <v>Back of House</v>
          </cell>
          <cell r="J1888" t="str">
            <v>Team Member</v>
          </cell>
        </row>
        <row r="1889">
          <cell r="B1889">
            <v>9001886</v>
          </cell>
          <cell r="C1889" t="str">
            <v>VICKY ALAM</v>
          </cell>
          <cell r="D1889" t="str">
            <v>885116623633</v>
          </cell>
          <cell r="E1889" t="str">
            <v>Male</v>
          </cell>
          <cell r="F1889" t="str">
            <v>09-01-2022</v>
          </cell>
          <cell r="G1889" t="str">
            <v>Operations</v>
          </cell>
          <cell r="H1889" t="str">
            <v>1001TM</v>
          </cell>
          <cell r="I1889" t="str">
            <v>Back of House</v>
          </cell>
          <cell r="J1889" t="str">
            <v>Kitchen Helper</v>
          </cell>
        </row>
        <row r="1890">
          <cell r="B1890">
            <v>9001887</v>
          </cell>
          <cell r="C1890" t="str">
            <v>RAKESH KUMAR</v>
          </cell>
          <cell r="D1890" t="str">
            <v>ramvilash yadav</v>
          </cell>
          <cell r="E1890" t="str">
            <v>Male</v>
          </cell>
          <cell r="F1890" t="str">
            <v>11-01-2022</v>
          </cell>
          <cell r="G1890" t="str">
            <v>Operations</v>
          </cell>
          <cell r="H1890" t="str">
            <v>1002TM</v>
          </cell>
          <cell r="I1890" t="str">
            <v>Back of House</v>
          </cell>
          <cell r="J1890" t="str">
            <v>Assistant Kitchen Associate</v>
          </cell>
        </row>
        <row r="1891">
          <cell r="B1891">
            <v>9001888</v>
          </cell>
          <cell r="C1891" t="str">
            <v>SHATY PRAKASH RAM</v>
          </cell>
          <cell r="D1891" t="str">
            <v>bhagvas das ram</v>
          </cell>
          <cell r="E1891" t="str">
            <v>Male</v>
          </cell>
          <cell r="F1891" t="str">
            <v>10-01-2022</v>
          </cell>
          <cell r="G1891" t="str">
            <v>Operations</v>
          </cell>
          <cell r="H1891" t="str">
            <v>1001TM</v>
          </cell>
          <cell r="I1891" t="str">
            <v>Back of House</v>
          </cell>
          <cell r="J1891" t="str">
            <v>Kitchen Helper</v>
          </cell>
        </row>
        <row r="1892">
          <cell r="B1892">
            <v>9001889</v>
          </cell>
          <cell r="C1892" t="str">
            <v>Damam Prashanth</v>
          </cell>
          <cell r="D1892" t="str">
            <v>D Sivanath Babu</v>
          </cell>
          <cell r="E1892" t="str">
            <v>Male</v>
          </cell>
          <cell r="F1892" t="str">
            <v>07-01-2022</v>
          </cell>
          <cell r="G1892" t="str">
            <v>Operations</v>
          </cell>
          <cell r="H1892" t="str">
            <v>1002TM</v>
          </cell>
          <cell r="J1892" t="str">
            <v>Team Member - Star 2</v>
          </cell>
        </row>
        <row r="1893">
          <cell r="B1893">
            <v>9001890</v>
          </cell>
          <cell r="C1893" t="str">
            <v>VIJAY PRAKASH KUMAR</v>
          </cell>
          <cell r="D1893" t="str">
            <v>bhagwan das ram</v>
          </cell>
          <cell r="E1893" t="str">
            <v>Male</v>
          </cell>
          <cell r="F1893" t="str">
            <v>10-01-2022</v>
          </cell>
          <cell r="G1893" t="str">
            <v>Operations</v>
          </cell>
          <cell r="H1893" t="str">
            <v>1001TM</v>
          </cell>
          <cell r="I1893" t="str">
            <v>Back of House</v>
          </cell>
          <cell r="J1893" t="str">
            <v>Kitchen Helper</v>
          </cell>
        </row>
        <row r="1894">
          <cell r="B1894">
            <v>9001891</v>
          </cell>
          <cell r="C1894" t="str">
            <v>ANSH RAJ KUMAR</v>
          </cell>
          <cell r="D1894" t="str">
            <v>birendra ram</v>
          </cell>
          <cell r="E1894" t="str">
            <v>Male</v>
          </cell>
          <cell r="F1894" t="str">
            <v>12-01-2022</v>
          </cell>
          <cell r="G1894" t="str">
            <v>Operations</v>
          </cell>
          <cell r="H1894" t="str">
            <v>1001TM</v>
          </cell>
          <cell r="I1894" t="str">
            <v>Back of House</v>
          </cell>
          <cell r="J1894" t="str">
            <v>Kitchen Helper</v>
          </cell>
        </row>
        <row r="1895">
          <cell r="B1895">
            <v>9001892</v>
          </cell>
          <cell r="C1895" t="str">
            <v>MADAN KUMAR RAM</v>
          </cell>
          <cell r="D1895" t="str">
            <v>SAKHICHAND RAM</v>
          </cell>
          <cell r="E1895" t="str">
            <v>Male</v>
          </cell>
          <cell r="F1895" t="str">
            <v>10-01-2022</v>
          </cell>
          <cell r="G1895" t="str">
            <v>Operations</v>
          </cell>
          <cell r="H1895" t="str">
            <v>1001TM</v>
          </cell>
          <cell r="I1895" t="str">
            <v>Back of House</v>
          </cell>
          <cell r="J1895" t="str">
            <v>Kitchen Helper</v>
          </cell>
        </row>
        <row r="1896">
          <cell r="B1896">
            <v>9001893</v>
          </cell>
          <cell r="C1896" t="str">
            <v>DASARI PRADEEP</v>
          </cell>
          <cell r="E1896" t="str">
            <v>Male</v>
          </cell>
          <cell r="F1896" t="str">
            <v>26-12-2021</v>
          </cell>
          <cell r="G1896" t="str">
            <v>Operations</v>
          </cell>
          <cell r="H1896" t="str">
            <v>1002TM</v>
          </cell>
          <cell r="I1896" t="str">
            <v>Support</v>
          </cell>
          <cell r="J1896" t="str">
            <v>Driver</v>
          </cell>
        </row>
        <row r="1897">
          <cell r="B1897">
            <v>9001894</v>
          </cell>
          <cell r="C1897" t="str">
            <v>BIJAY KUMAR YADAV</v>
          </cell>
          <cell r="D1897" t="str">
            <v>Fuleshwar Yadav</v>
          </cell>
          <cell r="E1897" t="str">
            <v>Male</v>
          </cell>
          <cell r="F1897" t="str">
            <v>19-01-2022</v>
          </cell>
          <cell r="G1897" t="str">
            <v>Operations</v>
          </cell>
          <cell r="H1897" t="str">
            <v>1001TM</v>
          </cell>
          <cell r="I1897" t="str">
            <v>Back of House</v>
          </cell>
          <cell r="J1897" t="str">
            <v>Team Member - Star 1</v>
          </cell>
        </row>
        <row r="1898">
          <cell r="B1898">
            <v>9001895</v>
          </cell>
          <cell r="C1898" t="str">
            <v>RANGLAL BEER</v>
          </cell>
          <cell r="D1898" t="str">
            <v>prasant beer</v>
          </cell>
          <cell r="E1898" t="str">
            <v>Male</v>
          </cell>
          <cell r="F1898" t="str">
            <v>22-01-2022</v>
          </cell>
          <cell r="G1898" t="str">
            <v>Operations</v>
          </cell>
          <cell r="H1898" t="str">
            <v>1003TM</v>
          </cell>
          <cell r="J1898" t="str">
            <v>Team Member - Star 3</v>
          </cell>
        </row>
        <row r="1899">
          <cell r="B1899">
            <v>9001896</v>
          </cell>
          <cell r="C1899" t="str">
            <v>PASIVADALA HARI GANESH</v>
          </cell>
          <cell r="D1899" t="str">
            <v>PASIVEDALA GANGADHARA RAO</v>
          </cell>
          <cell r="E1899" t="str">
            <v>Male</v>
          </cell>
          <cell r="F1899" t="str">
            <v>18-01-2022</v>
          </cell>
          <cell r="G1899" t="str">
            <v>Operations</v>
          </cell>
          <cell r="H1899" t="str">
            <v>1003TM</v>
          </cell>
          <cell r="J1899" t="str">
            <v>Team Member - Star 3</v>
          </cell>
        </row>
        <row r="1900">
          <cell r="B1900">
            <v>9001897</v>
          </cell>
          <cell r="C1900" t="str">
            <v xml:space="preserve">SIDDHARTHA BISWAL </v>
          </cell>
          <cell r="E1900" t="str">
            <v>Male</v>
          </cell>
          <cell r="F1900" t="str">
            <v>18-01-2022</v>
          </cell>
          <cell r="G1900" t="str">
            <v>Operations</v>
          </cell>
          <cell r="H1900" t="str">
            <v>1002TM</v>
          </cell>
          <cell r="J1900" t="str">
            <v>Team Member - Star 2</v>
          </cell>
        </row>
        <row r="1901">
          <cell r="B1901">
            <v>9001898</v>
          </cell>
          <cell r="C1901" t="str">
            <v>SATYA KHILA</v>
          </cell>
          <cell r="D1901" t="str">
            <v>RAMAKRUSHNA KHILA</v>
          </cell>
          <cell r="E1901" t="str">
            <v>Male</v>
          </cell>
          <cell r="F1901" t="str">
            <v>16-01-2022</v>
          </cell>
          <cell r="G1901" t="str">
            <v>Operations</v>
          </cell>
          <cell r="H1901" t="str">
            <v>1004TM</v>
          </cell>
          <cell r="J1901" t="str">
            <v>Team Member - Star 4</v>
          </cell>
        </row>
        <row r="1902">
          <cell r="B1902">
            <v>9001899</v>
          </cell>
          <cell r="C1902" t="str">
            <v>MUMMIDI SANDYA</v>
          </cell>
          <cell r="D1902" t="str">
            <v>MUMMIDI VEERA CHAKRAM</v>
          </cell>
          <cell r="E1902" t="str">
            <v>Female</v>
          </cell>
          <cell r="F1902" t="str">
            <v>01-01-2022</v>
          </cell>
          <cell r="G1902" t="str">
            <v>Operations</v>
          </cell>
          <cell r="H1902" t="str">
            <v>1000TM</v>
          </cell>
          <cell r="J1902" t="str">
            <v>Team Member</v>
          </cell>
        </row>
        <row r="1903">
          <cell r="B1903">
            <v>9001900</v>
          </cell>
          <cell r="C1903" t="str">
            <v>K JHANSI</v>
          </cell>
          <cell r="D1903" t="str">
            <v>KALASAMUDRAM RATHNAMAIAH</v>
          </cell>
          <cell r="E1903" t="str">
            <v>Female</v>
          </cell>
          <cell r="F1903" t="str">
            <v>01-01-2022</v>
          </cell>
          <cell r="G1903" t="str">
            <v>Operations</v>
          </cell>
          <cell r="H1903" t="str">
            <v>1001TM</v>
          </cell>
          <cell r="J1903" t="str">
            <v>Team Member - Star 1</v>
          </cell>
        </row>
        <row r="1904">
          <cell r="B1904">
            <v>9001901</v>
          </cell>
          <cell r="C1904" t="str">
            <v>B SOMASHEKHAR RAO</v>
          </cell>
          <cell r="D1904" t="str">
            <v>B Bujji Babu</v>
          </cell>
          <cell r="E1904" t="str">
            <v>Male</v>
          </cell>
          <cell r="F1904" t="str">
            <v>19-01-2022</v>
          </cell>
          <cell r="G1904" t="str">
            <v>Operations</v>
          </cell>
          <cell r="H1904" t="str">
            <v>1005JM</v>
          </cell>
          <cell r="I1904" t="str">
            <v>Key Role</v>
          </cell>
          <cell r="J1904" t="str">
            <v>Shift Manager</v>
          </cell>
        </row>
        <row r="1905">
          <cell r="B1905">
            <v>9001902</v>
          </cell>
          <cell r="C1905" t="str">
            <v>RAMESH CHANDRA BHOI</v>
          </cell>
          <cell r="D1905" t="str">
            <v>RAMESH CHANDRA BHOI</v>
          </cell>
          <cell r="E1905" t="str">
            <v>Male</v>
          </cell>
          <cell r="F1905" t="str">
            <v>19-01-2022</v>
          </cell>
          <cell r="G1905" t="str">
            <v>Operations</v>
          </cell>
          <cell r="H1905" t="str">
            <v>1000TM</v>
          </cell>
          <cell r="I1905" t="str">
            <v>Front of House</v>
          </cell>
          <cell r="J1905" t="str">
            <v>Team Member</v>
          </cell>
        </row>
        <row r="1906">
          <cell r="B1906">
            <v>9001903</v>
          </cell>
          <cell r="C1906" t="str">
            <v>AKASH ROY</v>
          </cell>
          <cell r="D1906" t="str">
            <v>AJIT ROY</v>
          </cell>
          <cell r="E1906" t="str">
            <v>Male</v>
          </cell>
          <cell r="F1906" t="str">
            <v>19-01-2022</v>
          </cell>
          <cell r="G1906" t="str">
            <v>Operations</v>
          </cell>
          <cell r="H1906" t="str">
            <v>1004TM</v>
          </cell>
          <cell r="I1906" t="str">
            <v>Front of House</v>
          </cell>
          <cell r="J1906" t="str">
            <v>Team Member - Star 4</v>
          </cell>
        </row>
        <row r="1907">
          <cell r="B1907">
            <v>9001904</v>
          </cell>
          <cell r="C1907" t="str">
            <v>RAMCHANDRA PANDIT</v>
          </cell>
          <cell r="D1907" t="str">
            <v>DASHRATH PANDIT</v>
          </cell>
          <cell r="E1907" t="str">
            <v>Male</v>
          </cell>
          <cell r="F1907" t="str">
            <v>13-01-2022</v>
          </cell>
          <cell r="G1907" t="str">
            <v>Operations</v>
          </cell>
          <cell r="H1907" t="str">
            <v>1004TM</v>
          </cell>
          <cell r="I1907" t="str">
            <v>Front of House</v>
          </cell>
          <cell r="J1907" t="str">
            <v>Team Member - Star 4</v>
          </cell>
        </row>
        <row r="1908">
          <cell r="B1908">
            <v>9001905</v>
          </cell>
          <cell r="C1908" t="str">
            <v>B RADHA</v>
          </cell>
          <cell r="D1908" t="str">
            <v>B RAMULU</v>
          </cell>
          <cell r="E1908" t="str">
            <v>Female</v>
          </cell>
          <cell r="F1908" t="str">
            <v>19-01-2022</v>
          </cell>
          <cell r="G1908" t="str">
            <v>Operations</v>
          </cell>
          <cell r="H1908" t="str">
            <v>1003TM</v>
          </cell>
          <cell r="I1908" t="str">
            <v>Front of House</v>
          </cell>
          <cell r="J1908" t="str">
            <v>Team Member - Star 3</v>
          </cell>
        </row>
        <row r="1909">
          <cell r="B1909">
            <v>9001906</v>
          </cell>
          <cell r="C1909" t="str">
            <v>SUBHRAJYOTI MALLICK</v>
          </cell>
          <cell r="D1909" t="str">
            <v>KAILASH CHANDHRA MALLICK</v>
          </cell>
          <cell r="E1909" t="str">
            <v>Male</v>
          </cell>
          <cell r="F1909" t="str">
            <v>13-01-2022</v>
          </cell>
          <cell r="G1909" t="str">
            <v>Operations</v>
          </cell>
          <cell r="H1909" t="str">
            <v>1004TM</v>
          </cell>
          <cell r="I1909" t="str">
            <v>Front of House</v>
          </cell>
          <cell r="J1909" t="str">
            <v>Team Member - Star 4</v>
          </cell>
        </row>
        <row r="1910">
          <cell r="B1910">
            <v>9001907</v>
          </cell>
          <cell r="C1910" t="str">
            <v>AMRUTWAR ASHOK</v>
          </cell>
          <cell r="D1910" t="str">
            <v>AMRUTWAR PARBHABOI</v>
          </cell>
          <cell r="E1910" t="str">
            <v>Male</v>
          </cell>
          <cell r="F1910" t="str">
            <v>19-01-2022</v>
          </cell>
          <cell r="G1910" t="str">
            <v>Operations</v>
          </cell>
          <cell r="H1910" t="str">
            <v>1004TM</v>
          </cell>
          <cell r="I1910" t="str">
            <v>Front of House</v>
          </cell>
          <cell r="J1910" t="str">
            <v>Team Member - Star 4</v>
          </cell>
        </row>
        <row r="1911">
          <cell r="B1911">
            <v>9001908</v>
          </cell>
          <cell r="C1911" t="str">
            <v>BISWABHUSAN JENA</v>
          </cell>
          <cell r="D1911" t="str">
            <v>LOKANATH JENA</v>
          </cell>
          <cell r="E1911" t="str">
            <v>Male</v>
          </cell>
          <cell r="F1911" t="str">
            <v>19-01-2022</v>
          </cell>
          <cell r="G1911" t="str">
            <v>Operations</v>
          </cell>
          <cell r="H1911" t="str">
            <v>1000TM</v>
          </cell>
          <cell r="I1911" t="str">
            <v>Front of House</v>
          </cell>
          <cell r="J1911" t="str">
            <v>Team Member</v>
          </cell>
        </row>
        <row r="1912">
          <cell r="B1912">
            <v>9001909</v>
          </cell>
          <cell r="C1912" t="str">
            <v>rakesh dalei</v>
          </cell>
          <cell r="D1912" t="str">
            <v>PADMA CHARAN DALEI</v>
          </cell>
          <cell r="E1912" t="str">
            <v>Male</v>
          </cell>
          <cell r="F1912" t="str">
            <v>19-01-2022</v>
          </cell>
          <cell r="G1912" t="str">
            <v>Operations</v>
          </cell>
          <cell r="H1912" t="str">
            <v>1000TM</v>
          </cell>
          <cell r="I1912" t="str">
            <v>Front of House</v>
          </cell>
          <cell r="J1912" t="str">
            <v>Team Member</v>
          </cell>
        </row>
        <row r="1913">
          <cell r="B1913">
            <v>9001910</v>
          </cell>
          <cell r="C1913" t="str">
            <v>AHILAL NAIK</v>
          </cell>
          <cell r="D1913" t="str">
            <v>BIBHE NAIK</v>
          </cell>
          <cell r="E1913" t="str">
            <v>Male</v>
          </cell>
          <cell r="F1913" t="str">
            <v>19-01-2022</v>
          </cell>
          <cell r="G1913" t="str">
            <v>Operations</v>
          </cell>
          <cell r="H1913" t="str">
            <v>1000TM</v>
          </cell>
          <cell r="I1913" t="str">
            <v>Front of House</v>
          </cell>
          <cell r="J1913" t="str">
            <v>Team Member</v>
          </cell>
        </row>
        <row r="1914">
          <cell r="B1914">
            <v>9001911</v>
          </cell>
          <cell r="C1914" t="str">
            <v>Subrat Kumar Behera</v>
          </cell>
          <cell r="D1914" t="str">
            <v>HAREKRUSHNA BEHERA</v>
          </cell>
          <cell r="E1914" t="str">
            <v>Male</v>
          </cell>
          <cell r="F1914" t="str">
            <v>13-01-2022</v>
          </cell>
          <cell r="G1914" t="str">
            <v>Operations</v>
          </cell>
          <cell r="H1914" t="str">
            <v>1000TM</v>
          </cell>
          <cell r="I1914" t="str">
            <v>Front of House</v>
          </cell>
          <cell r="J1914" t="str">
            <v>Team Member</v>
          </cell>
        </row>
        <row r="1915">
          <cell r="B1915">
            <v>9001912</v>
          </cell>
          <cell r="C1915" t="str">
            <v>MALAYA RANJAN DAS</v>
          </cell>
          <cell r="D1915" t="str">
            <v>SIBA SANKAR DAS</v>
          </cell>
          <cell r="E1915" t="str">
            <v>Male</v>
          </cell>
          <cell r="F1915" t="str">
            <v>13-01-2022</v>
          </cell>
          <cell r="G1915" t="str">
            <v>Operations</v>
          </cell>
          <cell r="H1915" t="str">
            <v>1002TM</v>
          </cell>
          <cell r="I1915" t="str">
            <v>Front of House</v>
          </cell>
          <cell r="J1915" t="str">
            <v>Team Member - Star 2</v>
          </cell>
        </row>
        <row r="1916">
          <cell r="B1916">
            <v>9001913</v>
          </cell>
          <cell r="C1916" t="str">
            <v>NIRMAL BEHERA</v>
          </cell>
          <cell r="D1916" t="str">
            <v>DURYODHAN BEHERA</v>
          </cell>
          <cell r="E1916" t="str">
            <v>Male</v>
          </cell>
          <cell r="F1916" t="str">
            <v>13-01-2022</v>
          </cell>
          <cell r="G1916" t="str">
            <v>Operations</v>
          </cell>
          <cell r="H1916" t="str">
            <v>1003TM</v>
          </cell>
          <cell r="I1916" t="str">
            <v>Front of House</v>
          </cell>
          <cell r="J1916" t="str">
            <v>Team Member - Star 3</v>
          </cell>
        </row>
        <row r="1917">
          <cell r="B1917">
            <v>9001914</v>
          </cell>
          <cell r="C1917" t="str">
            <v>GOURAB MISHRA</v>
          </cell>
          <cell r="D1917" t="str">
            <v>SUSHANTA MISHRA</v>
          </cell>
          <cell r="E1917" t="str">
            <v>Male</v>
          </cell>
          <cell r="F1917" t="str">
            <v>13-01-2022</v>
          </cell>
          <cell r="G1917" t="str">
            <v>Operations</v>
          </cell>
          <cell r="H1917" t="str">
            <v>1000TM</v>
          </cell>
          <cell r="I1917" t="str">
            <v>Front of House</v>
          </cell>
          <cell r="J1917" t="str">
            <v>Team Member</v>
          </cell>
        </row>
        <row r="1918">
          <cell r="B1918">
            <v>9001915</v>
          </cell>
          <cell r="C1918" t="str">
            <v>DEBAKI SWATAR</v>
          </cell>
          <cell r="D1918" t="str">
            <v>BIJAYA SWATAR</v>
          </cell>
          <cell r="E1918" t="str">
            <v>Female</v>
          </cell>
          <cell r="F1918" t="str">
            <v>13-01-2022</v>
          </cell>
          <cell r="G1918" t="str">
            <v>Operations</v>
          </cell>
          <cell r="H1918" t="str">
            <v>1003TM</v>
          </cell>
          <cell r="I1918" t="str">
            <v>Front of House</v>
          </cell>
          <cell r="J1918" t="str">
            <v>Team Member - Star 3</v>
          </cell>
        </row>
        <row r="1919">
          <cell r="B1919">
            <v>9001916</v>
          </cell>
          <cell r="C1919" t="str">
            <v>SITISH RANJAN BEHERA</v>
          </cell>
          <cell r="D1919" t="str">
            <v>SARAT KUMAR BEHERA</v>
          </cell>
          <cell r="E1919" t="str">
            <v>Male</v>
          </cell>
          <cell r="F1919" t="str">
            <v>13-01-2022</v>
          </cell>
          <cell r="G1919" t="str">
            <v>Operations</v>
          </cell>
          <cell r="H1919" t="str">
            <v>1000TM</v>
          </cell>
          <cell r="I1919" t="str">
            <v>Front of House</v>
          </cell>
          <cell r="J1919" t="str">
            <v>Team Member</v>
          </cell>
        </row>
        <row r="1920">
          <cell r="B1920">
            <v>9001917</v>
          </cell>
          <cell r="C1920" t="str">
            <v>Kartika Behera</v>
          </cell>
          <cell r="D1920" t="str">
            <v>PRAVARKAR BEHERA</v>
          </cell>
          <cell r="E1920" t="str">
            <v>Male</v>
          </cell>
          <cell r="F1920" t="str">
            <v>13-01-2022</v>
          </cell>
          <cell r="G1920" t="str">
            <v>Operations</v>
          </cell>
          <cell r="H1920" t="str">
            <v>1000TM</v>
          </cell>
          <cell r="I1920" t="str">
            <v>Front of House</v>
          </cell>
          <cell r="J1920" t="str">
            <v>Team Member</v>
          </cell>
        </row>
        <row r="1921">
          <cell r="B1921">
            <v>9001918</v>
          </cell>
          <cell r="C1921" t="str">
            <v>MRUTYUNJAY MISHRA</v>
          </cell>
          <cell r="D1921" t="str">
            <v>AJAY KUMAR MISHRA</v>
          </cell>
          <cell r="E1921" t="str">
            <v>Male</v>
          </cell>
          <cell r="F1921" t="str">
            <v>19-01-2022</v>
          </cell>
          <cell r="G1921" t="str">
            <v>Operations</v>
          </cell>
          <cell r="H1921" t="str">
            <v>1000TM</v>
          </cell>
          <cell r="I1921" t="str">
            <v>Front of House</v>
          </cell>
          <cell r="J1921" t="str">
            <v>Team Member</v>
          </cell>
        </row>
        <row r="1922">
          <cell r="B1922">
            <v>9001919</v>
          </cell>
          <cell r="C1922" t="str">
            <v>RUPESH KUMAR</v>
          </cell>
          <cell r="D1922" t="str">
            <v>SURESH PRASAD YADAV</v>
          </cell>
          <cell r="E1922" t="str">
            <v>Male</v>
          </cell>
          <cell r="F1922" t="str">
            <v>13-01-2022</v>
          </cell>
          <cell r="G1922" t="str">
            <v>Operations</v>
          </cell>
          <cell r="H1922" t="str">
            <v>1000TM</v>
          </cell>
          <cell r="I1922" t="str">
            <v>Front of House</v>
          </cell>
          <cell r="J1922" t="str">
            <v>Team Member</v>
          </cell>
        </row>
        <row r="1923">
          <cell r="B1923">
            <v>9001920</v>
          </cell>
          <cell r="C1923" t="str">
            <v>Arepally Vinay</v>
          </cell>
          <cell r="D1923" t="str">
            <v>Mogili</v>
          </cell>
          <cell r="E1923" t="str">
            <v>Male</v>
          </cell>
          <cell r="F1923" t="str">
            <v>21-01-2022</v>
          </cell>
          <cell r="G1923" t="str">
            <v>Operations</v>
          </cell>
          <cell r="H1923" t="str">
            <v>1001TM</v>
          </cell>
          <cell r="I1923" t="str">
            <v>Front of House</v>
          </cell>
          <cell r="J1923" t="str">
            <v>Team Member - Star 1</v>
          </cell>
        </row>
        <row r="1924">
          <cell r="B1924">
            <v>9001921</v>
          </cell>
          <cell r="C1924" t="str">
            <v>SAURABH KUMAR</v>
          </cell>
          <cell r="D1924" t="str">
            <v>BIBHASH YADAV</v>
          </cell>
          <cell r="E1924" t="str">
            <v>Male</v>
          </cell>
          <cell r="F1924" t="str">
            <v>13-01-2022</v>
          </cell>
          <cell r="G1924" t="str">
            <v>Operations</v>
          </cell>
          <cell r="H1924" t="str">
            <v>1003TM</v>
          </cell>
          <cell r="I1924" t="str">
            <v>Front of House</v>
          </cell>
          <cell r="J1924" t="str">
            <v>Team Member - Star 3</v>
          </cell>
        </row>
        <row r="1925">
          <cell r="B1925">
            <v>9001922</v>
          </cell>
          <cell r="C1925" t="str">
            <v>PANGE SRIKAR</v>
          </cell>
          <cell r="D1925" t="str">
            <v>Pange Panduranga</v>
          </cell>
          <cell r="E1925" t="str">
            <v>Male</v>
          </cell>
          <cell r="F1925" t="str">
            <v>19-01-2022</v>
          </cell>
          <cell r="G1925" t="str">
            <v>Operations</v>
          </cell>
          <cell r="H1925" t="str">
            <v>1005JM</v>
          </cell>
          <cell r="I1925" t="str">
            <v>Key Role</v>
          </cell>
          <cell r="J1925" t="str">
            <v>Shift Manager</v>
          </cell>
        </row>
        <row r="1926">
          <cell r="B1926">
            <v>9001923</v>
          </cell>
          <cell r="C1926" t="str">
            <v>BIJAY SINGH</v>
          </cell>
          <cell r="D1926" t="str">
            <v>RAJU SINGH</v>
          </cell>
          <cell r="E1926" t="str">
            <v>Male</v>
          </cell>
          <cell r="F1926" t="str">
            <v>13-01-2022</v>
          </cell>
          <cell r="G1926" t="str">
            <v>Operations</v>
          </cell>
          <cell r="H1926" t="str">
            <v>1000TM</v>
          </cell>
          <cell r="I1926" t="str">
            <v>Front of House</v>
          </cell>
          <cell r="J1926" t="str">
            <v>Team Member</v>
          </cell>
        </row>
        <row r="1927">
          <cell r="B1927">
            <v>9001924</v>
          </cell>
          <cell r="C1927" t="str">
            <v>SAURAV KUMAR MISHRA</v>
          </cell>
          <cell r="D1927" t="str">
            <v>SAURAV KUMAR MISHRA</v>
          </cell>
          <cell r="E1927" t="str">
            <v>Male</v>
          </cell>
          <cell r="F1927" t="str">
            <v>13-01-2022</v>
          </cell>
          <cell r="G1927" t="str">
            <v>Operations</v>
          </cell>
          <cell r="H1927" t="str">
            <v>1000TM</v>
          </cell>
          <cell r="I1927" t="str">
            <v>Front of House</v>
          </cell>
          <cell r="J1927" t="str">
            <v>Team Member</v>
          </cell>
        </row>
        <row r="1928">
          <cell r="B1928">
            <v>9001925</v>
          </cell>
          <cell r="C1928" t="str">
            <v>MD SHAHID</v>
          </cell>
          <cell r="D1928" t="str">
            <v>SABBIR ALAM</v>
          </cell>
          <cell r="E1928" t="str">
            <v>Male</v>
          </cell>
          <cell r="F1928" t="str">
            <v>13-01-2022</v>
          </cell>
          <cell r="G1928" t="str">
            <v>Operations</v>
          </cell>
          <cell r="H1928" t="str">
            <v>1000TM</v>
          </cell>
          <cell r="I1928" t="str">
            <v>Front of House</v>
          </cell>
          <cell r="J1928" t="str">
            <v>Team Member</v>
          </cell>
        </row>
        <row r="1929">
          <cell r="B1929">
            <v>9001926</v>
          </cell>
          <cell r="C1929" t="str">
            <v>BISWAJIT DAS</v>
          </cell>
          <cell r="D1929" t="str">
            <v>ABHIMANYU DAS</v>
          </cell>
          <cell r="E1929" t="str">
            <v>Male</v>
          </cell>
          <cell r="F1929" t="str">
            <v>13-01-2022</v>
          </cell>
          <cell r="G1929" t="str">
            <v>Operations</v>
          </cell>
          <cell r="H1929" t="str">
            <v>1000TM</v>
          </cell>
          <cell r="J1929" t="str">
            <v>Team Member</v>
          </cell>
        </row>
        <row r="1930">
          <cell r="B1930">
            <v>9001927</v>
          </cell>
          <cell r="C1930" t="str">
            <v>Sushanta Haldar</v>
          </cell>
          <cell r="D1930" t="str">
            <v>SUBASH HALDER</v>
          </cell>
          <cell r="E1930" t="str">
            <v>Male</v>
          </cell>
          <cell r="F1930" t="str">
            <v>25-12-2021</v>
          </cell>
          <cell r="G1930" t="str">
            <v>Operations</v>
          </cell>
          <cell r="H1930" t="str">
            <v>1004TM</v>
          </cell>
          <cell r="I1930" t="str">
            <v>Back of House</v>
          </cell>
          <cell r="J1930" t="str">
            <v>Team Member - Star 4</v>
          </cell>
        </row>
        <row r="1931">
          <cell r="B1931">
            <v>9001928</v>
          </cell>
          <cell r="C1931" t="str">
            <v>CHANDANA RAMU</v>
          </cell>
          <cell r="D1931" t="str">
            <v>Chandana Ramalingeswar Rao</v>
          </cell>
          <cell r="E1931" t="str">
            <v>Male</v>
          </cell>
          <cell r="F1931" t="str">
            <v>19-01-2022</v>
          </cell>
          <cell r="G1931" t="str">
            <v>Operations</v>
          </cell>
          <cell r="H1931" t="str">
            <v>1005JM</v>
          </cell>
          <cell r="I1931" t="str">
            <v>Key Role</v>
          </cell>
          <cell r="J1931" t="str">
            <v>Shift Manager</v>
          </cell>
        </row>
        <row r="1932">
          <cell r="B1932">
            <v>9001929</v>
          </cell>
          <cell r="C1932" t="str">
            <v>RAVULA MAHESH BABU</v>
          </cell>
          <cell r="D1932" t="str">
            <v>Beerappa</v>
          </cell>
          <cell r="E1932" t="str">
            <v>Male</v>
          </cell>
          <cell r="F1932" t="str">
            <v>19-01-2022</v>
          </cell>
          <cell r="G1932" t="str">
            <v>Operations</v>
          </cell>
          <cell r="H1932" t="str">
            <v>1006JM</v>
          </cell>
          <cell r="I1932" t="str">
            <v>Key Role</v>
          </cell>
          <cell r="J1932" t="str">
            <v>Assistant Restaurant Manager</v>
          </cell>
        </row>
        <row r="1933">
          <cell r="B1933">
            <v>9001930</v>
          </cell>
          <cell r="C1933" t="str">
            <v>S RAVI</v>
          </cell>
          <cell r="D1933" t="str">
            <v>s ramulu</v>
          </cell>
          <cell r="E1933" t="str">
            <v>Male</v>
          </cell>
          <cell r="F1933" t="str">
            <v>26-12-2021</v>
          </cell>
          <cell r="G1933" t="str">
            <v>Operations</v>
          </cell>
          <cell r="H1933" t="str">
            <v>1002TM</v>
          </cell>
          <cell r="I1933" t="str">
            <v>Support</v>
          </cell>
          <cell r="J1933" t="str">
            <v>Driver</v>
          </cell>
        </row>
        <row r="1934">
          <cell r="B1934">
            <v>9001931</v>
          </cell>
          <cell r="C1934" t="str">
            <v>Marcus Murmu</v>
          </cell>
          <cell r="D1934" t="str">
            <v>Late Kasmirius Murmu</v>
          </cell>
          <cell r="E1934" t="str">
            <v>Male</v>
          </cell>
          <cell r="F1934" t="str">
            <v>29-01-2022</v>
          </cell>
          <cell r="G1934" t="str">
            <v>Operations</v>
          </cell>
          <cell r="H1934" t="str">
            <v>1002TM</v>
          </cell>
          <cell r="I1934" t="str">
            <v>Back of House</v>
          </cell>
          <cell r="J1934" t="str">
            <v>Team Member - Star 2</v>
          </cell>
        </row>
        <row r="1935">
          <cell r="B1935">
            <v>9001932</v>
          </cell>
          <cell r="C1935" t="str">
            <v>APU RAY</v>
          </cell>
          <cell r="D1935" t="str">
            <v>SUNIL ROY</v>
          </cell>
          <cell r="E1935" t="str">
            <v>Male</v>
          </cell>
          <cell r="F1935" t="str">
            <v>26-12-2021</v>
          </cell>
          <cell r="G1935" t="str">
            <v>Operations</v>
          </cell>
          <cell r="H1935" t="str">
            <v>1001TM</v>
          </cell>
          <cell r="I1935" t="str">
            <v>Back of House</v>
          </cell>
          <cell r="J1935" t="str">
            <v>Kitchen Helper</v>
          </cell>
        </row>
        <row r="1936">
          <cell r="B1936">
            <v>9001933</v>
          </cell>
          <cell r="C1936" t="str">
            <v>SUDAMA KUMAR</v>
          </cell>
          <cell r="D1936" t="str">
            <v>ram ji ram</v>
          </cell>
          <cell r="E1936" t="str">
            <v>Male</v>
          </cell>
          <cell r="F1936" t="str">
            <v>11-01-2022</v>
          </cell>
          <cell r="G1936" t="str">
            <v>Operations</v>
          </cell>
          <cell r="H1936" t="str">
            <v>1001TM</v>
          </cell>
          <cell r="I1936" t="str">
            <v>Back of House</v>
          </cell>
          <cell r="J1936" t="str">
            <v>Kitchen Helper</v>
          </cell>
        </row>
        <row r="1937">
          <cell r="B1937">
            <v>9001934</v>
          </cell>
          <cell r="C1937" t="str">
            <v>THATCHER MARY C</v>
          </cell>
          <cell r="D1937" t="str">
            <v>CHANDRAVADIVEL</v>
          </cell>
          <cell r="E1937" t="str">
            <v>Female</v>
          </cell>
          <cell r="F1937" t="str">
            <v>21-01-2022</v>
          </cell>
          <cell r="G1937" t="str">
            <v>Operations</v>
          </cell>
          <cell r="H1937" t="str">
            <v>1003TM</v>
          </cell>
          <cell r="I1937" t="str">
            <v>Front of House</v>
          </cell>
          <cell r="J1937" t="str">
            <v>Team Member - Star 3</v>
          </cell>
        </row>
        <row r="1938">
          <cell r="B1938">
            <v>9001935</v>
          </cell>
          <cell r="C1938" t="str">
            <v>SANTOSH KUMAR</v>
          </cell>
          <cell r="D1938" t="str">
            <v>ARUN YADAV</v>
          </cell>
          <cell r="E1938" t="str">
            <v>Male</v>
          </cell>
          <cell r="F1938" t="str">
            <v>27-12-2021</v>
          </cell>
          <cell r="G1938" t="str">
            <v>Operations</v>
          </cell>
          <cell r="H1938" t="str">
            <v>1000TM</v>
          </cell>
          <cell r="I1938" t="str">
            <v>Front of House</v>
          </cell>
          <cell r="J1938" t="str">
            <v>Team Member</v>
          </cell>
        </row>
        <row r="1939">
          <cell r="B1939">
            <v>9001936</v>
          </cell>
          <cell r="C1939" t="str">
            <v>BIDYUT MAJI</v>
          </cell>
          <cell r="D1939" t="str">
            <v>AJIT MAJI</v>
          </cell>
          <cell r="E1939" t="str">
            <v>Male</v>
          </cell>
          <cell r="F1939" t="str">
            <v>28-12-2021</v>
          </cell>
          <cell r="G1939" t="str">
            <v>Operations</v>
          </cell>
          <cell r="H1939" t="str">
            <v>1001TM</v>
          </cell>
          <cell r="I1939" t="str">
            <v>Front of House</v>
          </cell>
          <cell r="J1939" t="str">
            <v>Team Member - Star 1</v>
          </cell>
        </row>
        <row r="1940">
          <cell r="B1940">
            <v>9001937</v>
          </cell>
          <cell r="C1940" t="str">
            <v>GUDELLA GANGADHAR</v>
          </cell>
          <cell r="D1940" t="str">
            <v>gudella bhumani</v>
          </cell>
          <cell r="E1940" t="str">
            <v>Male</v>
          </cell>
          <cell r="F1940" t="str">
            <v>07-01-2022</v>
          </cell>
          <cell r="G1940" t="str">
            <v>Culinary</v>
          </cell>
          <cell r="H1940" t="str">
            <v>1002TM</v>
          </cell>
          <cell r="J1940" t="str">
            <v>Assistant Kitchen Associate</v>
          </cell>
        </row>
        <row r="1941">
          <cell r="B1941">
            <v>9001938</v>
          </cell>
          <cell r="C1941" t="str">
            <v>DHAMMANI BAL RAJ</v>
          </cell>
          <cell r="D1941" t="str">
            <v>dhammani hanma boyi</v>
          </cell>
          <cell r="E1941" t="str">
            <v>Male</v>
          </cell>
          <cell r="F1941" t="str">
            <v>07-01-2022</v>
          </cell>
          <cell r="G1941" t="str">
            <v>Culinary</v>
          </cell>
          <cell r="H1941" t="str">
            <v>1002TM</v>
          </cell>
          <cell r="J1941" t="str">
            <v>Assistant Kitchen Associate</v>
          </cell>
        </row>
        <row r="1942">
          <cell r="B1942">
            <v>9001939</v>
          </cell>
          <cell r="C1942" t="str">
            <v>ROLY KUMARI</v>
          </cell>
          <cell r="D1942" t="str">
            <v>banshidhar mishra</v>
          </cell>
          <cell r="E1942" t="str">
            <v>Female</v>
          </cell>
          <cell r="F1942" t="str">
            <v>27-01-2022</v>
          </cell>
          <cell r="G1942" t="str">
            <v>Operations</v>
          </cell>
          <cell r="H1942" t="str">
            <v>1000TM</v>
          </cell>
          <cell r="I1942" t="str">
            <v>Front of House</v>
          </cell>
          <cell r="J1942" t="str">
            <v>Team Member</v>
          </cell>
        </row>
        <row r="1943">
          <cell r="B1943">
            <v>9001940</v>
          </cell>
          <cell r="C1943" t="str">
            <v>HEERALAL KAR</v>
          </cell>
          <cell r="E1943" t="str">
            <v>Male</v>
          </cell>
          <cell r="F1943" t="str">
            <v>02-02-2022</v>
          </cell>
          <cell r="G1943" t="str">
            <v>Operations</v>
          </cell>
          <cell r="H1943" t="str">
            <v>1006JM</v>
          </cell>
          <cell r="I1943" t="str">
            <v>Key Role</v>
          </cell>
          <cell r="J1943" t="str">
            <v>Assistant Restaurant Manager</v>
          </cell>
        </row>
        <row r="1944">
          <cell r="B1944">
            <v>9001941</v>
          </cell>
          <cell r="C1944" t="str">
            <v>MULLAPALLY SHIVAJI</v>
          </cell>
          <cell r="D1944" t="str">
            <v>MULLAPALLY SWAMY</v>
          </cell>
          <cell r="E1944" t="str">
            <v>Male</v>
          </cell>
          <cell r="F1944" t="str">
            <v>08-01-2022</v>
          </cell>
          <cell r="G1944" t="str">
            <v>Operations</v>
          </cell>
          <cell r="H1944" t="str">
            <v>1000TM</v>
          </cell>
          <cell r="I1944" t="str">
            <v>Front of House</v>
          </cell>
          <cell r="J1944" t="str">
            <v>Team Member</v>
          </cell>
        </row>
        <row r="1945">
          <cell r="B1945">
            <v>9001942</v>
          </cell>
          <cell r="C1945" t="str">
            <v>Mohammed Emtiyas E</v>
          </cell>
          <cell r="D1945" t="str">
            <v>Mohammed Eliyas</v>
          </cell>
          <cell r="E1945" t="str">
            <v>Male</v>
          </cell>
          <cell r="F1945" t="str">
            <v>03-02-2022</v>
          </cell>
          <cell r="G1945" t="str">
            <v>Information Technology</v>
          </cell>
          <cell r="H1945" t="str">
            <v>1008BMM</v>
          </cell>
          <cell r="I1945" t="str">
            <v>Corporate Support Centre</v>
          </cell>
          <cell r="J1945" t="str">
            <v>Deputy Manager</v>
          </cell>
        </row>
        <row r="1946">
          <cell r="B1946">
            <v>9001943</v>
          </cell>
          <cell r="C1946" t="str">
            <v>Soppari Renuka</v>
          </cell>
          <cell r="D1946" t="str">
            <v>Soppari Venkanna</v>
          </cell>
          <cell r="E1946" t="str">
            <v>Female</v>
          </cell>
          <cell r="F1946" t="str">
            <v>03-02-2022</v>
          </cell>
          <cell r="G1946" t="str">
            <v>Human Resources</v>
          </cell>
          <cell r="H1946" t="str">
            <v>1005JM</v>
          </cell>
          <cell r="I1946" t="str">
            <v>Corporate Support Centre</v>
          </cell>
          <cell r="J1946" t="str">
            <v>Executive</v>
          </cell>
        </row>
        <row r="1947">
          <cell r="B1947">
            <v>9001944</v>
          </cell>
          <cell r="C1947" t="str">
            <v>EDA VAMSHI ANOOP RAJ</v>
          </cell>
          <cell r="D1947" t="str">
            <v>Ravi Rajan</v>
          </cell>
          <cell r="E1947" t="str">
            <v>Male</v>
          </cell>
          <cell r="F1947" t="str">
            <v>09-02-2022</v>
          </cell>
          <cell r="G1947" t="str">
            <v>Operations</v>
          </cell>
          <cell r="H1947" t="str">
            <v>1005JM</v>
          </cell>
          <cell r="J1947" t="str">
            <v>Shift Manager</v>
          </cell>
        </row>
        <row r="1948">
          <cell r="B1948">
            <v>9001945</v>
          </cell>
          <cell r="C1948" t="str">
            <v>NARESH KUMAR SAHU</v>
          </cell>
          <cell r="D1948" t="str">
            <v>Pyare Lal Sahu</v>
          </cell>
          <cell r="E1948" t="str">
            <v>Male</v>
          </cell>
          <cell r="F1948" t="str">
            <v>09-02-2022</v>
          </cell>
          <cell r="G1948" t="str">
            <v>Operations</v>
          </cell>
          <cell r="H1948" t="str">
            <v>1005JM</v>
          </cell>
          <cell r="I1948" t="str">
            <v>Key Role</v>
          </cell>
          <cell r="J1948" t="str">
            <v>Shift Manager</v>
          </cell>
        </row>
        <row r="1949">
          <cell r="B1949">
            <v>9001946</v>
          </cell>
          <cell r="C1949" t="str">
            <v>VALIPALLI SURYATEJA</v>
          </cell>
          <cell r="D1949" t="str">
            <v>VEERANNA</v>
          </cell>
          <cell r="E1949" t="str">
            <v>Male</v>
          </cell>
          <cell r="F1949" t="str">
            <v>09-02-2022</v>
          </cell>
          <cell r="G1949" t="str">
            <v>Operations</v>
          </cell>
          <cell r="H1949" t="str">
            <v>1005JM</v>
          </cell>
          <cell r="I1949" t="str">
            <v>Key Role</v>
          </cell>
          <cell r="J1949" t="str">
            <v>Shift Manager</v>
          </cell>
        </row>
        <row r="1950">
          <cell r="B1950">
            <v>9001947</v>
          </cell>
          <cell r="C1950" t="str">
            <v>Rajeesh V R</v>
          </cell>
          <cell r="D1950" t="str">
            <v>Rajendran N</v>
          </cell>
          <cell r="E1950" t="str">
            <v>Male</v>
          </cell>
          <cell r="F1950" t="str">
            <v>09-02-2022</v>
          </cell>
          <cell r="G1950" t="str">
            <v>Information Technology</v>
          </cell>
          <cell r="H1950" t="str">
            <v>1013SM</v>
          </cell>
          <cell r="I1950" t="str">
            <v>Corporate Support Centre</v>
          </cell>
          <cell r="J1950" t="str">
            <v>Assistant Vice President</v>
          </cell>
        </row>
        <row r="1951">
          <cell r="B1951">
            <v>9001948</v>
          </cell>
          <cell r="C1951" t="str">
            <v>NAGENDRA GANGADHAR JAGJEKAR</v>
          </cell>
          <cell r="D1951" t="str">
            <v>GANGADHAR MOHAN JAGJEKAR</v>
          </cell>
          <cell r="E1951" t="str">
            <v>Male</v>
          </cell>
          <cell r="F1951" t="str">
            <v>11-02-2022</v>
          </cell>
          <cell r="G1951" t="str">
            <v>Maintenance</v>
          </cell>
          <cell r="H1951" t="str">
            <v>1005JM</v>
          </cell>
          <cell r="I1951" t="str">
            <v>Regional Support Centre</v>
          </cell>
          <cell r="J1951" t="str">
            <v>Executive</v>
          </cell>
        </row>
        <row r="1952">
          <cell r="B1952">
            <v>9001949</v>
          </cell>
          <cell r="C1952" t="str">
            <v>SUDHANSU SEKHAR GHADEI</v>
          </cell>
          <cell r="D1952" t="str">
            <v>GANGADHAR GHADEI</v>
          </cell>
          <cell r="E1952" t="str">
            <v>Male</v>
          </cell>
          <cell r="F1952" t="str">
            <v>11-02-2022</v>
          </cell>
          <cell r="G1952" t="str">
            <v>Maintenance</v>
          </cell>
          <cell r="H1952" t="str">
            <v>1005JM</v>
          </cell>
          <cell r="I1952" t="str">
            <v>Regional Support Centre</v>
          </cell>
          <cell r="J1952" t="str">
            <v>Executive</v>
          </cell>
        </row>
        <row r="1953">
          <cell r="B1953">
            <v>9001950</v>
          </cell>
          <cell r="C1953" t="str">
            <v>PANKAJ PANDIT</v>
          </cell>
          <cell r="D1953" t="str">
            <v>Ghanshyam pandit</v>
          </cell>
          <cell r="E1953" t="str">
            <v>Male</v>
          </cell>
          <cell r="F1953" t="str">
            <v>01-02-2022</v>
          </cell>
          <cell r="G1953" t="str">
            <v>Operations</v>
          </cell>
          <cell r="H1953" t="str">
            <v>1000TM</v>
          </cell>
          <cell r="I1953" t="str">
            <v>Front of House</v>
          </cell>
          <cell r="J1953" t="str">
            <v>Team Member</v>
          </cell>
        </row>
        <row r="1954">
          <cell r="B1954">
            <v>9001951</v>
          </cell>
          <cell r="C1954" t="str">
            <v>SAYEEDUR RAHMAN</v>
          </cell>
          <cell r="D1954" t="str">
            <v>Sarfaraj Ali</v>
          </cell>
          <cell r="E1954" t="str">
            <v>Male</v>
          </cell>
          <cell r="F1954" t="str">
            <v>15-02-2022</v>
          </cell>
          <cell r="G1954" t="str">
            <v>Culinary</v>
          </cell>
          <cell r="H1954" t="str">
            <v>1006JM B</v>
          </cell>
          <cell r="I1954" t="str">
            <v>Key Role</v>
          </cell>
          <cell r="J1954" t="str">
            <v>Unit Chef</v>
          </cell>
        </row>
        <row r="1955">
          <cell r="B1955">
            <v>9001952</v>
          </cell>
          <cell r="C1955" t="str">
            <v>KOTHA JAYA SATYA SAI KUMAR</v>
          </cell>
          <cell r="D1955" t="str">
            <v>K V S BABUJI</v>
          </cell>
          <cell r="E1955" t="str">
            <v>Male</v>
          </cell>
          <cell r="F1955" t="str">
            <v>04-02-2022</v>
          </cell>
          <cell r="G1955" t="str">
            <v>Operations</v>
          </cell>
          <cell r="H1955" t="str">
            <v>1004TM</v>
          </cell>
          <cell r="J1955" t="str">
            <v>Team Member - Star 4</v>
          </cell>
        </row>
        <row r="1956">
          <cell r="B1956">
            <v>9001953</v>
          </cell>
          <cell r="C1956" t="str">
            <v>KOPPULA VENKATA DINESH KUMAR</v>
          </cell>
          <cell r="D1956" t="str">
            <v>SATHI BABU</v>
          </cell>
          <cell r="E1956" t="str">
            <v>Male</v>
          </cell>
          <cell r="F1956" t="str">
            <v>04-02-2022</v>
          </cell>
          <cell r="G1956" t="str">
            <v>Operations</v>
          </cell>
          <cell r="H1956" t="str">
            <v>1002TM</v>
          </cell>
          <cell r="J1956" t="str">
            <v>Team Member - Star 2</v>
          </cell>
        </row>
        <row r="1957">
          <cell r="B1957">
            <v>9001954</v>
          </cell>
          <cell r="C1957" t="str">
            <v>Kapil Sharma</v>
          </cell>
          <cell r="D1957" t="str">
            <v>Ramesh Sharma</v>
          </cell>
          <cell r="E1957" t="str">
            <v>Male</v>
          </cell>
          <cell r="F1957" t="str">
            <v>16-02-2022</v>
          </cell>
          <cell r="G1957" t="str">
            <v>Supply Chain Management</v>
          </cell>
          <cell r="H1957" t="str">
            <v>1013SM</v>
          </cell>
          <cell r="I1957" t="str">
            <v>Corporate Support Centre</v>
          </cell>
          <cell r="J1957" t="str">
            <v>Assistant Vice President</v>
          </cell>
        </row>
        <row r="1958">
          <cell r="B1958">
            <v>9001955</v>
          </cell>
          <cell r="C1958" t="str">
            <v>Kushagra Gupta</v>
          </cell>
          <cell r="D1958" t="str">
            <v>Jugal Kishor Gupta</v>
          </cell>
          <cell r="E1958" t="str">
            <v>Male</v>
          </cell>
          <cell r="F1958" t="str">
            <v>16-02-2022</v>
          </cell>
          <cell r="G1958" t="str">
            <v>Marketing</v>
          </cell>
          <cell r="H1958" t="str">
            <v>1014SM</v>
          </cell>
          <cell r="I1958" t="str">
            <v>Corporate Support Centre</v>
          </cell>
          <cell r="J1958" t="str">
            <v>Vice President</v>
          </cell>
        </row>
        <row r="1959">
          <cell r="B1959">
            <v>9001956</v>
          </cell>
          <cell r="C1959" t="str">
            <v>MAHAVEER PRASAD</v>
          </cell>
          <cell r="D1959" t="str">
            <v>MANOHARI LAL</v>
          </cell>
          <cell r="E1959" t="str">
            <v>Male</v>
          </cell>
          <cell r="F1959" t="str">
            <v>01-02-2022</v>
          </cell>
          <cell r="G1959" t="str">
            <v>Operations</v>
          </cell>
          <cell r="H1959" t="str">
            <v>1004TM A</v>
          </cell>
          <cell r="I1959" t="str">
            <v>Back of House</v>
          </cell>
          <cell r="J1959" t="str">
            <v>Cook</v>
          </cell>
        </row>
        <row r="1960">
          <cell r="B1960">
            <v>9001957</v>
          </cell>
          <cell r="C1960" t="str">
            <v>Sarvan Kumar</v>
          </cell>
          <cell r="D1960" t="str">
            <v>UPENDRA RAVIDAS</v>
          </cell>
          <cell r="E1960" t="str">
            <v>Male</v>
          </cell>
          <cell r="F1960" t="str">
            <v>13-01-2022</v>
          </cell>
          <cell r="G1960" t="str">
            <v>Operations</v>
          </cell>
          <cell r="H1960" t="str">
            <v>1004TM</v>
          </cell>
          <cell r="I1960" t="str">
            <v>Front of House</v>
          </cell>
          <cell r="J1960" t="str">
            <v>Team Member - Star 4</v>
          </cell>
        </row>
        <row r="1961">
          <cell r="B1961">
            <v>9001958</v>
          </cell>
          <cell r="C1961" t="str">
            <v>MUSTAKIM KHAN</v>
          </cell>
          <cell r="D1961" t="str">
            <v>TAHAR ALI KHAN</v>
          </cell>
          <cell r="E1961" t="str">
            <v>Male</v>
          </cell>
          <cell r="F1961" t="str">
            <v>01-02-2022</v>
          </cell>
          <cell r="G1961" t="str">
            <v>Operations</v>
          </cell>
          <cell r="H1961" t="str">
            <v>1004TM A</v>
          </cell>
          <cell r="I1961" t="str">
            <v>Back of House</v>
          </cell>
          <cell r="J1961" t="str">
            <v>Cook</v>
          </cell>
        </row>
        <row r="1962">
          <cell r="B1962">
            <v>9001959</v>
          </cell>
          <cell r="C1962" t="str">
            <v>PANCHAM KUMAR YADAV</v>
          </cell>
          <cell r="D1962" t="str">
            <v>MOHARIL YADAV</v>
          </cell>
          <cell r="E1962" t="str">
            <v>Male</v>
          </cell>
          <cell r="F1962" t="str">
            <v>06-02-2022</v>
          </cell>
          <cell r="G1962" t="str">
            <v>Operations</v>
          </cell>
          <cell r="H1962" t="str">
            <v>1004TM A</v>
          </cell>
          <cell r="I1962" t="str">
            <v>Back of House</v>
          </cell>
          <cell r="J1962" t="str">
            <v>Cook</v>
          </cell>
        </row>
        <row r="1963">
          <cell r="B1963">
            <v>9001960</v>
          </cell>
          <cell r="C1963" t="str">
            <v>Swaroopa Roy Choudhury</v>
          </cell>
          <cell r="D1963" t="str">
            <v>Barin Kumar Roy Choudhury</v>
          </cell>
          <cell r="E1963" t="str">
            <v>Female</v>
          </cell>
          <cell r="F1963" t="str">
            <v>21-02-2022</v>
          </cell>
          <cell r="G1963" t="str">
            <v>Supply Chain Management</v>
          </cell>
          <cell r="H1963" t="str">
            <v>1006JM</v>
          </cell>
          <cell r="I1963" t="str">
            <v>Corporate Support Centre</v>
          </cell>
          <cell r="J1963" t="str">
            <v>Senior Executive</v>
          </cell>
        </row>
        <row r="1964">
          <cell r="B1964">
            <v>9001961</v>
          </cell>
          <cell r="C1964" t="str">
            <v>Yeturu Sekhar</v>
          </cell>
          <cell r="D1964" t="str">
            <v>Yeturu Krishnaiah</v>
          </cell>
          <cell r="E1964" t="str">
            <v>Male</v>
          </cell>
          <cell r="F1964" t="str">
            <v>13-02-2022</v>
          </cell>
          <cell r="G1964" t="str">
            <v>Operations</v>
          </cell>
          <cell r="H1964" t="str">
            <v>1004TM</v>
          </cell>
          <cell r="I1964" t="str">
            <v>Back of House</v>
          </cell>
          <cell r="J1964" t="str">
            <v>Team Member - Star 4</v>
          </cell>
        </row>
        <row r="1965">
          <cell r="B1965">
            <v>9001962</v>
          </cell>
          <cell r="C1965" t="str">
            <v>EEDIGI SHEKAR</v>
          </cell>
          <cell r="D1965" t="str">
            <v>eedigi ramulu</v>
          </cell>
          <cell r="E1965" t="str">
            <v>Male</v>
          </cell>
          <cell r="F1965" t="str">
            <v>27-01-2022</v>
          </cell>
          <cell r="G1965" t="str">
            <v>Operations</v>
          </cell>
          <cell r="H1965" t="str">
            <v>1002TM</v>
          </cell>
          <cell r="I1965" t="str">
            <v>Support</v>
          </cell>
          <cell r="J1965" t="str">
            <v>Team Member - Star 2</v>
          </cell>
        </row>
        <row r="1966">
          <cell r="B1966">
            <v>9001963</v>
          </cell>
          <cell r="C1966" t="str">
            <v>BANGARI VITTAL</v>
          </cell>
          <cell r="D1966" t="str">
            <v>BANGARI NADIPI GANGA BOI</v>
          </cell>
          <cell r="E1966" t="str">
            <v>Male</v>
          </cell>
          <cell r="F1966" t="str">
            <v>12-02-2022</v>
          </cell>
          <cell r="G1966" t="str">
            <v>Operations</v>
          </cell>
          <cell r="H1966" t="str">
            <v>1004TM A</v>
          </cell>
          <cell r="I1966" t="str">
            <v>Back of House</v>
          </cell>
          <cell r="J1966" t="str">
            <v>Cook</v>
          </cell>
        </row>
        <row r="1967">
          <cell r="B1967">
            <v>9001964</v>
          </cell>
          <cell r="C1967" t="str">
            <v>Ganjai Sunil</v>
          </cell>
          <cell r="D1967" t="str">
            <v>ganjai pentappa</v>
          </cell>
          <cell r="E1967" t="str">
            <v>Male</v>
          </cell>
          <cell r="F1967" t="str">
            <v>10-02-2022</v>
          </cell>
          <cell r="G1967" t="str">
            <v>Operations</v>
          </cell>
          <cell r="H1967" t="str">
            <v>1004TM A</v>
          </cell>
          <cell r="I1967" t="str">
            <v>Back of House</v>
          </cell>
          <cell r="J1967" t="str">
            <v>Cook</v>
          </cell>
        </row>
        <row r="1968">
          <cell r="B1968">
            <v>9001965</v>
          </cell>
          <cell r="C1968" t="str">
            <v>DHANANJAY YADAV</v>
          </cell>
          <cell r="D1968" t="str">
            <v>bateshwar yadav</v>
          </cell>
          <cell r="E1968" t="str">
            <v>Male</v>
          </cell>
          <cell r="F1968" t="str">
            <v>09-02-2022</v>
          </cell>
          <cell r="G1968" t="str">
            <v>Culinary</v>
          </cell>
          <cell r="H1968" t="str">
            <v>1001TM</v>
          </cell>
          <cell r="J1968" t="str">
            <v>Kitchen Helper</v>
          </cell>
        </row>
        <row r="1969">
          <cell r="B1969">
            <v>9001966</v>
          </cell>
          <cell r="C1969" t="str">
            <v>SITARAM PASWAN</v>
          </cell>
          <cell r="D1969" t="str">
            <v>rabi paswan</v>
          </cell>
          <cell r="E1969" t="str">
            <v>Male</v>
          </cell>
          <cell r="F1969" t="str">
            <v>11-02-2022</v>
          </cell>
          <cell r="G1969" t="str">
            <v>Culinary</v>
          </cell>
          <cell r="H1969" t="str">
            <v>1001TM</v>
          </cell>
          <cell r="I1969" t="str">
            <v>Back of House</v>
          </cell>
          <cell r="J1969" t="str">
            <v>Kitchen Helper</v>
          </cell>
        </row>
        <row r="1970">
          <cell r="B1970">
            <v>9001967</v>
          </cell>
          <cell r="C1970" t="str">
            <v>RAVI KUMAR JHA</v>
          </cell>
          <cell r="D1970" t="str">
            <v>indra dev jha</v>
          </cell>
          <cell r="E1970" t="str">
            <v>Male</v>
          </cell>
          <cell r="F1970" t="str">
            <v>12-02-2022</v>
          </cell>
          <cell r="G1970" t="str">
            <v>Culinary</v>
          </cell>
          <cell r="H1970" t="str">
            <v>1001TM</v>
          </cell>
          <cell r="I1970" t="str">
            <v>Back of House</v>
          </cell>
          <cell r="J1970" t="str">
            <v>Kitchen Helper</v>
          </cell>
        </row>
        <row r="1971">
          <cell r="B1971">
            <v>9001967</v>
          </cell>
          <cell r="C1971" t="str">
            <v>RAVI KUMAR JHA</v>
          </cell>
          <cell r="D1971" t="str">
            <v>INDRADEV JHA</v>
          </cell>
          <cell r="E1971" t="str">
            <v>Male</v>
          </cell>
          <cell r="F1971" t="str">
            <v>12-02-2022</v>
          </cell>
          <cell r="G1971" t="str">
            <v>Culinary</v>
          </cell>
          <cell r="H1971" t="str">
            <v>1001TM</v>
          </cell>
          <cell r="I1971" t="str">
            <v>Back of House</v>
          </cell>
          <cell r="J1971" t="str">
            <v>Kitchen Helper</v>
          </cell>
        </row>
        <row r="1972">
          <cell r="B1972">
            <v>9001968</v>
          </cell>
          <cell r="C1972" t="str">
            <v>KHUSHILAL PASWAN</v>
          </cell>
          <cell r="D1972" t="str">
            <v>SURESH PASWAN</v>
          </cell>
          <cell r="E1972" t="str">
            <v>Male</v>
          </cell>
          <cell r="F1972" t="str">
            <v>17-02-2022</v>
          </cell>
          <cell r="G1972" t="str">
            <v>Culinary</v>
          </cell>
          <cell r="H1972" t="str">
            <v>1001TM</v>
          </cell>
          <cell r="I1972" t="str">
            <v>Back of House</v>
          </cell>
          <cell r="J1972" t="str">
            <v>Kitchen Helper</v>
          </cell>
        </row>
        <row r="1973">
          <cell r="B1973">
            <v>9001969</v>
          </cell>
          <cell r="C1973" t="str">
            <v>Yamannagari Anjaneyulu</v>
          </cell>
          <cell r="D1973" t="str">
            <v>Y Sathyanarayana</v>
          </cell>
          <cell r="E1973" t="str">
            <v>Male</v>
          </cell>
          <cell r="F1973" t="str">
            <v>16-02-2022</v>
          </cell>
          <cell r="G1973" t="str">
            <v>Operations</v>
          </cell>
          <cell r="H1973" t="str">
            <v>1001TM</v>
          </cell>
          <cell r="J1973" t="str">
            <v>Team Member - Star 1</v>
          </cell>
        </row>
        <row r="1974">
          <cell r="B1974">
            <v>9001970</v>
          </cell>
          <cell r="C1974" t="str">
            <v>P Harshitha Priya</v>
          </cell>
          <cell r="D1974" t="str">
            <v>P Adinarayana</v>
          </cell>
          <cell r="E1974" t="str">
            <v>Female</v>
          </cell>
          <cell r="F1974" t="str">
            <v>16-02-2022</v>
          </cell>
          <cell r="G1974" t="str">
            <v>Operations</v>
          </cell>
          <cell r="H1974" t="str">
            <v>1001TM</v>
          </cell>
          <cell r="J1974" t="str">
            <v>Team Member - Star 1</v>
          </cell>
        </row>
        <row r="1975">
          <cell r="B1975">
            <v>9001971</v>
          </cell>
          <cell r="C1975" t="str">
            <v>Talari Srihari</v>
          </cell>
          <cell r="D1975" t="str">
            <v>Thalari Nagaraju</v>
          </cell>
          <cell r="E1975" t="str">
            <v>Male</v>
          </cell>
          <cell r="F1975" t="str">
            <v>16-02-2022</v>
          </cell>
          <cell r="G1975" t="str">
            <v>Operations</v>
          </cell>
          <cell r="H1975" t="str">
            <v>1001TM</v>
          </cell>
          <cell r="J1975" t="str">
            <v>Team Member - Star 1</v>
          </cell>
        </row>
        <row r="1976">
          <cell r="B1976">
            <v>9001972</v>
          </cell>
          <cell r="C1976" t="str">
            <v>Meesala Haribabu</v>
          </cell>
          <cell r="D1976" t="str">
            <v>M Narayana Swamy</v>
          </cell>
          <cell r="E1976" t="str">
            <v>Male</v>
          </cell>
          <cell r="F1976" t="str">
            <v>16-02-2022</v>
          </cell>
          <cell r="G1976" t="str">
            <v>Operations</v>
          </cell>
          <cell r="H1976" t="str">
            <v>1002TM</v>
          </cell>
          <cell r="J1976" t="str">
            <v>Team Member - Star 2</v>
          </cell>
        </row>
        <row r="1977">
          <cell r="B1977">
            <v>9001973</v>
          </cell>
          <cell r="C1977" t="str">
            <v>Ankekalva Sainathreddy</v>
          </cell>
          <cell r="D1977" t="str">
            <v>A Narayana Reddy</v>
          </cell>
          <cell r="E1977" t="str">
            <v>Male</v>
          </cell>
          <cell r="F1977" t="str">
            <v>16-02-2022</v>
          </cell>
          <cell r="G1977" t="str">
            <v>Operations</v>
          </cell>
          <cell r="H1977" t="str">
            <v>1001TM</v>
          </cell>
          <cell r="J1977" t="str">
            <v>Team Member - Star 1</v>
          </cell>
        </row>
        <row r="1978">
          <cell r="B1978">
            <v>9001974</v>
          </cell>
          <cell r="C1978" t="str">
            <v>P Nandhini</v>
          </cell>
          <cell r="D1978" t="str">
            <v>Adhi Narayana Reddy</v>
          </cell>
          <cell r="E1978" t="str">
            <v>Female</v>
          </cell>
          <cell r="F1978" t="str">
            <v>16-02-2022</v>
          </cell>
          <cell r="G1978" t="str">
            <v>Operations</v>
          </cell>
          <cell r="H1978" t="str">
            <v>1001TM</v>
          </cell>
          <cell r="J1978" t="str">
            <v>Team Member - Star 1</v>
          </cell>
        </row>
        <row r="1979">
          <cell r="B1979">
            <v>9001975</v>
          </cell>
          <cell r="C1979" t="str">
            <v>Vengalasetty Vamsi Krishna</v>
          </cell>
          <cell r="D1979" t="str">
            <v>V Sreenivasulu</v>
          </cell>
          <cell r="E1979" t="str">
            <v>Male</v>
          </cell>
          <cell r="F1979" t="str">
            <v>16-02-2022</v>
          </cell>
          <cell r="G1979" t="str">
            <v>Operations</v>
          </cell>
          <cell r="H1979" t="str">
            <v>1002TM</v>
          </cell>
          <cell r="J1979" t="str">
            <v>Team Member - Star 2</v>
          </cell>
        </row>
        <row r="1980">
          <cell r="B1980">
            <v>9001976</v>
          </cell>
          <cell r="C1980" t="str">
            <v>Mannikayala Ramana</v>
          </cell>
          <cell r="D1980" t="str">
            <v>M Narayanappa</v>
          </cell>
          <cell r="E1980" t="str">
            <v>Male</v>
          </cell>
          <cell r="F1980" t="str">
            <v>16-02-2022</v>
          </cell>
          <cell r="G1980" t="str">
            <v>Operations</v>
          </cell>
          <cell r="H1980" t="str">
            <v>1001TM</v>
          </cell>
          <cell r="J1980" t="str">
            <v>Team Member - Star 1</v>
          </cell>
        </row>
        <row r="1981">
          <cell r="B1981">
            <v>9001977</v>
          </cell>
          <cell r="C1981" t="str">
            <v>Challa Swathi</v>
          </cell>
          <cell r="D1981" t="str">
            <v>C Lakshminarayana</v>
          </cell>
          <cell r="E1981" t="str">
            <v>Female</v>
          </cell>
          <cell r="F1981" t="str">
            <v>16-02-2022</v>
          </cell>
          <cell r="G1981" t="str">
            <v>Operations</v>
          </cell>
          <cell r="H1981" t="str">
            <v>1001TM</v>
          </cell>
          <cell r="J1981" t="str">
            <v>Team Member - Star 1</v>
          </cell>
        </row>
        <row r="1982">
          <cell r="B1982">
            <v>9001978</v>
          </cell>
          <cell r="C1982" t="str">
            <v>M Hanumantharayappa</v>
          </cell>
          <cell r="D1982" t="str">
            <v>M Narayanappa</v>
          </cell>
          <cell r="E1982" t="str">
            <v>Male</v>
          </cell>
          <cell r="F1982" t="str">
            <v>16-02-2022</v>
          </cell>
          <cell r="G1982" t="str">
            <v>Operations</v>
          </cell>
          <cell r="H1982" t="str">
            <v>1001TM</v>
          </cell>
          <cell r="J1982" t="str">
            <v>Team Member - Star 1</v>
          </cell>
        </row>
        <row r="1983">
          <cell r="B1983">
            <v>9001979</v>
          </cell>
          <cell r="C1983" t="str">
            <v>G Sunitha</v>
          </cell>
          <cell r="D1983" t="str">
            <v>G Adinarayana</v>
          </cell>
          <cell r="E1983" t="str">
            <v>Female</v>
          </cell>
          <cell r="F1983" t="str">
            <v>16-02-2022</v>
          </cell>
          <cell r="G1983" t="str">
            <v>Operations</v>
          </cell>
          <cell r="H1983" t="str">
            <v>1001TM</v>
          </cell>
          <cell r="J1983" t="str">
            <v>Team Member - Star 1</v>
          </cell>
        </row>
        <row r="1984">
          <cell r="B1984">
            <v>9001980</v>
          </cell>
          <cell r="C1984" t="str">
            <v>Tadimarri Pavankalyanreddy</v>
          </cell>
          <cell r="D1984" t="str">
            <v>T Nagarjuna Reddy</v>
          </cell>
          <cell r="E1984" t="str">
            <v>Male</v>
          </cell>
          <cell r="F1984" t="str">
            <v>16-02-2022</v>
          </cell>
          <cell r="G1984" t="str">
            <v>Operations</v>
          </cell>
          <cell r="H1984" t="str">
            <v>1001TM</v>
          </cell>
          <cell r="J1984" t="str">
            <v>Team Member - Star 1</v>
          </cell>
        </row>
        <row r="1985">
          <cell r="B1985">
            <v>9001981</v>
          </cell>
          <cell r="C1985" t="str">
            <v>Kalivarapu Ramaprasad</v>
          </cell>
          <cell r="D1985" t="str">
            <v>Surya Rao</v>
          </cell>
          <cell r="E1985" t="str">
            <v>Male</v>
          </cell>
          <cell r="F1985" t="str">
            <v>16-02-2022</v>
          </cell>
          <cell r="G1985" t="str">
            <v>Operations</v>
          </cell>
          <cell r="H1985" t="str">
            <v>1004TM</v>
          </cell>
          <cell r="I1985" t="str">
            <v>Back of House</v>
          </cell>
          <cell r="J1985" t="str">
            <v>Team Member - Star 4</v>
          </cell>
        </row>
        <row r="1986">
          <cell r="B1986">
            <v>9001982</v>
          </cell>
          <cell r="C1986" t="str">
            <v>Muskan Khatoon</v>
          </cell>
          <cell r="D1986" t="str">
            <v>Md Mehtab</v>
          </cell>
          <cell r="E1986" t="str">
            <v>Female</v>
          </cell>
          <cell r="F1986" t="str">
            <v>15-02-2022</v>
          </cell>
          <cell r="G1986" t="str">
            <v>Operations</v>
          </cell>
          <cell r="H1986" t="str">
            <v>1000TM</v>
          </cell>
          <cell r="I1986" t="str">
            <v>Front of House</v>
          </cell>
          <cell r="J1986" t="str">
            <v>Team Member</v>
          </cell>
        </row>
        <row r="1987">
          <cell r="B1987">
            <v>9001983</v>
          </cell>
          <cell r="C1987" t="str">
            <v>Zahid Hossen</v>
          </cell>
          <cell r="D1987" t="str">
            <v>Jakir Hossen</v>
          </cell>
          <cell r="E1987" t="str">
            <v>Male</v>
          </cell>
          <cell r="F1987" t="str">
            <v>15-02-2022</v>
          </cell>
          <cell r="G1987" t="str">
            <v>Operations</v>
          </cell>
          <cell r="H1987" t="str">
            <v>1000TM</v>
          </cell>
          <cell r="I1987" t="str">
            <v>Back of House</v>
          </cell>
          <cell r="J1987" t="str">
            <v>Team Member</v>
          </cell>
        </row>
        <row r="1988">
          <cell r="B1988">
            <v>9001984</v>
          </cell>
          <cell r="C1988" t="str">
            <v>J Sravani</v>
          </cell>
          <cell r="D1988" t="str">
            <v>J Gangulappa</v>
          </cell>
          <cell r="E1988" t="str">
            <v>Female</v>
          </cell>
          <cell r="F1988" t="str">
            <v>16-02-2022</v>
          </cell>
          <cell r="G1988" t="str">
            <v>Operations</v>
          </cell>
          <cell r="H1988" t="str">
            <v>1003TM</v>
          </cell>
          <cell r="J1988" t="str">
            <v>Team Member - Star 3</v>
          </cell>
        </row>
        <row r="1989">
          <cell r="B1989">
            <v>9001985</v>
          </cell>
          <cell r="C1989" t="str">
            <v>A Riaz</v>
          </cell>
          <cell r="D1989" t="str">
            <v>Akula Fakroddin</v>
          </cell>
          <cell r="E1989" t="str">
            <v>Male</v>
          </cell>
          <cell r="F1989" t="str">
            <v>23-02-2022</v>
          </cell>
          <cell r="G1989" t="str">
            <v>Marketing</v>
          </cell>
          <cell r="H1989" t="str">
            <v>1011MM</v>
          </cell>
          <cell r="I1989" t="str">
            <v>Corporate Support Centre</v>
          </cell>
          <cell r="J1989" t="str">
            <v>Deputy General Manager</v>
          </cell>
        </row>
        <row r="1990">
          <cell r="B1990">
            <v>9001986</v>
          </cell>
          <cell r="C1990" t="str">
            <v>Binay Sahoo</v>
          </cell>
          <cell r="D1990" t="str">
            <v>Muktipada Sahoo</v>
          </cell>
          <cell r="E1990" t="str">
            <v>Male</v>
          </cell>
          <cell r="F1990" t="str">
            <v>22-02-2022</v>
          </cell>
          <cell r="G1990" t="str">
            <v>Operations</v>
          </cell>
          <cell r="H1990" t="str">
            <v>1004TM</v>
          </cell>
          <cell r="I1990" t="str">
            <v>Back of House</v>
          </cell>
          <cell r="J1990" t="str">
            <v>Team Member - Star 4</v>
          </cell>
        </row>
        <row r="1991">
          <cell r="B1991">
            <v>9001987</v>
          </cell>
          <cell r="C1991" t="str">
            <v>VENUKUMAR MANTHENA</v>
          </cell>
          <cell r="D1991" t="str">
            <v>M.RAMA MURTHY</v>
          </cell>
          <cell r="E1991" t="str">
            <v>Male</v>
          </cell>
          <cell r="F1991" t="str">
            <v>23-02-2022</v>
          </cell>
          <cell r="G1991" t="str">
            <v>Operations</v>
          </cell>
          <cell r="H1991" t="str">
            <v>1006JM</v>
          </cell>
          <cell r="I1991" t="str">
            <v>Key Role</v>
          </cell>
          <cell r="J1991" t="str">
            <v>Assistant Restaurant Manager</v>
          </cell>
        </row>
        <row r="1992">
          <cell r="B1992">
            <v>9001988</v>
          </cell>
          <cell r="C1992" t="str">
            <v>Deepok Purty</v>
          </cell>
          <cell r="D1992" t="str">
            <v>Martin Purty</v>
          </cell>
          <cell r="E1992" t="str">
            <v>Male</v>
          </cell>
          <cell r="F1992" t="str">
            <v>23-02-2022</v>
          </cell>
          <cell r="G1992" t="str">
            <v>Operations</v>
          </cell>
          <cell r="H1992" t="str">
            <v>1003TM</v>
          </cell>
          <cell r="I1992" t="str">
            <v>Front of House</v>
          </cell>
          <cell r="J1992" t="str">
            <v>Team Member - Star 3</v>
          </cell>
        </row>
        <row r="1993">
          <cell r="B1993">
            <v>9001989</v>
          </cell>
          <cell r="C1993" t="str">
            <v>Akanksha Patil</v>
          </cell>
          <cell r="D1993" t="str">
            <v>Rajendra Patil</v>
          </cell>
          <cell r="E1993" t="str">
            <v>Male</v>
          </cell>
          <cell r="F1993" t="str">
            <v>16-02-2022</v>
          </cell>
          <cell r="G1993" t="str">
            <v>Operations</v>
          </cell>
          <cell r="H1993" t="str">
            <v>1000TM</v>
          </cell>
          <cell r="I1993" t="str">
            <v>Front of House</v>
          </cell>
          <cell r="J1993" t="str">
            <v>Team Member</v>
          </cell>
        </row>
        <row r="1994">
          <cell r="B1994">
            <v>9001990</v>
          </cell>
          <cell r="C1994" t="str">
            <v>JYOTI RANJAN DAS</v>
          </cell>
          <cell r="D1994" t="str">
            <v>BIBHUTI DAS</v>
          </cell>
          <cell r="E1994" t="str">
            <v>Male</v>
          </cell>
          <cell r="F1994" t="str">
            <v>15-01-2022</v>
          </cell>
          <cell r="G1994" t="str">
            <v>Operations</v>
          </cell>
          <cell r="H1994" t="str">
            <v>1003TM</v>
          </cell>
          <cell r="I1994" t="str">
            <v>Front of House</v>
          </cell>
          <cell r="J1994" t="str">
            <v>Team Member - Star 3</v>
          </cell>
        </row>
        <row r="1995">
          <cell r="B1995">
            <v>9001991</v>
          </cell>
          <cell r="C1995" t="str">
            <v>Niranjan Paswan</v>
          </cell>
          <cell r="D1995" t="str">
            <v>Bhairab Paswan</v>
          </cell>
          <cell r="E1995" t="str">
            <v>Male</v>
          </cell>
          <cell r="F1995" t="str">
            <v>18-02-2022</v>
          </cell>
          <cell r="G1995" t="str">
            <v>Operations</v>
          </cell>
          <cell r="H1995" t="str">
            <v>1004TM A</v>
          </cell>
          <cell r="I1995" t="str">
            <v>Back of House</v>
          </cell>
          <cell r="J1995" t="str">
            <v>Cook</v>
          </cell>
        </row>
        <row r="1996">
          <cell r="B1996">
            <v>9001992</v>
          </cell>
          <cell r="C1996" t="str">
            <v>Sapavat Naresh</v>
          </cell>
          <cell r="D1996" t="str">
            <v>Mangya</v>
          </cell>
          <cell r="E1996" t="str">
            <v>Male</v>
          </cell>
          <cell r="F1996" t="str">
            <v>20-02-2022</v>
          </cell>
          <cell r="G1996" t="str">
            <v>Operations</v>
          </cell>
          <cell r="H1996" t="str">
            <v>1001TM</v>
          </cell>
          <cell r="I1996" t="str">
            <v>Front of House</v>
          </cell>
          <cell r="J1996" t="str">
            <v>Team Member - Star 1</v>
          </cell>
        </row>
        <row r="1997">
          <cell r="B1997">
            <v>9001993</v>
          </cell>
          <cell r="C1997" t="str">
            <v>RAHUL KUMAR</v>
          </cell>
          <cell r="D1997" t="str">
            <v>mandev yadav</v>
          </cell>
          <cell r="E1997" t="str">
            <v>Male</v>
          </cell>
          <cell r="F1997" t="str">
            <v>17-02-2022</v>
          </cell>
          <cell r="G1997" t="str">
            <v>Culinary</v>
          </cell>
          <cell r="H1997" t="str">
            <v>1001TM</v>
          </cell>
          <cell r="I1997" t="str">
            <v>Back of House</v>
          </cell>
          <cell r="J1997" t="str">
            <v>Kitchen Helper</v>
          </cell>
        </row>
        <row r="1998">
          <cell r="B1998">
            <v>9001994</v>
          </cell>
          <cell r="C1998" t="str">
            <v>ABU TALEB</v>
          </cell>
          <cell r="D1998" t="str">
            <v>DUISHATA BIGHI</v>
          </cell>
          <cell r="E1998" t="str">
            <v>Male</v>
          </cell>
          <cell r="F1998" t="str">
            <v>18-02-2022</v>
          </cell>
          <cell r="G1998" t="str">
            <v>Culinary</v>
          </cell>
          <cell r="H1998" t="str">
            <v>1001TM</v>
          </cell>
          <cell r="I1998" t="str">
            <v>Back of House</v>
          </cell>
          <cell r="J1998" t="str">
            <v>Kitchen Helper</v>
          </cell>
        </row>
        <row r="1999">
          <cell r="B1999">
            <v>9001995</v>
          </cell>
          <cell r="C1999" t="str">
            <v>PANKAJ KUMAR</v>
          </cell>
          <cell r="D1999" t="str">
            <v>BUDHDHAN YADAV</v>
          </cell>
          <cell r="E1999" t="str">
            <v>Male</v>
          </cell>
          <cell r="F1999" t="str">
            <v>18-02-2022</v>
          </cell>
          <cell r="G1999" t="str">
            <v>Culinary</v>
          </cell>
          <cell r="H1999" t="str">
            <v>1001TM</v>
          </cell>
          <cell r="I1999" t="str">
            <v>Back of House</v>
          </cell>
          <cell r="J1999" t="str">
            <v>Kitchen Helper</v>
          </cell>
        </row>
        <row r="2000">
          <cell r="B2000">
            <v>9001996</v>
          </cell>
          <cell r="C2000" t="str">
            <v>KRISHNA KUMAR</v>
          </cell>
          <cell r="D2000" t="str">
            <v>GYANDEV YADAV</v>
          </cell>
          <cell r="E2000" t="str">
            <v>Male</v>
          </cell>
          <cell r="F2000" t="str">
            <v>11-02-2022</v>
          </cell>
          <cell r="G2000" t="str">
            <v>Culinary</v>
          </cell>
          <cell r="H2000" t="str">
            <v>1003TM</v>
          </cell>
          <cell r="I2000" t="str">
            <v>Back of House</v>
          </cell>
          <cell r="J2000" t="str">
            <v>Kitchen Associate</v>
          </cell>
        </row>
        <row r="2001">
          <cell r="B2001">
            <v>9001997</v>
          </cell>
          <cell r="C2001" t="str">
            <v>MOHD YOUNUS</v>
          </cell>
          <cell r="D2001" t="str">
            <v>MOHD YQUB</v>
          </cell>
          <cell r="E2001" t="str">
            <v>Male</v>
          </cell>
          <cell r="F2001" t="str">
            <v>13-02-2022</v>
          </cell>
          <cell r="G2001" t="str">
            <v>Culinary</v>
          </cell>
          <cell r="H2001" t="str">
            <v>1004TM</v>
          </cell>
          <cell r="I2001" t="str">
            <v>Back of House</v>
          </cell>
          <cell r="J2001" t="str">
            <v>Supervisor</v>
          </cell>
        </row>
        <row r="2002">
          <cell r="B2002">
            <v>9001998</v>
          </cell>
          <cell r="C2002" t="str">
            <v>M SHIVANNA</v>
          </cell>
          <cell r="D2002" t="str">
            <v>bajaranna</v>
          </cell>
          <cell r="E2002" t="str">
            <v>Male</v>
          </cell>
          <cell r="F2002" t="str">
            <v>11-02-2022</v>
          </cell>
          <cell r="G2002" t="str">
            <v>Operations</v>
          </cell>
          <cell r="H2002" t="str">
            <v>1002TM</v>
          </cell>
          <cell r="I2002" t="str">
            <v>Front of House</v>
          </cell>
          <cell r="J2002" t="str">
            <v>Team Member - Star 2</v>
          </cell>
        </row>
        <row r="2003">
          <cell r="B2003">
            <v>9001999</v>
          </cell>
          <cell r="C2003" t="str">
            <v>AMIT KUMAR</v>
          </cell>
          <cell r="D2003" t="str">
            <v>sudin gond</v>
          </cell>
          <cell r="E2003" t="str">
            <v>Male</v>
          </cell>
          <cell r="F2003" t="str">
            <v>11-02-2022</v>
          </cell>
          <cell r="G2003" t="str">
            <v>Culinary</v>
          </cell>
          <cell r="H2003" t="str">
            <v>1003TM</v>
          </cell>
          <cell r="I2003" t="str">
            <v>Back of House</v>
          </cell>
          <cell r="J2003" t="str">
            <v>Kitchen Associate</v>
          </cell>
        </row>
        <row r="2004">
          <cell r="B2004">
            <v>9002000</v>
          </cell>
          <cell r="C2004" t="str">
            <v>POTHARLANKA SURENDRA KUMAR</v>
          </cell>
          <cell r="D2004" t="str">
            <v>Srinivasarao</v>
          </cell>
          <cell r="E2004" t="str">
            <v>Male</v>
          </cell>
          <cell r="F2004" t="str">
            <v>18-01-2022</v>
          </cell>
          <cell r="G2004" t="str">
            <v>Operations</v>
          </cell>
          <cell r="H2004" t="str">
            <v>1004TM</v>
          </cell>
          <cell r="J2004" t="str">
            <v>Team Member - Star 4</v>
          </cell>
        </row>
        <row r="2005">
          <cell r="B2005">
            <v>9002001</v>
          </cell>
          <cell r="C2005" t="str">
            <v>SANGRAM KUMAR MOHANTY</v>
          </cell>
          <cell r="D2005" t="str">
            <v>ANADI MOHANTY</v>
          </cell>
          <cell r="E2005" t="str">
            <v>Male</v>
          </cell>
          <cell r="F2005" t="str">
            <v>19-01-2022</v>
          </cell>
          <cell r="G2005" t="str">
            <v>Operations</v>
          </cell>
          <cell r="H2005" t="str">
            <v>1002TM</v>
          </cell>
          <cell r="I2005" t="str">
            <v>Front of House</v>
          </cell>
          <cell r="J2005" t="str">
            <v>Team Member - Star 2</v>
          </cell>
        </row>
        <row r="2006">
          <cell r="B2006">
            <v>9002002</v>
          </cell>
          <cell r="C2006" t="str">
            <v>Uppalapati Anil Kumar Uppalapati</v>
          </cell>
          <cell r="D2006" t="str">
            <v>Uppalapati Prabhakar Rao</v>
          </cell>
          <cell r="E2006" t="str">
            <v>Male</v>
          </cell>
          <cell r="F2006" t="str">
            <v>25-02-2022</v>
          </cell>
          <cell r="G2006" t="str">
            <v>Information Technology</v>
          </cell>
          <cell r="H2006" t="str">
            <v>1009MM</v>
          </cell>
          <cell r="I2006" t="str">
            <v>Corporate Support Centre</v>
          </cell>
          <cell r="J2006" t="str">
            <v>Manager</v>
          </cell>
        </row>
        <row r="2007">
          <cell r="B2007">
            <v>9002003</v>
          </cell>
          <cell r="C2007" t="str">
            <v>SHAIKH RASUL SHAIKH LAL</v>
          </cell>
          <cell r="D2007" t="str">
            <v>SHAIKH LAL</v>
          </cell>
          <cell r="E2007" t="str">
            <v>Male</v>
          </cell>
          <cell r="F2007" t="str">
            <v>11-02-2022</v>
          </cell>
          <cell r="G2007" t="str">
            <v>Culinary</v>
          </cell>
          <cell r="H2007" t="str">
            <v>1001TM</v>
          </cell>
          <cell r="I2007" t="str">
            <v>Back of House</v>
          </cell>
          <cell r="J2007" t="str">
            <v>Kitchen Helper</v>
          </cell>
        </row>
        <row r="2008">
          <cell r="B2008">
            <v>9002004</v>
          </cell>
          <cell r="C2008" t="str">
            <v>NAGELLI RAJ KUMAR</v>
          </cell>
          <cell r="D2008" t="str">
            <v>NAGELLI SARAIAH</v>
          </cell>
          <cell r="E2008" t="str">
            <v>Male</v>
          </cell>
          <cell r="F2008" t="str">
            <v>01-02-2022</v>
          </cell>
          <cell r="G2008" t="str">
            <v>Operations</v>
          </cell>
          <cell r="H2008" t="str">
            <v>1003TM</v>
          </cell>
          <cell r="J2008" t="str">
            <v>Team Member - Star 3</v>
          </cell>
        </row>
        <row r="2009">
          <cell r="B2009">
            <v>9002005</v>
          </cell>
          <cell r="C2009" t="str">
            <v>MOHD AZEEM</v>
          </cell>
          <cell r="D2009" t="str">
            <v>MD KHAZA</v>
          </cell>
          <cell r="E2009" t="str">
            <v>Male</v>
          </cell>
          <cell r="F2009" t="str">
            <v>01-02-2022</v>
          </cell>
          <cell r="G2009" t="str">
            <v>Operations</v>
          </cell>
          <cell r="H2009" t="str">
            <v>1000TM</v>
          </cell>
          <cell r="J2009" t="str">
            <v>Team Member</v>
          </cell>
        </row>
        <row r="2010">
          <cell r="B2010">
            <v>9002006</v>
          </cell>
          <cell r="C2010" t="str">
            <v>MD AHSAN ALI</v>
          </cell>
          <cell r="D2010" t="str">
            <v>MD FAIYAZ</v>
          </cell>
          <cell r="E2010" t="str">
            <v>Male</v>
          </cell>
          <cell r="F2010" t="str">
            <v>03-02-2022</v>
          </cell>
          <cell r="G2010" t="str">
            <v>Operations</v>
          </cell>
          <cell r="H2010" t="str">
            <v>1000TM</v>
          </cell>
          <cell r="J2010" t="str">
            <v>Team Member</v>
          </cell>
        </row>
        <row r="2011">
          <cell r="B2011">
            <v>9002007</v>
          </cell>
          <cell r="C2011" t="str">
            <v>JARSINGI SANTHI</v>
          </cell>
          <cell r="D2011" t="str">
            <v>JARSINGI APPARAO</v>
          </cell>
          <cell r="E2011" t="str">
            <v>Female</v>
          </cell>
          <cell r="F2011" t="str">
            <v>17-02-2022</v>
          </cell>
          <cell r="G2011" t="str">
            <v>Operations</v>
          </cell>
          <cell r="H2011" t="str">
            <v>1003TM</v>
          </cell>
          <cell r="J2011" t="str">
            <v>Team Member - Star 3</v>
          </cell>
        </row>
        <row r="2012">
          <cell r="B2012">
            <v>9002008</v>
          </cell>
          <cell r="C2012" t="str">
            <v>HATKAR DIVYA</v>
          </cell>
          <cell r="D2012" t="str">
            <v>RAJU NAYAK</v>
          </cell>
          <cell r="E2012" t="str">
            <v>Female</v>
          </cell>
          <cell r="F2012" t="str">
            <v>20-02-2022</v>
          </cell>
          <cell r="G2012" t="str">
            <v>Operations</v>
          </cell>
          <cell r="H2012" t="str">
            <v>1002TM</v>
          </cell>
          <cell r="J2012" t="str">
            <v>Team Member - Star 2</v>
          </cell>
        </row>
        <row r="2013">
          <cell r="B2013">
            <v>9002009</v>
          </cell>
          <cell r="C2013" t="str">
            <v>KUMMARI MAMATHA</v>
          </cell>
          <cell r="D2013" t="str">
            <v>kummari kumaraswamy</v>
          </cell>
          <cell r="E2013" t="str">
            <v>Female</v>
          </cell>
          <cell r="F2013" t="str">
            <v>16-02-2022</v>
          </cell>
          <cell r="G2013" t="str">
            <v>Operations</v>
          </cell>
          <cell r="H2013" t="str">
            <v>1000TM</v>
          </cell>
          <cell r="J2013" t="str">
            <v>Team Member</v>
          </cell>
        </row>
        <row r="2014">
          <cell r="B2014">
            <v>9002010</v>
          </cell>
          <cell r="C2014" t="str">
            <v>CHEEMALA MASTANAIAH</v>
          </cell>
          <cell r="D2014" t="str">
            <v>Hajarathaiah</v>
          </cell>
          <cell r="E2014" t="str">
            <v>Male</v>
          </cell>
          <cell r="F2014" t="str">
            <v>14-02-2022</v>
          </cell>
          <cell r="G2014" t="str">
            <v>Culinary</v>
          </cell>
          <cell r="H2014" t="str">
            <v>1006JM B</v>
          </cell>
          <cell r="I2014" t="str">
            <v>Key Role</v>
          </cell>
          <cell r="J2014" t="str">
            <v>Unit Chef</v>
          </cell>
        </row>
        <row r="2015">
          <cell r="B2015">
            <v>9002011</v>
          </cell>
          <cell r="C2015" t="str">
            <v>HIRALAL YADAV</v>
          </cell>
          <cell r="D2015" t="str">
            <v>Nandan Yadav</v>
          </cell>
          <cell r="E2015" t="str">
            <v>Male</v>
          </cell>
          <cell r="F2015" t="str">
            <v>18-02-2022</v>
          </cell>
          <cell r="G2015" t="str">
            <v>Operations</v>
          </cell>
          <cell r="H2015" t="str">
            <v>1004TM A</v>
          </cell>
          <cell r="I2015" t="str">
            <v>Back of House</v>
          </cell>
          <cell r="J2015" t="str">
            <v>Cook</v>
          </cell>
        </row>
        <row r="2016">
          <cell r="B2016">
            <v>9002012</v>
          </cell>
          <cell r="C2016" t="str">
            <v>SANJIV KUMAR</v>
          </cell>
          <cell r="D2016" t="str">
            <v>virval yadav</v>
          </cell>
          <cell r="E2016" t="str">
            <v>Male</v>
          </cell>
          <cell r="F2016" t="str">
            <v>21-02-2022</v>
          </cell>
          <cell r="G2016" t="str">
            <v>Operations</v>
          </cell>
          <cell r="H2016" t="str">
            <v>1000TM</v>
          </cell>
          <cell r="I2016" t="str">
            <v>Back of House</v>
          </cell>
          <cell r="J2016" t="str">
            <v>Loader</v>
          </cell>
        </row>
        <row r="2017">
          <cell r="B2017">
            <v>9002013</v>
          </cell>
          <cell r="C2017" t="str">
            <v>DEVENDRA YADAV</v>
          </cell>
          <cell r="D2017" t="str">
            <v>HARILAL YADAV</v>
          </cell>
          <cell r="E2017" t="str">
            <v>Male</v>
          </cell>
          <cell r="F2017" t="str">
            <v>09-02-2022</v>
          </cell>
          <cell r="G2017" t="str">
            <v>Operations</v>
          </cell>
          <cell r="H2017" t="str">
            <v>1000TM</v>
          </cell>
          <cell r="I2017" t="str">
            <v>Back of House</v>
          </cell>
          <cell r="J2017" t="str">
            <v>Loader</v>
          </cell>
        </row>
        <row r="2018">
          <cell r="B2018">
            <v>9002014</v>
          </cell>
          <cell r="C2018" t="str">
            <v>TURAI KARTHIK</v>
          </cell>
          <cell r="D2018" t="str">
            <v>TURAI MAHENDER</v>
          </cell>
          <cell r="E2018" t="str">
            <v>Male</v>
          </cell>
          <cell r="F2018" t="str">
            <v>28-02-2022</v>
          </cell>
          <cell r="G2018" t="str">
            <v>Culinary</v>
          </cell>
          <cell r="H2018" t="str">
            <v>1006JM B</v>
          </cell>
          <cell r="I2018" t="str">
            <v>Key Role</v>
          </cell>
          <cell r="J2018" t="str">
            <v>Unit Chef</v>
          </cell>
        </row>
        <row r="2019">
          <cell r="B2019">
            <v>9002015</v>
          </cell>
          <cell r="C2019" t="str">
            <v>Bongani Narender</v>
          </cell>
          <cell r="D2019" t="str">
            <v>Sampath</v>
          </cell>
          <cell r="E2019" t="str">
            <v>Male</v>
          </cell>
          <cell r="F2019" t="str">
            <v>21-02-2022</v>
          </cell>
          <cell r="G2019" t="str">
            <v>Operations</v>
          </cell>
          <cell r="H2019" t="str">
            <v>1002TM</v>
          </cell>
          <cell r="I2019" t="str">
            <v>Front of House</v>
          </cell>
          <cell r="J2019" t="str">
            <v>Team Member - Star 2</v>
          </cell>
        </row>
        <row r="2020">
          <cell r="B2020">
            <v>9002016</v>
          </cell>
          <cell r="C2020" t="str">
            <v>Mahesh Maladur</v>
          </cell>
          <cell r="D2020" t="str">
            <v>Basavraj</v>
          </cell>
          <cell r="E2020" t="str">
            <v>Male</v>
          </cell>
          <cell r="F2020" t="str">
            <v>20-02-2022</v>
          </cell>
          <cell r="G2020" t="str">
            <v>Operations</v>
          </cell>
          <cell r="H2020" t="str">
            <v>1002TM</v>
          </cell>
          <cell r="I2020" t="str">
            <v>Front of House</v>
          </cell>
          <cell r="J2020" t="str">
            <v>Team Member - Star 2</v>
          </cell>
        </row>
        <row r="2021">
          <cell r="B2021">
            <v>9002017</v>
          </cell>
          <cell r="C2021" t="str">
            <v>T Sudarshan</v>
          </cell>
          <cell r="D2021" t="str">
            <v>Talari Ramanjineyulu</v>
          </cell>
          <cell r="E2021" t="str">
            <v>Male</v>
          </cell>
          <cell r="F2021" t="str">
            <v>16-02-2022</v>
          </cell>
          <cell r="G2021" t="str">
            <v>Operations</v>
          </cell>
          <cell r="H2021" t="str">
            <v>1001TM</v>
          </cell>
          <cell r="I2021" t="str">
            <v>Front of House</v>
          </cell>
          <cell r="J2021" t="str">
            <v>Team Member - Star 1</v>
          </cell>
        </row>
        <row r="2022">
          <cell r="B2022">
            <v>9002018</v>
          </cell>
          <cell r="C2022" t="str">
            <v>Cheliganti Anjali</v>
          </cell>
          <cell r="D2022" t="str">
            <v>Cheliganti Ramesh</v>
          </cell>
          <cell r="E2022" t="str">
            <v>Female</v>
          </cell>
          <cell r="F2022" t="str">
            <v>19-02-2022</v>
          </cell>
          <cell r="G2022" t="str">
            <v>Operations</v>
          </cell>
          <cell r="H2022" t="str">
            <v>1003TM</v>
          </cell>
          <cell r="I2022" t="str">
            <v>Front of House</v>
          </cell>
          <cell r="J2022" t="str">
            <v>Team Member - Star 3</v>
          </cell>
        </row>
        <row r="2023">
          <cell r="B2023">
            <v>9002019</v>
          </cell>
          <cell r="C2023" t="str">
            <v>Saurav Kumar</v>
          </cell>
          <cell r="D2023" t="str">
            <v>Bimal Yadav</v>
          </cell>
          <cell r="E2023" t="str">
            <v>Male</v>
          </cell>
          <cell r="F2023" t="str">
            <v>24-02-2022</v>
          </cell>
          <cell r="G2023" t="str">
            <v>Operations</v>
          </cell>
          <cell r="H2023" t="str">
            <v>1000TM</v>
          </cell>
          <cell r="I2023" t="str">
            <v>Front of House</v>
          </cell>
          <cell r="J2023" t="str">
            <v>Team Member</v>
          </cell>
        </row>
        <row r="2024">
          <cell r="B2024">
            <v>9002020</v>
          </cell>
          <cell r="C2024" t="str">
            <v xml:space="preserve">Deepak Kumar </v>
          </cell>
          <cell r="E2024" t="str">
            <v>Male</v>
          </cell>
          <cell r="F2024" t="str">
            <v>24-02-2022</v>
          </cell>
          <cell r="G2024" t="str">
            <v>Operations</v>
          </cell>
          <cell r="H2024" t="str">
            <v>1000TM</v>
          </cell>
          <cell r="I2024" t="str">
            <v>Front of House</v>
          </cell>
          <cell r="J2024" t="str">
            <v>Team Member</v>
          </cell>
        </row>
        <row r="2025">
          <cell r="B2025">
            <v>9002021</v>
          </cell>
          <cell r="C2025" t="str">
            <v>Krishan Prasad</v>
          </cell>
          <cell r="D2025" t="str">
            <v>Ram Prasad</v>
          </cell>
          <cell r="E2025" t="str">
            <v>Male</v>
          </cell>
          <cell r="F2025" t="str">
            <v>01-03-2022</v>
          </cell>
          <cell r="G2025" t="str">
            <v>Research and Development</v>
          </cell>
          <cell r="H2025" t="str">
            <v>1011MM</v>
          </cell>
          <cell r="I2025" t="str">
            <v>Corporate Support Centre</v>
          </cell>
          <cell r="J2025" t="str">
            <v>Deputy General Manager</v>
          </cell>
        </row>
        <row r="2026">
          <cell r="B2026">
            <v>9002022</v>
          </cell>
          <cell r="C2026" t="str">
            <v>AMRIT LAL JHA</v>
          </cell>
          <cell r="D2026" t="str">
            <v>AJAY JHA</v>
          </cell>
          <cell r="E2026" t="str">
            <v>Male</v>
          </cell>
          <cell r="F2026" t="str">
            <v>17-02-2022</v>
          </cell>
          <cell r="G2026" t="str">
            <v>Operations</v>
          </cell>
          <cell r="H2026" t="str">
            <v>1004TM A</v>
          </cell>
          <cell r="I2026" t="str">
            <v>Back of House</v>
          </cell>
          <cell r="J2026" t="str">
            <v>Cook</v>
          </cell>
        </row>
        <row r="2027">
          <cell r="B2027">
            <v>9002023</v>
          </cell>
          <cell r="C2027" t="str">
            <v>NITISH RAJ</v>
          </cell>
          <cell r="D2027" t="str">
            <v>VIJAY YADAV</v>
          </cell>
          <cell r="E2027" t="str">
            <v>Male</v>
          </cell>
          <cell r="F2027" t="str">
            <v>22-02-2022</v>
          </cell>
          <cell r="G2027" t="str">
            <v>Operations</v>
          </cell>
          <cell r="H2027" t="str">
            <v>1001TM</v>
          </cell>
          <cell r="I2027" t="str">
            <v>Back of House</v>
          </cell>
          <cell r="J2027" t="str">
            <v>Team Member - Star 1</v>
          </cell>
        </row>
        <row r="2028">
          <cell r="B2028">
            <v>9002024</v>
          </cell>
          <cell r="C2028" t="str">
            <v>RANDHIR KUMAR</v>
          </cell>
          <cell r="D2028" t="str">
            <v>ARUN YADAV</v>
          </cell>
          <cell r="E2028" t="str">
            <v>Male</v>
          </cell>
          <cell r="F2028" t="str">
            <v>23-02-2022</v>
          </cell>
          <cell r="G2028" t="str">
            <v>Operations</v>
          </cell>
          <cell r="H2028" t="str">
            <v>1001TM</v>
          </cell>
          <cell r="I2028" t="str">
            <v>Back of House</v>
          </cell>
          <cell r="J2028" t="str">
            <v>Team Member - Star 1</v>
          </cell>
        </row>
        <row r="2029">
          <cell r="B2029">
            <v>9002025</v>
          </cell>
          <cell r="C2029" t="str">
            <v>SATABDI SWAIN</v>
          </cell>
          <cell r="D2029" t="str">
            <v>BIGYAN KUMAR SWAIN</v>
          </cell>
          <cell r="E2029" t="str">
            <v>Male</v>
          </cell>
          <cell r="F2029" t="str">
            <v>23-02-2022</v>
          </cell>
          <cell r="G2029" t="str">
            <v>Operations</v>
          </cell>
          <cell r="H2029" t="str">
            <v>1001TM</v>
          </cell>
          <cell r="I2029" t="str">
            <v>Back of House</v>
          </cell>
          <cell r="J2029" t="str">
            <v>Team Member - Star 1</v>
          </cell>
        </row>
        <row r="2030">
          <cell r="B2030">
            <v>9002026</v>
          </cell>
          <cell r="C2030" t="str">
            <v>GUDURI PRAVEEN KUMAR</v>
          </cell>
          <cell r="D2030" t="str">
            <v>AYANNAJEE RAO</v>
          </cell>
          <cell r="E2030" t="str">
            <v>Male</v>
          </cell>
          <cell r="F2030" t="str">
            <v>02-03-2022</v>
          </cell>
          <cell r="G2030" t="str">
            <v>Operations</v>
          </cell>
          <cell r="H2030" t="str">
            <v>1007JM</v>
          </cell>
          <cell r="I2030" t="str">
            <v>Key Role</v>
          </cell>
          <cell r="J2030" t="str">
            <v>Restaurant CEO</v>
          </cell>
        </row>
        <row r="2031">
          <cell r="B2031">
            <v>9002027</v>
          </cell>
          <cell r="C2031" t="str">
            <v>DORAI MANIKANTAN</v>
          </cell>
          <cell r="E2031" t="str">
            <v>Male</v>
          </cell>
          <cell r="F2031" t="str">
            <v>02-03-2022</v>
          </cell>
          <cell r="G2031" t="str">
            <v>Operations</v>
          </cell>
          <cell r="H2031" t="str">
            <v>1005JM</v>
          </cell>
          <cell r="I2031" t="str">
            <v>Key Role</v>
          </cell>
          <cell r="J2031" t="str">
            <v>Shift Manager</v>
          </cell>
        </row>
        <row r="2032">
          <cell r="B2032">
            <v>9002028</v>
          </cell>
          <cell r="C2032" t="str">
            <v>Rachana Sharma</v>
          </cell>
          <cell r="D2032" t="str">
            <v>Virendra Babu Sharma</v>
          </cell>
          <cell r="E2032" t="str">
            <v>Female</v>
          </cell>
          <cell r="F2032" t="str">
            <v>07-03-2022</v>
          </cell>
          <cell r="G2032" t="str">
            <v>Culinary Support</v>
          </cell>
          <cell r="H2032" t="str">
            <v>1008BMM</v>
          </cell>
          <cell r="I2032" t="str">
            <v>Regional Support Centre</v>
          </cell>
          <cell r="J2032" t="str">
            <v>Deputy Manager</v>
          </cell>
        </row>
        <row r="2033">
          <cell r="B2033">
            <v>9002029</v>
          </cell>
          <cell r="C2033" t="str">
            <v>RAVI YADAV</v>
          </cell>
          <cell r="D2033" t="str">
            <v>SUDHIR YADAV</v>
          </cell>
          <cell r="E2033" t="str">
            <v>Male</v>
          </cell>
          <cell r="F2033" t="str">
            <v>02-03-2022</v>
          </cell>
          <cell r="G2033" t="str">
            <v>Operations</v>
          </cell>
          <cell r="H2033" t="str">
            <v>1004TM C</v>
          </cell>
          <cell r="I2033" t="str">
            <v>Back of House</v>
          </cell>
          <cell r="J2033" t="str">
            <v>Cook 2</v>
          </cell>
        </row>
        <row r="2034">
          <cell r="B2034">
            <v>9002030</v>
          </cell>
          <cell r="C2034" t="str">
            <v>RITESH KUMAR</v>
          </cell>
          <cell r="D2034" t="str">
            <v>RAMSWARUP YADAV</v>
          </cell>
          <cell r="E2034" t="str">
            <v>Male</v>
          </cell>
          <cell r="F2034" t="str">
            <v>27-02-2022</v>
          </cell>
          <cell r="G2034" t="str">
            <v>Culinary</v>
          </cell>
          <cell r="H2034" t="str">
            <v>1001TM</v>
          </cell>
          <cell r="I2034" t="str">
            <v>Back of House</v>
          </cell>
          <cell r="J2034" t="str">
            <v>Kitchen Helper</v>
          </cell>
        </row>
        <row r="2035">
          <cell r="B2035">
            <v>9002031</v>
          </cell>
          <cell r="C2035" t="str">
            <v>GUNDA SRAVAN KUMAR</v>
          </cell>
          <cell r="D2035" t="str">
            <v>narsing rao</v>
          </cell>
          <cell r="E2035" t="str">
            <v>Male</v>
          </cell>
          <cell r="F2035" t="str">
            <v>01-03-2022</v>
          </cell>
          <cell r="G2035" t="str">
            <v>Operations</v>
          </cell>
          <cell r="H2035" t="str">
            <v>1000TM</v>
          </cell>
          <cell r="I2035" t="str">
            <v>Front of House</v>
          </cell>
          <cell r="J2035" t="str">
            <v>Team Member</v>
          </cell>
        </row>
        <row r="2036">
          <cell r="B2036">
            <v>9002032</v>
          </cell>
          <cell r="C2036" t="str">
            <v>BUGESH</v>
          </cell>
          <cell r="D2036" t="str">
            <v>RAMU</v>
          </cell>
          <cell r="E2036" t="str">
            <v>Male</v>
          </cell>
          <cell r="F2036" t="str">
            <v>07-03-2022</v>
          </cell>
          <cell r="G2036" t="str">
            <v>Culinary</v>
          </cell>
          <cell r="H2036" t="str">
            <v>1001TM</v>
          </cell>
          <cell r="I2036" t="str">
            <v>Back of House</v>
          </cell>
          <cell r="J2036" t="str">
            <v>Kitchen Helper</v>
          </cell>
        </row>
        <row r="2037">
          <cell r="B2037">
            <v>9002033</v>
          </cell>
          <cell r="C2037" t="str">
            <v>KAMLESH KUMARGUPTA</v>
          </cell>
          <cell r="D2037" t="str">
            <v>UTTAMCHNAD GUPTA</v>
          </cell>
          <cell r="E2037" t="str">
            <v>Male</v>
          </cell>
          <cell r="F2037" t="str">
            <v>07-03-2022</v>
          </cell>
          <cell r="G2037" t="str">
            <v>Culinary</v>
          </cell>
          <cell r="H2037" t="str">
            <v>1001TM</v>
          </cell>
          <cell r="I2037" t="str">
            <v>Back of House</v>
          </cell>
          <cell r="J2037" t="str">
            <v>Kitchen Helper</v>
          </cell>
        </row>
        <row r="2038">
          <cell r="B2038">
            <v>9002034</v>
          </cell>
          <cell r="C2038" t="str">
            <v>GOUTAM KUMAR</v>
          </cell>
          <cell r="D2038" t="str">
            <v>MAHESH YADAV</v>
          </cell>
          <cell r="E2038" t="str">
            <v>Male</v>
          </cell>
          <cell r="F2038" t="str">
            <v>26-02-2022</v>
          </cell>
          <cell r="G2038" t="str">
            <v>Culinary</v>
          </cell>
          <cell r="H2038" t="str">
            <v>1001TM</v>
          </cell>
          <cell r="I2038" t="str">
            <v>Back of House</v>
          </cell>
          <cell r="J2038" t="str">
            <v>Kitchen Helper</v>
          </cell>
        </row>
        <row r="2039">
          <cell r="B2039">
            <v>9002035</v>
          </cell>
          <cell r="C2039" t="str">
            <v>AMRUTHWAR GANESH</v>
          </cell>
          <cell r="D2039" t="str">
            <v>amruthwar  subash</v>
          </cell>
          <cell r="E2039" t="str">
            <v>Male</v>
          </cell>
          <cell r="F2039" t="str">
            <v>03-03-2022</v>
          </cell>
          <cell r="G2039" t="str">
            <v>Culinary</v>
          </cell>
          <cell r="H2039" t="str">
            <v>1001TM</v>
          </cell>
          <cell r="I2039" t="str">
            <v>Back of House</v>
          </cell>
          <cell r="J2039" t="str">
            <v>Kitchen Helper</v>
          </cell>
        </row>
        <row r="2040">
          <cell r="B2040">
            <v>9002036</v>
          </cell>
          <cell r="C2040" t="str">
            <v>MANORANJAN KUMAR RAM</v>
          </cell>
          <cell r="D2040" t="str">
            <v>RAMNATH RAM</v>
          </cell>
          <cell r="E2040" t="str">
            <v>Male</v>
          </cell>
          <cell r="F2040" t="str">
            <v>07-03-2022</v>
          </cell>
          <cell r="G2040" t="str">
            <v>Culinary</v>
          </cell>
          <cell r="H2040" t="str">
            <v>1001TM</v>
          </cell>
          <cell r="I2040" t="str">
            <v>Front of House</v>
          </cell>
          <cell r="J2040" t="str">
            <v>Kitchen Helper</v>
          </cell>
        </row>
        <row r="2041">
          <cell r="B2041">
            <v>9002037</v>
          </cell>
          <cell r="C2041" t="str">
            <v>FARZANA BEGUM</v>
          </cell>
          <cell r="D2041" t="str">
            <v>Khaja Pasha</v>
          </cell>
          <cell r="E2041" t="str">
            <v>Female</v>
          </cell>
          <cell r="F2041" t="str">
            <v>09-03-2022</v>
          </cell>
          <cell r="G2041" t="str">
            <v>Operations</v>
          </cell>
          <cell r="H2041" t="str">
            <v>1005JM</v>
          </cell>
          <cell r="I2041" t="str">
            <v>Key Role</v>
          </cell>
          <cell r="J2041" t="str">
            <v>Shift Manager</v>
          </cell>
        </row>
        <row r="2042">
          <cell r="B2042">
            <v>9002038</v>
          </cell>
          <cell r="C2042" t="str">
            <v>SK Liyakat Alli</v>
          </cell>
          <cell r="D2042" t="str">
            <v>SK Farid Ali</v>
          </cell>
          <cell r="E2042" t="str">
            <v>Male</v>
          </cell>
          <cell r="F2042" t="str">
            <v>27-02-2022</v>
          </cell>
          <cell r="G2042" t="str">
            <v>Operations</v>
          </cell>
          <cell r="H2042" t="str">
            <v>1004TM</v>
          </cell>
          <cell r="I2042" t="str">
            <v>Front of House</v>
          </cell>
          <cell r="J2042" t="str">
            <v>Team Member - Star 4</v>
          </cell>
        </row>
        <row r="2043">
          <cell r="B2043">
            <v>9002039</v>
          </cell>
          <cell r="C2043" t="str">
            <v>Subhendu Majhi</v>
          </cell>
          <cell r="D2043" t="str">
            <v>Abinash Majhi</v>
          </cell>
          <cell r="E2043" t="str">
            <v>Male</v>
          </cell>
          <cell r="F2043" t="str">
            <v>01-03-2022</v>
          </cell>
          <cell r="G2043" t="str">
            <v>Operations</v>
          </cell>
          <cell r="H2043" t="str">
            <v>1000TM</v>
          </cell>
          <cell r="I2043" t="str">
            <v>Front of House</v>
          </cell>
          <cell r="J2043" t="str">
            <v>Team Member</v>
          </cell>
        </row>
        <row r="2044">
          <cell r="B2044">
            <v>9002040</v>
          </cell>
          <cell r="C2044" t="str">
            <v>Sumanta Ghosh</v>
          </cell>
          <cell r="D2044" t="str">
            <v>Jatai Hari Ghosh</v>
          </cell>
          <cell r="E2044" t="str">
            <v>Male</v>
          </cell>
          <cell r="F2044" t="str">
            <v>01-03-2022</v>
          </cell>
          <cell r="G2044" t="str">
            <v>Operations</v>
          </cell>
          <cell r="H2044" t="str">
            <v>1000TM</v>
          </cell>
          <cell r="I2044" t="str">
            <v>Front of House</v>
          </cell>
          <cell r="J2044" t="str">
            <v>Team Member</v>
          </cell>
        </row>
        <row r="2045">
          <cell r="B2045">
            <v>9002041</v>
          </cell>
          <cell r="C2045" t="str">
            <v>Sonu Kumar</v>
          </cell>
          <cell r="D2045" t="str">
            <v>Sukhdev Yadav</v>
          </cell>
          <cell r="E2045" t="str">
            <v>Male</v>
          </cell>
          <cell r="F2045" t="str">
            <v>27-02-2022</v>
          </cell>
          <cell r="G2045" t="str">
            <v>Operations</v>
          </cell>
          <cell r="H2045" t="str">
            <v>1004TM</v>
          </cell>
          <cell r="I2045" t="str">
            <v>Front of House</v>
          </cell>
          <cell r="J2045" t="str">
            <v>Team Member - Star 4</v>
          </cell>
        </row>
        <row r="2046">
          <cell r="B2046">
            <v>9002042</v>
          </cell>
          <cell r="C2046" t="str">
            <v>Anshu Kumar</v>
          </cell>
          <cell r="D2046" t="str">
            <v>Jailash Gop</v>
          </cell>
          <cell r="E2046" t="str">
            <v>Male</v>
          </cell>
          <cell r="F2046" t="str">
            <v>27-02-2022</v>
          </cell>
          <cell r="G2046" t="str">
            <v>Operations</v>
          </cell>
          <cell r="H2046" t="str">
            <v>1003TM</v>
          </cell>
          <cell r="I2046" t="str">
            <v>Front of House</v>
          </cell>
          <cell r="J2046" t="str">
            <v>Team Member - Star 3</v>
          </cell>
        </row>
        <row r="2047">
          <cell r="B2047">
            <v>9002043</v>
          </cell>
          <cell r="C2047" t="str">
            <v>Suraj Kumar</v>
          </cell>
          <cell r="D2047" t="str">
            <v>Manoj Yadav</v>
          </cell>
          <cell r="E2047" t="str">
            <v>Male</v>
          </cell>
          <cell r="F2047" t="str">
            <v>01-03-2022</v>
          </cell>
          <cell r="G2047" t="str">
            <v>Operations</v>
          </cell>
          <cell r="H2047" t="str">
            <v>1001TM</v>
          </cell>
          <cell r="I2047" t="str">
            <v>Front of House</v>
          </cell>
          <cell r="J2047" t="str">
            <v>Team Member - Star 1</v>
          </cell>
        </row>
        <row r="2048">
          <cell r="B2048">
            <v>9002044</v>
          </cell>
          <cell r="C2048" t="str">
            <v>Bittu Kumar</v>
          </cell>
          <cell r="D2048" t="str">
            <v>Umesh Yadav</v>
          </cell>
          <cell r="E2048" t="str">
            <v>Male</v>
          </cell>
          <cell r="F2048" t="str">
            <v>01-03-2022</v>
          </cell>
          <cell r="G2048" t="str">
            <v>Operations</v>
          </cell>
          <cell r="H2048" t="str">
            <v>1001TM</v>
          </cell>
          <cell r="I2048" t="str">
            <v>Front of House</v>
          </cell>
          <cell r="J2048" t="str">
            <v>Team Member - Star 1</v>
          </cell>
        </row>
        <row r="2049">
          <cell r="B2049">
            <v>9002045</v>
          </cell>
          <cell r="C2049" t="str">
            <v>Saket Kumar</v>
          </cell>
          <cell r="D2049" t="str">
            <v>Ram Bilash</v>
          </cell>
          <cell r="E2049" t="str">
            <v>Male</v>
          </cell>
          <cell r="F2049" t="str">
            <v>01-03-2022</v>
          </cell>
          <cell r="G2049" t="str">
            <v>Operations</v>
          </cell>
          <cell r="H2049" t="str">
            <v>1000TM</v>
          </cell>
          <cell r="I2049" t="str">
            <v>Front of House</v>
          </cell>
          <cell r="J2049" t="str">
            <v>Team Member</v>
          </cell>
        </row>
        <row r="2050">
          <cell r="B2050">
            <v>9002046</v>
          </cell>
          <cell r="C2050" t="str">
            <v>MD Shahanvaz Alam</v>
          </cell>
          <cell r="D2050" t="str">
            <v>MD Imtayaj</v>
          </cell>
          <cell r="E2050" t="str">
            <v>Male</v>
          </cell>
          <cell r="F2050" t="str">
            <v>01-03-2022</v>
          </cell>
          <cell r="G2050" t="str">
            <v>Operations</v>
          </cell>
          <cell r="H2050" t="str">
            <v>1002TM</v>
          </cell>
          <cell r="I2050" t="str">
            <v>Front of House</v>
          </cell>
          <cell r="J2050" t="str">
            <v>Team Member - Star 2</v>
          </cell>
        </row>
        <row r="2051">
          <cell r="B2051">
            <v>9002047</v>
          </cell>
          <cell r="C2051" t="str">
            <v>BATIKE KARTEEK</v>
          </cell>
          <cell r="D2051" t="str">
            <v>B Narasimha</v>
          </cell>
          <cell r="E2051" t="str">
            <v>Male</v>
          </cell>
          <cell r="F2051" t="str">
            <v>02-03-2022</v>
          </cell>
          <cell r="G2051" t="str">
            <v>Culinary</v>
          </cell>
          <cell r="H2051" t="str">
            <v>1006JM B</v>
          </cell>
          <cell r="I2051" t="str">
            <v>Key Role</v>
          </cell>
          <cell r="J2051" t="str">
            <v>Unit Chef</v>
          </cell>
        </row>
        <row r="2052">
          <cell r="B2052">
            <v>9002048</v>
          </cell>
          <cell r="C2052" t="str">
            <v>Nimmakayala Eswar Kumar</v>
          </cell>
          <cell r="D2052" t="str">
            <v>Nageswara Rao</v>
          </cell>
          <cell r="E2052" t="str">
            <v>Male</v>
          </cell>
          <cell r="F2052" t="str">
            <v>01-03-2022</v>
          </cell>
          <cell r="G2052" t="str">
            <v>Operations</v>
          </cell>
          <cell r="H2052" t="str">
            <v>1004TM</v>
          </cell>
          <cell r="I2052" t="str">
            <v>Front of House</v>
          </cell>
          <cell r="J2052" t="str">
            <v>Team Member - Star 4</v>
          </cell>
        </row>
        <row r="2053">
          <cell r="B2053">
            <v>9002049</v>
          </cell>
          <cell r="C2053" t="str">
            <v>Budiga Ramesh</v>
          </cell>
          <cell r="D2053" t="str">
            <v>B Kumar</v>
          </cell>
          <cell r="E2053" t="str">
            <v>Male</v>
          </cell>
          <cell r="F2053" t="str">
            <v>04-03-2022</v>
          </cell>
          <cell r="G2053" t="str">
            <v>Operations</v>
          </cell>
          <cell r="H2053" t="str">
            <v>1003TM</v>
          </cell>
          <cell r="I2053" t="str">
            <v>Front of House</v>
          </cell>
          <cell r="J2053" t="str">
            <v>Team Member - Star 3</v>
          </cell>
        </row>
        <row r="2054">
          <cell r="B2054">
            <v>9002050</v>
          </cell>
          <cell r="C2054" t="str">
            <v>Yerukali Ashok</v>
          </cell>
          <cell r="D2054" t="str">
            <v>Yerukali Ramulu</v>
          </cell>
          <cell r="E2054" t="str">
            <v>Male</v>
          </cell>
          <cell r="F2054" t="str">
            <v>01-03-2022</v>
          </cell>
          <cell r="G2054" t="str">
            <v>Operations</v>
          </cell>
          <cell r="H2054" t="str">
            <v>1004TM</v>
          </cell>
          <cell r="I2054" t="str">
            <v>Back of House</v>
          </cell>
          <cell r="J2054" t="str">
            <v>Team Member - Star 4</v>
          </cell>
        </row>
        <row r="2055">
          <cell r="B2055">
            <v>9002051</v>
          </cell>
          <cell r="C2055" t="str">
            <v>G Anil Kumar</v>
          </cell>
          <cell r="D2055" t="str">
            <v>G Narayana Reddy</v>
          </cell>
          <cell r="E2055" t="str">
            <v>Male</v>
          </cell>
          <cell r="F2055" t="str">
            <v>01-03-2022</v>
          </cell>
          <cell r="G2055" t="str">
            <v>Operations</v>
          </cell>
          <cell r="H2055" t="str">
            <v>1004TM</v>
          </cell>
          <cell r="I2055" t="str">
            <v>Back of House</v>
          </cell>
          <cell r="J2055" t="str">
            <v>Team Member - Star 4</v>
          </cell>
        </row>
        <row r="2056">
          <cell r="B2056">
            <v>9002052</v>
          </cell>
          <cell r="C2056" t="str">
            <v>Chitra Madhu Sudhan</v>
          </cell>
          <cell r="D2056" t="str">
            <v>Chitra Thippa Reddy</v>
          </cell>
          <cell r="E2056" t="str">
            <v>Male</v>
          </cell>
          <cell r="F2056" t="str">
            <v>26-02-2022</v>
          </cell>
          <cell r="G2056" t="str">
            <v>Operations</v>
          </cell>
          <cell r="H2056" t="str">
            <v>1003TM</v>
          </cell>
          <cell r="I2056" t="str">
            <v>Front of House</v>
          </cell>
          <cell r="J2056" t="str">
            <v>Team Member - Star 3</v>
          </cell>
        </row>
        <row r="2057">
          <cell r="B2057">
            <v>9002053</v>
          </cell>
          <cell r="C2057" t="str">
            <v>Sanjay Kantrao Rathod</v>
          </cell>
          <cell r="D2057" t="str">
            <v>Kantrao Rathod</v>
          </cell>
          <cell r="E2057" t="str">
            <v>Male</v>
          </cell>
          <cell r="F2057" t="str">
            <v>26-02-2022</v>
          </cell>
          <cell r="G2057" t="str">
            <v>Operations</v>
          </cell>
          <cell r="H2057" t="str">
            <v>1001TM</v>
          </cell>
          <cell r="I2057" t="str">
            <v>Back of House</v>
          </cell>
          <cell r="J2057" t="str">
            <v>Team Member - Star 1</v>
          </cell>
        </row>
        <row r="2058">
          <cell r="B2058">
            <v>9002054</v>
          </cell>
          <cell r="C2058" t="str">
            <v>BALA NARASIMHULU GUNDU</v>
          </cell>
          <cell r="D2058" t="str">
            <v>PEDDAIAH G</v>
          </cell>
          <cell r="E2058" t="str">
            <v>Male</v>
          </cell>
          <cell r="F2058" t="str">
            <v>01-03-2022</v>
          </cell>
          <cell r="G2058" t="str">
            <v>Culinary</v>
          </cell>
          <cell r="H2058" t="str">
            <v>1004TM</v>
          </cell>
          <cell r="I2058" t="str">
            <v>Back of House</v>
          </cell>
          <cell r="J2058" t="str">
            <v>Senior Kitchen Associate</v>
          </cell>
        </row>
        <row r="2059">
          <cell r="B2059">
            <v>9002055</v>
          </cell>
          <cell r="C2059" t="str">
            <v>BABLU KUMAR</v>
          </cell>
          <cell r="D2059" t="str">
            <v>JANARDAN MAHARANA</v>
          </cell>
          <cell r="E2059" t="str">
            <v>Male</v>
          </cell>
          <cell r="F2059" t="str">
            <v>02-03-2022</v>
          </cell>
          <cell r="G2059" t="str">
            <v>Culinary</v>
          </cell>
          <cell r="H2059" t="str">
            <v>1001TM</v>
          </cell>
          <cell r="I2059" t="str">
            <v>Back of House</v>
          </cell>
          <cell r="J2059" t="str">
            <v>Kitchen Helper</v>
          </cell>
        </row>
        <row r="2060">
          <cell r="B2060">
            <v>9002056</v>
          </cell>
          <cell r="C2060" t="str">
            <v>BHOPALI DAS</v>
          </cell>
          <cell r="D2060" t="str">
            <v>manohar das</v>
          </cell>
          <cell r="E2060" t="str">
            <v>Male</v>
          </cell>
          <cell r="F2060" t="str">
            <v>05-03-2022</v>
          </cell>
          <cell r="G2060" t="str">
            <v>Culinary</v>
          </cell>
          <cell r="H2060" t="str">
            <v>1001TM</v>
          </cell>
          <cell r="I2060" t="str">
            <v>Back of House</v>
          </cell>
          <cell r="J2060" t="str">
            <v>Kitchen Helper</v>
          </cell>
        </row>
        <row r="2061">
          <cell r="B2061">
            <v>9002057</v>
          </cell>
          <cell r="C2061" t="str">
            <v>NARAD DAS</v>
          </cell>
          <cell r="D2061" t="str">
            <v>NAKUL DAS</v>
          </cell>
          <cell r="E2061" t="str">
            <v>Male</v>
          </cell>
          <cell r="F2061" t="str">
            <v>05-03-2022</v>
          </cell>
          <cell r="G2061" t="str">
            <v>Culinary</v>
          </cell>
          <cell r="H2061" t="str">
            <v>1001TM</v>
          </cell>
          <cell r="I2061" t="str">
            <v>Back of House</v>
          </cell>
          <cell r="J2061" t="str">
            <v>Kitchen Helper</v>
          </cell>
        </row>
        <row r="2062">
          <cell r="B2062">
            <v>9002058</v>
          </cell>
          <cell r="C2062" t="str">
            <v>PRASHANT KUMAR</v>
          </cell>
          <cell r="D2062" t="str">
            <v>pairu yadav</v>
          </cell>
          <cell r="E2062" t="str">
            <v>Male</v>
          </cell>
          <cell r="F2062" t="str">
            <v>02-03-2022</v>
          </cell>
          <cell r="G2062" t="str">
            <v>Culinary</v>
          </cell>
          <cell r="H2062" t="str">
            <v>1001TM</v>
          </cell>
          <cell r="I2062" t="str">
            <v>Back of House</v>
          </cell>
          <cell r="J2062" t="str">
            <v>Kitchen Helper</v>
          </cell>
        </row>
        <row r="2063">
          <cell r="B2063">
            <v>9002059</v>
          </cell>
          <cell r="C2063" t="str">
            <v>ASHOK KUMAR</v>
          </cell>
          <cell r="D2063" t="str">
            <v>MANOJ PANDIT</v>
          </cell>
          <cell r="E2063" t="str">
            <v>Male</v>
          </cell>
          <cell r="F2063" t="str">
            <v>02-03-2022</v>
          </cell>
          <cell r="G2063" t="str">
            <v>Culinary</v>
          </cell>
          <cell r="H2063" t="str">
            <v>1001TM</v>
          </cell>
          <cell r="I2063" t="str">
            <v>Back of House</v>
          </cell>
          <cell r="J2063" t="str">
            <v>Kitchen Helper</v>
          </cell>
        </row>
        <row r="2064">
          <cell r="B2064">
            <v>9002060</v>
          </cell>
          <cell r="C2064" t="str">
            <v>Kashireddy Sagar</v>
          </cell>
          <cell r="D2064" t="str">
            <v>Kashireddy Sagar Reddy</v>
          </cell>
          <cell r="E2064" t="str">
            <v>Male</v>
          </cell>
          <cell r="F2064" t="str">
            <v>14-03-2022</v>
          </cell>
          <cell r="G2064" t="str">
            <v>Information Technology</v>
          </cell>
          <cell r="H2064" t="str">
            <v>1009MM</v>
          </cell>
          <cell r="I2064" t="str">
            <v>Corporate Support Centre</v>
          </cell>
          <cell r="J2064" t="str">
            <v>Manager</v>
          </cell>
        </row>
        <row r="2065">
          <cell r="B2065">
            <v>9002061</v>
          </cell>
          <cell r="C2065" t="str">
            <v>Kungilum Tamai</v>
          </cell>
          <cell r="D2065" t="str">
            <v>Paita Tamai</v>
          </cell>
          <cell r="E2065" t="str">
            <v>Male</v>
          </cell>
          <cell r="F2065" t="str">
            <v>06-03-2022</v>
          </cell>
          <cell r="G2065" t="str">
            <v>Operations</v>
          </cell>
          <cell r="H2065" t="str">
            <v>1002TM</v>
          </cell>
          <cell r="I2065" t="str">
            <v>Front of House</v>
          </cell>
          <cell r="J2065" t="str">
            <v>Team Member - Star 2</v>
          </cell>
        </row>
        <row r="2066">
          <cell r="B2066">
            <v>9002062</v>
          </cell>
          <cell r="C2066" t="str">
            <v>Sanjay Techi Tara</v>
          </cell>
          <cell r="D2066" t="str">
            <v>Tadung Techi</v>
          </cell>
          <cell r="E2066" t="str">
            <v>Male</v>
          </cell>
          <cell r="F2066" t="str">
            <v>06-03-2022</v>
          </cell>
          <cell r="G2066" t="str">
            <v>Operations</v>
          </cell>
          <cell r="H2066" t="str">
            <v>1002TM</v>
          </cell>
          <cell r="I2066" t="str">
            <v>Front of House</v>
          </cell>
          <cell r="J2066" t="str">
            <v>Team Member - Star 2</v>
          </cell>
        </row>
        <row r="2067">
          <cell r="B2067">
            <v>9002063</v>
          </cell>
          <cell r="C2067" t="str">
            <v>Logyo Tama</v>
          </cell>
          <cell r="D2067" t="str">
            <v>Logyo Takang</v>
          </cell>
          <cell r="E2067" t="str">
            <v>Male</v>
          </cell>
          <cell r="F2067" t="str">
            <v>06-03-2022</v>
          </cell>
          <cell r="G2067" t="str">
            <v>Operations</v>
          </cell>
          <cell r="H2067" t="str">
            <v>1001TM</v>
          </cell>
          <cell r="I2067" t="str">
            <v>Front of House</v>
          </cell>
          <cell r="J2067" t="str">
            <v>Team Member - Star 1</v>
          </cell>
        </row>
        <row r="2068">
          <cell r="B2068">
            <v>9002064</v>
          </cell>
          <cell r="C2068" t="str">
            <v>Ayubso Rangmang</v>
          </cell>
          <cell r="D2068" t="str">
            <v>Sothan Rangmang</v>
          </cell>
          <cell r="E2068" t="str">
            <v>Male</v>
          </cell>
          <cell r="F2068" t="str">
            <v>06-03-2022</v>
          </cell>
          <cell r="G2068" t="str">
            <v>Operations</v>
          </cell>
          <cell r="H2068" t="str">
            <v>1002TM</v>
          </cell>
          <cell r="I2068" t="str">
            <v>Front of House</v>
          </cell>
          <cell r="J2068" t="str">
            <v>Team Member - Star 2</v>
          </cell>
        </row>
        <row r="2069">
          <cell r="B2069">
            <v>9002065</v>
          </cell>
          <cell r="C2069" t="str">
            <v>Kuring Drai</v>
          </cell>
          <cell r="D2069" t="str">
            <v>Sojamso Drai</v>
          </cell>
          <cell r="E2069" t="str">
            <v>Male</v>
          </cell>
          <cell r="F2069" t="str">
            <v>06-03-2022</v>
          </cell>
          <cell r="G2069" t="str">
            <v>Operations</v>
          </cell>
          <cell r="H2069" t="str">
            <v>1002TM</v>
          </cell>
          <cell r="I2069" t="str">
            <v>Front of House</v>
          </cell>
          <cell r="J2069" t="str">
            <v>Team Member - Star 2</v>
          </cell>
        </row>
        <row r="2070">
          <cell r="B2070">
            <v>9002066</v>
          </cell>
          <cell r="C2070" t="str">
            <v>Golla Pallavi</v>
          </cell>
          <cell r="D2070" t="str">
            <v>G Sathyamappa</v>
          </cell>
          <cell r="E2070" t="str">
            <v>Female</v>
          </cell>
          <cell r="F2070" t="str">
            <v>03-03-2022</v>
          </cell>
          <cell r="G2070" t="str">
            <v>Operations</v>
          </cell>
          <cell r="H2070" t="str">
            <v>1000TM</v>
          </cell>
          <cell r="I2070" t="str">
            <v>Front of House</v>
          </cell>
          <cell r="J2070" t="str">
            <v>Team Member</v>
          </cell>
        </row>
        <row r="2071">
          <cell r="B2071">
            <v>9002067</v>
          </cell>
          <cell r="C2071" t="str">
            <v>Sake Ankita</v>
          </cell>
          <cell r="D2071" t="str">
            <v>Sake Sreeramulu</v>
          </cell>
          <cell r="E2071" t="str">
            <v>Female</v>
          </cell>
          <cell r="F2071" t="str">
            <v>03-03-2022</v>
          </cell>
          <cell r="G2071" t="str">
            <v>Operations</v>
          </cell>
          <cell r="H2071" t="str">
            <v>1000TM</v>
          </cell>
          <cell r="I2071" t="str">
            <v>Front of House</v>
          </cell>
          <cell r="J2071" t="str">
            <v>Team Member</v>
          </cell>
        </row>
        <row r="2072">
          <cell r="B2072">
            <v>9002068</v>
          </cell>
          <cell r="C2072" t="str">
            <v>Eragam Srilakshmi</v>
          </cell>
          <cell r="D2072" t="str">
            <v>Eragam Venkata Rami Reddy</v>
          </cell>
          <cell r="E2072" t="str">
            <v>Female</v>
          </cell>
          <cell r="F2072" t="str">
            <v>03-03-2022</v>
          </cell>
          <cell r="G2072" t="str">
            <v>Operations</v>
          </cell>
          <cell r="H2072" t="str">
            <v>1000TM</v>
          </cell>
          <cell r="I2072" t="str">
            <v>Front of House</v>
          </cell>
          <cell r="J2072" t="str">
            <v>Team Member</v>
          </cell>
        </row>
        <row r="2073">
          <cell r="B2073">
            <v>9002069</v>
          </cell>
          <cell r="C2073" t="str">
            <v>Kasi Theja</v>
          </cell>
          <cell r="D2073" t="str">
            <v>Surya Dev Paswan</v>
          </cell>
          <cell r="E2073" t="str">
            <v>Female</v>
          </cell>
          <cell r="F2073" t="str">
            <v>03-03-2022</v>
          </cell>
          <cell r="G2073" t="str">
            <v>Operations</v>
          </cell>
          <cell r="H2073" t="str">
            <v>1000TM</v>
          </cell>
          <cell r="I2073" t="str">
            <v>Front of House</v>
          </cell>
          <cell r="J2073" t="str">
            <v>Team Member</v>
          </cell>
        </row>
        <row r="2074">
          <cell r="B2074">
            <v>9002070</v>
          </cell>
          <cell r="C2074" t="str">
            <v>Sabhavath Subhashini</v>
          </cell>
          <cell r="D2074" t="str">
            <v>Gopal Nayak</v>
          </cell>
          <cell r="E2074" t="str">
            <v>Female</v>
          </cell>
          <cell r="F2074" t="str">
            <v>03-03-2022</v>
          </cell>
          <cell r="G2074" t="str">
            <v>Operations</v>
          </cell>
          <cell r="H2074" t="str">
            <v>1000TM</v>
          </cell>
          <cell r="I2074" t="str">
            <v>Front of House</v>
          </cell>
          <cell r="J2074" t="str">
            <v>Team Member</v>
          </cell>
        </row>
        <row r="2075">
          <cell r="B2075">
            <v>9002071</v>
          </cell>
          <cell r="C2075" t="str">
            <v>Poola Yashoda</v>
          </cell>
          <cell r="D2075" t="str">
            <v>P Chandrayappa</v>
          </cell>
          <cell r="E2075" t="str">
            <v>Female</v>
          </cell>
          <cell r="F2075" t="str">
            <v>03-03-2022</v>
          </cell>
          <cell r="G2075" t="str">
            <v>Operations</v>
          </cell>
          <cell r="H2075" t="str">
            <v>1000TM</v>
          </cell>
          <cell r="I2075" t="str">
            <v>Front of House</v>
          </cell>
          <cell r="J2075" t="str">
            <v>Team Member</v>
          </cell>
        </row>
        <row r="2076">
          <cell r="B2076">
            <v>9002072</v>
          </cell>
          <cell r="C2076" t="str">
            <v>Kottam Rajita</v>
          </cell>
          <cell r="D2076" t="str">
            <v>Laxmayya</v>
          </cell>
          <cell r="E2076" t="str">
            <v>Female</v>
          </cell>
          <cell r="F2076" t="str">
            <v>03-03-2022</v>
          </cell>
          <cell r="G2076" t="str">
            <v>Operations</v>
          </cell>
          <cell r="H2076" t="str">
            <v>1000TM</v>
          </cell>
          <cell r="I2076" t="str">
            <v>Front of House</v>
          </cell>
          <cell r="J2076" t="str">
            <v>Team Member</v>
          </cell>
        </row>
        <row r="2077">
          <cell r="B2077">
            <v>9002073</v>
          </cell>
          <cell r="C2077" t="str">
            <v>GADDAM PRATAP GOUD</v>
          </cell>
          <cell r="E2077" t="str">
            <v>Male</v>
          </cell>
          <cell r="F2077" t="str">
            <v>16-03-2022</v>
          </cell>
          <cell r="G2077" t="str">
            <v>Operations</v>
          </cell>
          <cell r="H2077" t="str">
            <v>1007JM</v>
          </cell>
          <cell r="I2077" t="str">
            <v>Key Role</v>
          </cell>
          <cell r="J2077" t="str">
            <v>Restaurant CEO</v>
          </cell>
        </row>
        <row r="2078">
          <cell r="B2078">
            <v>9002074</v>
          </cell>
          <cell r="C2078" t="str">
            <v>Sibashankar Sahu</v>
          </cell>
          <cell r="D2078" t="str">
            <v>Kamala Lochan Sahu</v>
          </cell>
          <cell r="E2078" t="str">
            <v>Male</v>
          </cell>
          <cell r="F2078" t="str">
            <v>09-03-2022</v>
          </cell>
          <cell r="G2078" t="str">
            <v>Operations</v>
          </cell>
          <cell r="H2078" t="str">
            <v>1002TM</v>
          </cell>
          <cell r="I2078" t="str">
            <v>Front of House</v>
          </cell>
          <cell r="J2078" t="str">
            <v>Team Member - Star 2</v>
          </cell>
        </row>
        <row r="2079">
          <cell r="B2079">
            <v>9002075</v>
          </cell>
          <cell r="C2079" t="str">
            <v>Sudipto Bor</v>
          </cell>
          <cell r="D2079" t="str">
            <v>Sanjay Bor</v>
          </cell>
          <cell r="E2079" t="str">
            <v>Male</v>
          </cell>
          <cell r="F2079" t="str">
            <v>09-03-2022</v>
          </cell>
          <cell r="G2079" t="str">
            <v>Operations</v>
          </cell>
          <cell r="H2079" t="str">
            <v>1002TM</v>
          </cell>
          <cell r="I2079" t="str">
            <v>Front of House</v>
          </cell>
          <cell r="J2079" t="str">
            <v>Team Member - Star 2</v>
          </cell>
        </row>
        <row r="2080">
          <cell r="B2080">
            <v>9002076</v>
          </cell>
          <cell r="C2080" t="str">
            <v>Sormistha Bor</v>
          </cell>
          <cell r="D2080" t="str">
            <v>Sanjay Bor</v>
          </cell>
          <cell r="E2080" t="str">
            <v>Female</v>
          </cell>
          <cell r="F2080" t="str">
            <v>08-03-2022</v>
          </cell>
          <cell r="G2080" t="str">
            <v>Operations</v>
          </cell>
          <cell r="H2080" t="str">
            <v>1003TM</v>
          </cell>
          <cell r="I2080" t="str">
            <v>Front of House</v>
          </cell>
          <cell r="J2080" t="str">
            <v>Team Member - Star 3</v>
          </cell>
        </row>
        <row r="2081">
          <cell r="B2081">
            <v>9002077</v>
          </cell>
          <cell r="C2081" t="str">
            <v>MACHIKA APARNA</v>
          </cell>
          <cell r="D2081" t="str">
            <v>MACHIKA BIKSHAPATHI</v>
          </cell>
          <cell r="E2081" t="str">
            <v>Female</v>
          </cell>
          <cell r="F2081" t="str">
            <v>01-03-2022</v>
          </cell>
          <cell r="G2081" t="str">
            <v>Operations</v>
          </cell>
          <cell r="H2081" t="str">
            <v>1000TM</v>
          </cell>
          <cell r="J2081" t="str">
            <v>Team Member</v>
          </cell>
        </row>
        <row r="2082">
          <cell r="B2082">
            <v>9002078</v>
          </cell>
          <cell r="C2082" t="str">
            <v>Rishi Raj</v>
          </cell>
          <cell r="D2082" t="str">
            <v>Mahesh Sharma</v>
          </cell>
          <cell r="E2082" t="str">
            <v>Male</v>
          </cell>
          <cell r="F2082" t="str">
            <v>15-03-2022</v>
          </cell>
          <cell r="G2082" t="str">
            <v>Operations</v>
          </cell>
          <cell r="H2082" t="str">
            <v>1003TM</v>
          </cell>
          <cell r="I2082" t="str">
            <v>Front of House</v>
          </cell>
          <cell r="J2082" t="str">
            <v>Team Member - Star 3</v>
          </cell>
        </row>
        <row r="2083">
          <cell r="B2083">
            <v>9002079</v>
          </cell>
          <cell r="C2083" t="str">
            <v>Pavan Kumar</v>
          </cell>
          <cell r="D2083" t="str">
            <v>Surya Dev Paswan</v>
          </cell>
          <cell r="E2083" t="str">
            <v>Male</v>
          </cell>
          <cell r="F2083" t="str">
            <v>05-03-2022</v>
          </cell>
          <cell r="G2083" t="str">
            <v>Operations</v>
          </cell>
          <cell r="H2083" t="str">
            <v>1000TM</v>
          </cell>
          <cell r="I2083" t="str">
            <v>Back of House</v>
          </cell>
          <cell r="J2083" t="str">
            <v>Team Member</v>
          </cell>
        </row>
        <row r="2084">
          <cell r="B2084">
            <v>9002080</v>
          </cell>
          <cell r="C2084" t="str">
            <v>Ramesh Patra</v>
          </cell>
          <cell r="D2084" t="str">
            <v>Pradip Patra</v>
          </cell>
          <cell r="E2084" t="str">
            <v>Male</v>
          </cell>
          <cell r="F2084" t="str">
            <v>08-03-2022</v>
          </cell>
          <cell r="G2084" t="str">
            <v>Operations</v>
          </cell>
          <cell r="H2084" t="str">
            <v>1002TM</v>
          </cell>
          <cell r="I2084" t="str">
            <v>Back of House</v>
          </cell>
          <cell r="J2084" t="str">
            <v>Team Member - Star 2</v>
          </cell>
        </row>
        <row r="2085">
          <cell r="B2085">
            <v>9002081</v>
          </cell>
          <cell r="C2085" t="str">
            <v>Sagar Patra</v>
          </cell>
          <cell r="D2085" t="str">
            <v>Pradip Patra</v>
          </cell>
          <cell r="E2085" t="str">
            <v>Male</v>
          </cell>
          <cell r="F2085" t="str">
            <v>08-03-2022</v>
          </cell>
          <cell r="G2085" t="str">
            <v>Operations</v>
          </cell>
          <cell r="H2085" t="str">
            <v>1002TM</v>
          </cell>
          <cell r="I2085" t="str">
            <v>Back of House</v>
          </cell>
          <cell r="J2085" t="str">
            <v>Team Member - Star 2</v>
          </cell>
        </row>
        <row r="2086">
          <cell r="B2086">
            <v>9002082</v>
          </cell>
          <cell r="C2086" t="str">
            <v>PASUNOORI VIHARI PRIYADARSHAN</v>
          </cell>
          <cell r="D2086" t="str">
            <v>PASUNOORI SUDARSHAN</v>
          </cell>
          <cell r="E2086" t="str">
            <v>Male</v>
          </cell>
          <cell r="F2086" t="str">
            <v>23-02-2022</v>
          </cell>
          <cell r="G2086" t="str">
            <v>Operations</v>
          </cell>
          <cell r="H2086" t="str">
            <v>1004TM</v>
          </cell>
          <cell r="I2086" t="str">
            <v>Back of House</v>
          </cell>
          <cell r="J2086" t="str">
            <v>Team Member - Star 4</v>
          </cell>
        </row>
        <row r="2087">
          <cell r="B2087">
            <v>9002083</v>
          </cell>
          <cell r="C2087" t="str">
            <v>DARSHAN D N</v>
          </cell>
          <cell r="E2087" t="str">
            <v>Male</v>
          </cell>
          <cell r="F2087" t="str">
            <v>16-03-2022</v>
          </cell>
          <cell r="G2087" t="str">
            <v>Operations</v>
          </cell>
          <cell r="H2087" t="str">
            <v>1005JM</v>
          </cell>
          <cell r="I2087" t="str">
            <v>Key Role</v>
          </cell>
          <cell r="J2087" t="str">
            <v>Shift Manager</v>
          </cell>
        </row>
        <row r="2088">
          <cell r="B2088">
            <v>9002084</v>
          </cell>
          <cell r="C2088" t="str">
            <v>Sanjay Singh</v>
          </cell>
          <cell r="D2088" t="str">
            <v>Kundan Singh Khati</v>
          </cell>
          <cell r="E2088" t="str">
            <v>Male</v>
          </cell>
          <cell r="F2088" t="str">
            <v>11-03-2022</v>
          </cell>
          <cell r="G2088" t="str">
            <v>Operations</v>
          </cell>
          <cell r="H2088" t="str">
            <v>1004TM</v>
          </cell>
          <cell r="I2088" t="str">
            <v>Back of House</v>
          </cell>
          <cell r="J2088" t="str">
            <v>Team Member - Star 4</v>
          </cell>
        </row>
        <row r="2089">
          <cell r="B2089">
            <v>9002085</v>
          </cell>
          <cell r="C2089" t="str">
            <v>Pankaj Singh Khati</v>
          </cell>
          <cell r="D2089" t="str">
            <v>Pan Singh Khati</v>
          </cell>
          <cell r="E2089" t="str">
            <v>Male</v>
          </cell>
          <cell r="F2089" t="str">
            <v>11-03-2022</v>
          </cell>
          <cell r="G2089" t="str">
            <v>Operations</v>
          </cell>
          <cell r="H2089" t="str">
            <v>1004TM</v>
          </cell>
          <cell r="I2089" t="str">
            <v>Back of House</v>
          </cell>
          <cell r="J2089" t="str">
            <v>Team Member - Star 4</v>
          </cell>
        </row>
        <row r="2090">
          <cell r="B2090">
            <v>9002086</v>
          </cell>
          <cell r="C2090" t="str">
            <v>Himanshu Khati</v>
          </cell>
          <cell r="D2090" t="str">
            <v>Kundan Singh Khati</v>
          </cell>
          <cell r="E2090" t="str">
            <v>Male</v>
          </cell>
          <cell r="F2090" t="str">
            <v>11-03-2022</v>
          </cell>
          <cell r="G2090" t="str">
            <v>Operations</v>
          </cell>
          <cell r="H2090" t="str">
            <v>1002TM</v>
          </cell>
          <cell r="I2090" t="str">
            <v>Back of House</v>
          </cell>
          <cell r="J2090" t="str">
            <v>Team Member - Star 2</v>
          </cell>
        </row>
        <row r="2091">
          <cell r="B2091">
            <v>9002087</v>
          </cell>
          <cell r="C2091" t="str">
            <v>Deniel Flago</v>
          </cell>
          <cell r="D2091" t="str">
            <v>Lakang Fiago</v>
          </cell>
          <cell r="E2091" t="str">
            <v>Male</v>
          </cell>
          <cell r="F2091" t="str">
            <v>06-03-2022</v>
          </cell>
          <cell r="G2091" t="str">
            <v>Operations</v>
          </cell>
          <cell r="H2091" t="str">
            <v>1001TM</v>
          </cell>
          <cell r="I2091" t="str">
            <v>Front of House</v>
          </cell>
          <cell r="J2091" t="str">
            <v>Team Member - Star 1</v>
          </cell>
        </row>
        <row r="2092">
          <cell r="B2092">
            <v>9002088</v>
          </cell>
          <cell r="C2092" t="str">
            <v>Oleti Nandi Vardhan Naidu</v>
          </cell>
          <cell r="D2092" t="str">
            <v>Kesavaiah</v>
          </cell>
          <cell r="E2092" t="str">
            <v>Male</v>
          </cell>
          <cell r="F2092" t="str">
            <v>07-03-2022</v>
          </cell>
          <cell r="G2092" t="str">
            <v>Operations</v>
          </cell>
          <cell r="H2092" t="str">
            <v>1002TM</v>
          </cell>
          <cell r="I2092" t="str">
            <v>Front of House</v>
          </cell>
          <cell r="J2092" t="str">
            <v>Team Member - Star 2</v>
          </cell>
        </row>
        <row r="2093">
          <cell r="B2093">
            <v>9002089</v>
          </cell>
          <cell r="C2093" t="str">
            <v>ABIDRAZA SHAIKH</v>
          </cell>
          <cell r="D2093" t="str">
            <v>shahid  raza shaikh</v>
          </cell>
          <cell r="E2093" t="str">
            <v>Male</v>
          </cell>
          <cell r="F2093" t="str">
            <v>14-03-2022</v>
          </cell>
          <cell r="G2093" t="str">
            <v>Operations</v>
          </cell>
          <cell r="H2093" t="str">
            <v>1005JM</v>
          </cell>
          <cell r="I2093" t="str">
            <v>Key Role</v>
          </cell>
          <cell r="J2093" t="str">
            <v>Shift Manager</v>
          </cell>
        </row>
        <row r="2094">
          <cell r="B2094">
            <v>9002090</v>
          </cell>
          <cell r="C2094" t="str">
            <v xml:space="preserve">Sohel Mohammed </v>
          </cell>
          <cell r="E2094" t="str">
            <v>Male</v>
          </cell>
          <cell r="F2094" t="str">
            <v>18-03-2022</v>
          </cell>
          <cell r="G2094" t="str">
            <v>Operations</v>
          </cell>
          <cell r="H2094" t="str">
            <v>1004TM</v>
          </cell>
          <cell r="I2094" t="str">
            <v>Back of House</v>
          </cell>
          <cell r="J2094" t="str">
            <v>Team Member - Star 4</v>
          </cell>
        </row>
        <row r="2095">
          <cell r="B2095">
            <v>9002091</v>
          </cell>
          <cell r="C2095" t="str">
            <v>Ramesh Munda</v>
          </cell>
          <cell r="D2095" t="str">
            <v>Late Kartik Munda</v>
          </cell>
          <cell r="E2095" t="str">
            <v>Male</v>
          </cell>
          <cell r="F2095" t="str">
            <v>13-03-2022</v>
          </cell>
          <cell r="G2095" t="str">
            <v>Operations</v>
          </cell>
          <cell r="H2095" t="str">
            <v>1001TM</v>
          </cell>
          <cell r="I2095" t="str">
            <v>Back of House</v>
          </cell>
          <cell r="J2095" t="str">
            <v>Team Member - Star 1</v>
          </cell>
        </row>
        <row r="2096">
          <cell r="B2096">
            <v>9002092</v>
          </cell>
          <cell r="C2096" t="str">
            <v>SANDEEP KUMAR</v>
          </cell>
          <cell r="D2096" t="str">
            <v>NAKUL PRASAD YADAV</v>
          </cell>
          <cell r="E2096" t="str">
            <v>Male</v>
          </cell>
          <cell r="F2096" t="str">
            <v>07-03-2022</v>
          </cell>
          <cell r="G2096" t="str">
            <v>Operations</v>
          </cell>
          <cell r="H2096" t="str">
            <v>1001TM</v>
          </cell>
          <cell r="I2096" t="str">
            <v>Front of House</v>
          </cell>
          <cell r="J2096" t="str">
            <v>Team Member - Star 1</v>
          </cell>
        </row>
        <row r="2097">
          <cell r="B2097">
            <v>9002093</v>
          </cell>
          <cell r="C2097" t="str">
            <v>NIRANJAN DAS</v>
          </cell>
          <cell r="D2097" t="str">
            <v>NAKHU DAS</v>
          </cell>
          <cell r="E2097" t="str">
            <v>Male</v>
          </cell>
          <cell r="F2097" t="str">
            <v>05-03-2022</v>
          </cell>
          <cell r="G2097" t="str">
            <v>Operations</v>
          </cell>
          <cell r="H2097" t="str">
            <v>1001TM</v>
          </cell>
          <cell r="I2097" t="str">
            <v>Front of House</v>
          </cell>
          <cell r="J2097" t="str">
            <v>Team Member - Star 1</v>
          </cell>
        </row>
        <row r="2098">
          <cell r="B2098">
            <v>9002094</v>
          </cell>
          <cell r="C2098" t="str">
            <v>CHANDAN RANA</v>
          </cell>
          <cell r="D2098" t="str">
            <v>BIJAY RANA</v>
          </cell>
          <cell r="E2098" t="str">
            <v>Male</v>
          </cell>
          <cell r="F2098" t="str">
            <v>05-03-2022</v>
          </cell>
          <cell r="G2098" t="str">
            <v>Operations</v>
          </cell>
          <cell r="H2098" t="str">
            <v>1000TM</v>
          </cell>
          <cell r="I2098" t="str">
            <v>Front of House</v>
          </cell>
          <cell r="J2098" t="str">
            <v>Team Member</v>
          </cell>
        </row>
        <row r="2099">
          <cell r="B2099">
            <v>9002095</v>
          </cell>
          <cell r="C2099" t="str">
            <v>wasim akaram</v>
          </cell>
          <cell r="D2099" t="str">
            <v>MD SAMIM</v>
          </cell>
          <cell r="E2099" t="str">
            <v>Male</v>
          </cell>
          <cell r="F2099" t="str">
            <v>27-02-2022</v>
          </cell>
          <cell r="G2099" t="str">
            <v>Culinary</v>
          </cell>
          <cell r="H2099" t="str">
            <v>1001TM</v>
          </cell>
          <cell r="I2099" t="str">
            <v>Back of House</v>
          </cell>
          <cell r="J2099" t="str">
            <v>Kitchen Helper</v>
          </cell>
        </row>
        <row r="2100">
          <cell r="B2100">
            <v>9002096</v>
          </cell>
          <cell r="C2100" t="str">
            <v>Supriya Mallik</v>
          </cell>
          <cell r="D2100" t="str">
            <v>Susanta Kumar Mallik</v>
          </cell>
          <cell r="E2100" t="str">
            <v>Female</v>
          </cell>
          <cell r="F2100" t="str">
            <v>15-03-2022</v>
          </cell>
          <cell r="G2100" t="str">
            <v>Operations</v>
          </cell>
          <cell r="H2100" t="str">
            <v>1002TM</v>
          </cell>
          <cell r="I2100" t="str">
            <v>Front of House</v>
          </cell>
          <cell r="J2100" t="str">
            <v>Team Member - Star 2</v>
          </cell>
        </row>
        <row r="2101">
          <cell r="B2101">
            <v>9002097</v>
          </cell>
          <cell r="C2101" t="str">
            <v xml:space="preserve">Sanjay Kumar Sahu </v>
          </cell>
          <cell r="E2101" t="str">
            <v>Male</v>
          </cell>
          <cell r="F2101" t="str">
            <v>17-03-2022</v>
          </cell>
          <cell r="G2101" t="str">
            <v>Operations</v>
          </cell>
          <cell r="H2101" t="str">
            <v>1004TM</v>
          </cell>
          <cell r="I2101" t="str">
            <v>Back of House</v>
          </cell>
          <cell r="J2101" t="str">
            <v>Team Member - Star 4</v>
          </cell>
        </row>
        <row r="2102">
          <cell r="B2102">
            <v>9002098</v>
          </cell>
          <cell r="C2102" t="str">
            <v>DEVARA SAI VASU</v>
          </cell>
          <cell r="D2102" t="str">
            <v>DEVARA RAMU</v>
          </cell>
          <cell r="E2102" t="str">
            <v>Male</v>
          </cell>
          <cell r="F2102" t="str">
            <v>03-03-2022</v>
          </cell>
          <cell r="G2102" t="str">
            <v>Operations</v>
          </cell>
          <cell r="H2102" t="str">
            <v>1002TM</v>
          </cell>
          <cell r="J2102" t="str">
            <v>Team Member - Star 2</v>
          </cell>
        </row>
        <row r="2103">
          <cell r="B2103">
            <v>9002099</v>
          </cell>
          <cell r="C2103" t="str">
            <v>LENKA LEELA SHANKER</v>
          </cell>
          <cell r="D2103" t="str">
            <v>LENKA SATYAM</v>
          </cell>
          <cell r="E2103" t="str">
            <v>Male</v>
          </cell>
          <cell r="F2103" t="str">
            <v>05-03-2022</v>
          </cell>
          <cell r="G2103" t="str">
            <v>Operations</v>
          </cell>
          <cell r="H2103" t="str">
            <v>1002TM</v>
          </cell>
          <cell r="J2103" t="str">
            <v>Team Member - Star 2</v>
          </cell>
        </row>
        <row r="2104">
          <cell r="B2104">
            <v>9002100</v>
          </cell>
          <cell r="C2104" t="str">
            <v>YOGESH HARISH JOTWANI</v>
          </cell>
          <cell r="D2104" t="str">
            <v>HARISH KUNDANLAL JOTWANI</v>
          </cell>
          <cell r="E2104" t="str">
            <v>Male</v>
          </cell>
          <cell r="F2104" t="str">
            <v>21-03-2022</v>
          </cell>
          <cell r="G2104" t="str">
            <v>Human Resources</v>
          </cell>
          <cell r="H2104" t="str">
            <v>1008BMM</v>
          </cell>
          <cell r="I2104" t="str">
            <v>Regional Support Centre</v>
          </cell>
          <cell r="J2104" t="str">
            <v>Deputy Manager</v>
          </cell>
        </row>
        <row r="2105">
          <cell r="B2105">
            <v>9002101</v>
          </cell>
          <cell r="C2105" t="str">
            <v>CHOTU KUMAR</v>
          </cell>
          <cell r="D2105" t="str">
            <v>GAJENDAR YADAV</v>
          </cell>
          <cell r="E2105" t="str">
            <v>Male</v>
          </cell>
          <cell r="F2105" t="str">
            <v>01-03-2022</v>
          </cell>
          <cell r="G2105" t="str">
            <v>Operations</v>
          </cell>
          <cell r="H2105" t="str">
            <v>1004TM A</v>
          </cell>
          <cell r="I2105" t="str">
            <v>Back of House</v>
          </cell>
          <cell r="J2105" t="str">
            <v>Cook</v>
          </cell>
        </row>
        <row r="2106">
          <cell r="B2106">
            <v>9002102</v>
          </cell>
          <cell r="C2106" t="str">
            <v>MD JAVED AKHTAR</v>
          </cell>
          <cell r="D2106" t="str">
            <v>MD FAYAZ ALAM</v>
          </cell>
          <cell r="E2106" t="str">
            <v>Male</v>
          </cell>
          <cell r="F2106" t="str">
            <v>13-03-2022</v>
          </cell>
          <cell r="G2106" t="str">
            <v>Operations</v>
          </cell>
          <cell r="H2106" t="str">
            <v>1002TM</v>
          </cell>
          <cell r="I2106" t="str">
            <v>Front of House</v>
          </cell>
          <cell r="J2106" t="str">
            <v>Team Member - Star 2</v>
          </cell>
        </row>
        <row r="2107">
          <cell r="B2107">
            <v>9002103</v>
          </cell>
          <cell r="C2107" t="str">
            <v>SANTAN KUMAR</v>
          </cell>
          <cell r="D2107" t="str">
            <v>RAM SWARUP YADAV</v>
          </cell>
          <cell r="E2107" t="str">
            <v>Male</v>
          </cell>
          <cell r="F2107" t="str">
            <v>14-03-2022</v>
          </cell>
          <cell r="G2107" t="str">
            <v>Operations</v>
          </cell>
          <cell r="H2107" t="str">
            <v>1000TM</v>
          </cell>
          <cell r="I2107" t="str">
            <v>Front of House</v>
          </cell>
          <cell r="J2107" t="str">
            <v>Team Member</v>
          </cell>
        </row>
        <row r="2108">
          <cell r="B2108">
            <v>9002104</v>
          </cell>
          <cell r="C2108" t="str">
            <v>BIJAY PANI</v>
          </cell>
          <cell r="D2108" t="str">
            <v>KANTHA PANI</v>
          </cell>
          <cell r="E2108" t="str">
            <v>Male</v>
          </cell>
          <cell r="F2108" t="str">
            <v>07-03-2022</v>
          </cell>
          <cell r="G2108" t="str">
            <v>Operations</v>
          </cell>
          <cell r="H2108" t="str">
            <v>1004TM</v>
          </cell>
          <cell r="I2108" t="str">
            <v>Front of House</v>
          </cell>
          <cell r="J2108" t="str">
            <v>Team Member - Star 4</v>
          </cell>
        </row>
        <row r="2109">
          <cell r="B2109">
            <v>9002105</v>
          </cell>
          <cell r="C2109" t="str">
            <v>PALLE DATTHU</v>
          </cell>
          <cell r="D2109" t="str">
            <v>PALLE HANMANDLU</v>
          </cell>
          <cell r="E2109" t="str">
            <v>Male</v>
          </cell>
          <cell r="F2109" t="str">
            <v>13-03-2022</v>
          </cell>
          <cell r="G2109" t="str">
            <v>Operations</v>
          </cell>
          <cell r="H2109" t="str">
            <v>1004TM A</v>
          </cell>
          <cell r="I2109" t="str">
            <v>Front of House</v>
          </cell>
          <cell r="J2109" t="str">
            <v>Cook</v>
          </cell>
        </row>
        <row r="2110">
          <cell r="B2110">
            <v>9002106</v>
          </cell>
          <cell r="C2110" t="str">
            <v>SAI KRISHNA</v>
          </cell>
          <cell r="D2110" t="str">
            <v>satish kumar</v>
          </cell>
          <cell r="E2110" t="str">
            <v>Male</v>
          </cell>
          <cell r="F2110" t="str">
            <v>01-03-2022</v>
          </cell>
          <cell r="G2110" t="str">
            <v>Culinary</v>
          </cell>
          <cell r="H2110" t="str">
            <v>1004TM</v>
          </cell>
          <cell r="I2110" t="str">
            <v>Back of House</v>
          </cell>
          <cell r="J2110" t="str">
            <v>Supervisor</v>
          </cell>
        </row>
        <row r="2111">
          <cell r="B2111">
            <v>9002107</v>
          </cell>
          <cell r="C2111" t="str">
            <v>AJIT RANJAN DAS</v>
          </cell>
          <cell r="D2111" t="str">
            <v>Antaryami das</v>
          </cell>
          <cell r="E2111" t="str">
            <v>Male</v>
          </cell>
          <cell r="F2111" t="str">
            <v>23-03-2022</v>
          </cell>
          <cell r="G2111" t="str">
            <v>Operations</v>
          </cell>
          <cell r="H2111" t="str">
            <v>1007JM</v>
          </cell>
          <cell r="I2111" t="str">
            <v>Key Role</v>
          </cell>
          <cell r="J2111" t="str">
            <v>Restaurant CEO</v>
          </cell>
        </row>
        <row r="2112">
          <cell r="B2112">
            <v>9002108</v>
          </cell>
          <cell r="C2112" t="str">
            <v>Vadamanji Sai Keerthi</v>
          </cell>
          <cell r="D2112" t="str">
            <v>Vadamanji Muthyalaiah</v>
          </cell>
          <cell r="E2112" t="str">
            <v>Female</v>
          </cell>
          <cell r="F2112" t="str">
            <v>03-03-2022</v>
          </cell>
          <cell r="G2112" t="str">
            <v>Operations</v>
          </cell>
          <cell r="H2112" t="str">
            <v>1003TM</v>
          </cell>
          <cell r="I2112" t="str">
            <v>Front of House</v>
          </cell>
          <cell r="J2112" t="str">
            <v>Team Member - Star 3</v>
          </cell>
        </row>
        <row r="2113">
          <cell r="B2113">
            <v>9002109</v>
          </cell>
          <cell r="C2113" t="str">
            <v>ARISITTY RAJESH</v>
          </cell>
          <cell r="D2113" t="str">
            <v>ARISITTY VENKATRAO</v>
          </cell>
          <cell r="E2113" t="str">
            <v>Male</v>
          </cell>
          <cell r="F2113" t="str">
            <v>23-03-2022</v>
          </cell>
          <cell r="G2113" t="str">
            <v>Operations</v>
          </cell>
          <cell r="H2113" t="str">
            <v>1007JM B</v>
          </cell>
          <cell r="I2113" t="str">
            <v>Key Role</v>
          </cell>
          <cell r="J2113" t="str">
            <v>Restaurant CEO</v>
          </cell>
        </row>
        <row r="2114">
          <cell r="B2114">
            <v>9002110</v>
          </cell>
          <cell r="C2114" t="str">
            <v>Ratan Yadav</v>
          </cell>
          <cell r="D2114" t="str">
            <v>Gurudev Yadav</v>
          </cell>
          <cell r="E2114" t="str">
            <v>Male</v>
          </cell>
          <cell r="F2114" t="str">
            <v>11-03-2022</v>
          </cell>
          <cell r="G2114" t="str">
            <v>Operations</v>
          </cell>
          <cell r="H2114" t="str">
            <v>1004TM</v>
          </cell>
          <cell r="I2114" t="str">
            <v>Back of House</v>
          </cell>
          <cell r="J2114" t="str">
            <v>Team Member - Star 4</v>
          </cell>
        </row>
        <row r="2115">
          <cell r="B2115">
            <v>9002111</v>
          </cell>
          <cell r="C2115" t="str">
            <v>Doddi Siva</v>
          </cell>
          <cell r="D2115" t="str">
            <v>Doddi Paramesh</v>
          </cell>
          <cell r="E2115" t="str">
            <v>Male</v>
          </cell>
          <cell r="F2115" t="str">
            <v>14-03-2022</v>
          </cell>
          <cell r="G2115" t="str">
            <v>Operations</v>
          </cell>
          <cell r="H2115" t="str">
            <v>1004TM</v>
          </cell>
          <cell r="I2115" t="str">
            <v>Back of House</v>
          </cell>
          <cell r="J2115" t="str">
            <v>Team Member - Star 4</v>
          </cell>
        </row>
        <row r="2116">
          <cell r="B2116">
            <v>9002112</v>
          </cell>
          <cell r="C2116" t="str">
            <v>Tankadhara Harijan</v>
          </cell>
          <cell r="D2116" t="str">
            <v>Purushottam Harijan</v>
          </cell>
          <cell r="E2116" t="str">
            <v>Male</v>
          </cell>
          <cell r="F2116" t="str">
            <v>01-03-2022</v>
          </cell>
          <cell r="G2116" t="str">
            <v>Operations</v>
          </cell>
          <cell r="H2116" t="str">
            <v>1003TM</v>
          </cell>
          <cell r="J2116" t="str">
            <v>Team Member - Star 3</v>
          </cell>
        </row>
        <row r="2117">
          <cell r="B2117">
            <v>9002113</v>
          </cell>
          <cell r="C2117" t="str">
            <v>JINENDER JAIN</v>
          </cell>
          <cell r="E2117" t="str">
            <v>Male</v>
          </cell>
          <cell r="F2117" t="str">
            <v>21-03-2022</v>
          </cell>
          <cell r="G2117" t="str">
            <v>Operations</v>
          </cell>
          <cell r="H2117" t="str">
            <v>1007JM</v>
          </cell>
          <cell r="I2117" t="str">
            <v>Key Role</v>
          </cell>
          <cell r="J2117" t="str">
            <v>Restaurant CEO</v>
          </cell>
        </row>
        <row r="2118">
          <cell r="B2118">
            <v>9002114</v>
          </cell>
          <cell r="C2118" t="str">
            <v>CHIRUMALLA KOUSHIL KUMAR</v>
          </cell>
          <cell r="D2118" t="str">
            <v>PRABHAKAR</v>
          </cell>
          <cell r="E2118" t="str">
            <v>Male</v>
          </cell>
          <cell r="F2118" t="str">
            <v>07-03-2022</v>
          </cell>
          <cell r="G2118" t="str">
            <v>Operations</v>
          </cell>
          <cell r="H2118" t="str">
            <v>1003TM</v>
          </cell>
          <cell r="J2118" t="str">
            <v>Team Member - Star 3</v>
          </cell>
        </row>
        <row r="2119">
          <cell r="B2119">
            <v>9002115</v>
          </cell>
          <cell r="C2119" t="str">
            <v>CHILUPURI SHARANYA</v>
          </cell>
          <cell r="D2119" t="str">
            <v>CHILUPURI JAGAN</v>
          </cell>
          <cell r="E2119" t="str">
            <v>Female</v>
          </cell>
          <cell r="F2119" t="str">
            <v>07-03-2022</v>
          </cell>
          <cell r="G2119" t="str">
            <v>Operations</v>
          </cell>
          <cell r="H2119" t="str">
            <v>1001TM</v>
          </cell>
          <cell r="J2119" t="str">
            <v>Team Member - Star 1</v>
          </cell>
        </row>
        <row r="2120">
          <cell r="B2120">
            <v>9002116</v>
          </cell>
          <cell r="C2120" t="str">
            <v>KOLGURI SURESH</v>
          </cell>
          <cell r="D2120" t="str">
            <v>KOLGURI SADAIAH</v>
          </cell>
          <cell r="E2120" t="str">
            <v>Male</v>
          </cell>
          <cell r="F2120" t="str">
            <v>01-03-2022</v>
          </cell>
          <cell r="G2120" t="str">
            <v>Operations</v>
          </cell>
          <cell r="H2120" t="str">
            <v>1000TM</v>
          </cell>
          <cell r="J2120" t="str">
            <v>Team Member</v>
          </cell>
        </row>
        <row r="2121">
          <cell r="B2121">
            <v>9002117</v>
          </cell>
          <cell r="C2121" t="str">
            <v>WILLY M</v>
          </cell>
          <cell r="E2121" t="str">
            <v>Male</v>
          </cell>
          <cell r="F2121" t="str">
            <v>21-03-2022</v>
          </cell>
          <cell r="G2121" t="str">
            <v>Operations</v>
          </cell>
          <cell r="H2121" t="str">
            <v>1006JM</v>
          </cell>
          <cell r="I2121" t="str">
            <v>Key Role</v>
          </cell>
          <cell r="J2121" t="str">
            <v>Assistant Restaurant Manager</v>
          </cell>
        </row>
        <row r="2122">
          <cell r="B2122">
            <v>9002118</v>
          </cell>
          <cell r="C2122" t="str">
            <v xml:space="preserve">KAMANA PRAVEEN KUMAR </v>
          </cell>
          <cell r="E2122" t="str">
            <v>Male</v>
          </cell>
          <cell r="F2122" t="str">
            <v>02-03-2022</v>
          </cell>
          <cell r="G2122" t="str">
            <v>Operations</v>
          </cell>
          <cell r="H2122" t="str">
            <v>1002TM</v>
          </cell>
          <cell r="J2122" t="str">
            <v>Team Member - Star 2</v>
          </cell>
        </row>
        <row r="2123">
          <cell r="B2123">
            <v>9002119</v>
          </cell>
          <cell r="C2123" t="str">
            <v>SONU KUMAR</v>
          </cell>
          <cell r="D2123" t="str">
            <v>BABLU YADAV</v>
          </cell>
          <cell r="E2123" t="str">
            <v>Male</v>
          </cell>
          <cell r="F2123" t="str">
            <v>06-03-2022</v>
          </cell>
          <cell r="G2123" t="str">
            <v>Operations</v>
          </cell>
          <cell r="H2123" t="str">
            <v>1001TM</v>
          </cell>
          <cell r="I2123" t="str">
            <v>Front of House</v>
          </cell>
          <cell r="J2123" t="str">
            <v>Team Member - Star 1</v>
          </cell>
        </row>
        <row r="2124">
          <cell r="B2124">
            <v>9002120</v>
          </cell>
          <cell r="C2124" t="str">
            <v>RAKESH KUMAR</v>
          </cell>
          <cell r="D2124" t="str">
            <v>ranjendra das</v>
          </cell>
          <cell r="E2124" t="str">
            <v>Male</v>
          </cell>
          <cell r="F2124" t="str">
            <v>10-03-2022</v>
          </cell>
          <cell r="G2124" t="str">
            <v>Operations</v>
          </cell>
          <cell r="H2124" t="str">
            <v>1002TM</v>
          </cell>
          <cell r="I2124" t="str">
            <v>Front of House</v>
          </cell>
          <cell r="J2124" t="str">
            <v>Team Member - Star 2</v>
          </cell>
        </row>
        <row r="2125">
          <cell r="B2125">
            <v>9002121</v>
          </cell>
          <cell r="C2125" t="str">
            <v>AMLESH KUMAR</v>
          </cell>
          <cell r="D2125" t="str">
            <v>PRABHASH YADAV</v>
          </cell>
          <cell r="E2125" t="str">
            <v>Male</v>
          </cell>
          <cell r="F2125" t="str">
            <v>06-03-2022</v>
          </cell>
          <cell r="G2125" t="str">
            <v>Operations</v>
          </cell>
          <cell r="H2125" t="str">
            <v>1001TM</v>
          </cell>
          <cell r="I2125" t="str">
            <v>Front of House</v>
          </cell>
          <cell r="J2125" t="str">
            <v>Team Member - Star 1</v>
          </cell>
        </row>
        <row r="2126">
          <cell r="B2126">
            <v>9002122</v>
          </cell>
          <cell r="C2126" t="str">
            <v>SANJAY KUMAR</v>
          </cell>
          <cell r="D2126" t="str">
            <v>ram lakhan</v>
          </cell>
          <cell r="E2126" t="str">
            <v>Male</v>
          </cell>
          <cell r="F2126" t="str">
            <v>06-03-2022</v>
          </cell>
          <cell r="G2126" t="str">
            <v>Operations</v>
          </cell>
          <cell r="H2126" t="str">
            <v>1002TM</v>
          </cell>
          <cell r="I2126" t="str">
            <v>Front of House</v>
          </cell>
          <cell r="J2126" t="str">
            <v>Team Member - Star 2</v>
          </cell>
        </row>
        <row r="2127">
          <cell r="B2127">
            <v>9002123</v>
          </cell>
          <cell r="C2127" t="str">
            <v>Provakar Mondal</v>
          </cell>
          <cell r="D2127" t="str">
            <v>PARITOSH Mondal</v>
          </cell>
          <cell r="E2127" t="str">
            <v>Male</v>
          </cell>
          <cell r="F2127" t="str">
            <v>04-03-2022</v>
          </cell>
          <cell r="G2127" t="str">
            <v>Operations</v>
          </cell>
          <cell r="H2127" t="str">
            <v>1003TM</v>
          </cell>
          <cell r="I2127" t="str">
            <v>Front of House</v>
          </cell>
          <cell r="J2127" t="str">
            <v>Team Member - Star 3</v>
          </cell>
        </row>
        <row r="2128">
          <cell r="B2128">
            <v>9002124</v>
          </cell>
          <cell r="C2128" t="str">
            <v>Khiuzaiwi Newmai</v>
          </cell>
          <cell r="D2128" t="str">
            <v>RITHO NEWMAI</v>
          </cell>
          <cell r="E2128" t="str">
            <v>Female</v>
          </cell>
          <cell r="F2128" t="str">
            <v>01-03-2022</v>
          </cell>
          <cell r="G2128" t="str">
            <v>Operations</v>
          </cell>
          <cell r="H2128" t="str">
            <v>1002TM</v>
          </cell>
          <cell r="I2128" t="str">
            <v>Back of House</v>
          </cell>
          <cell r="J2128" t="str">
            <v>Team Member - Star 2</v>
          </cell>
        </row>
        <row r="2129">
          <cell r="B2129">
            <v>9002125</v>
          </cell>
          <cell r="C2129" t="str">
            <v>Hrittwik Saha</v>
          </cell>
          <cell r="D2129" t="str">
            <v>SOMNBATH</v>
          </cell>
          <cell r="E2129" t="str">
            <v>Male</v>
          </cell>
          <cell r="F2129" t="str">
            <v>04-03-2022</v>
          </cell>
          <cell r="G2129" t="str">
            <v>Operations</v>
          </cell>
          <cell r="H2129" t="str">
            <v>1003TM</v>
          </cell>
          <cell r="I2129" t="str">
            <v>Front of House</v>
          </cell>
          <cell r="J2129" t="str">
            <v>Team Member - Star 3</v>
          </cell>
        </row>
        <row r="2130">
          <cell r="B2130">
            <v>9002126</v>
          </cell>
          <cell r="C2130" t="str">
            <v>SONELAL YADAV</v>
          </cell>
          <cell r="D2130" t="str">
            <v>DURGA YADAV</v>
          </cell>
          <cell r="E2130" t="str">
            <v>Male</v>
          </cell>
          <cell r="F2130" t="str">
            <v>23-03-2022</v>
          </cell>
          <cell r="G2130" t="str">
            <v>Operations</v>
          </cell>
          <cell r="H2130" t="str">
            <v>1004TM A</v>
          </cell>
          <cell r="I2130" t="str">
            <v>Back of House</v>
          </cell>
          <cell r="J2130" t="str">
            <v>Cook</v>
          </cell>
        </row>
        <row r="2131">
          <cell r="B2131">
            <v>9002127</v>
          </cell>
          <cell r="C2131" t="str">
            <v>ANKIT KUMAR</v>
          </cell>
          <cell r="D2131" t="str">
            <v>PARSHURAM YADAV</v>
          </cell>
          <cell r="E2131" t="str">
            <v>Male</v>
          </cell>
          <cell r="F2131" t="str">
            <v>22-03-2022</v>
          </cell>
          <cell r="G2131" t="str">
            <v>Operations</v>
          </cell>
          <cell r="H2131" t="str">
            <v>1000TM</v>
          </cell>
          <cell r="I2131" t="str">
            <v>Front of House</v>
          </cell>
          <cell r="J2131" t="str">
            <v>Team Member</v>
          </cell>
        </row>
        <row r="2132">
          <cell r="B2132">
            <v>9002128</v>
          </cell>
          <cell r="C2132" t="str">
            <v xml:space="preserve">SHUBHANKAR NAYAK </v>
          </cell>
          <cell r="E2132" t="str">
            <v>Male</v>
          </cell>
          <cell r="F2132" t="str">
            <v>24-03-2022</v>
          </cell>
          <cell r="G2132" t="str">
            <v>Operations</v>
          </cell>
          <cell r="H2132" t="str">
            <v>1001TM</v>
          </cell>
          <cell r="I2132" t="str">
            <v>Front of House</v>
          </cell>
          <cell r="J2132" t="str">
            <v>Team Member - Star 1</v>
          </cell>
        </row>
        <row r="2133">
          <cell r="B2133">
            <v>9002129</v>
          </cell>
          <cell r="C2133" t="str">
            <v xml:space="preserve">ASHISH KHOSLA </v>
          </cell>
          <cell r="E2133" t="str">
            <v>Male</v>
          </cell>
          <cell r="F2133" t="str">
            <v>18-03-2022</v>
          </cell>
          <cell r="G2133" t="str">
            <v>Operations</v>
          </cell>
          <cell r="H2133" t="str">
            <v>1001TM</v>
          </cell>
          <cell r="I2133" t="str">
            <v>Front of House</v>
          </cell>
          <cell r="J2133" t="str">
            <v>Team Member - Star 1</v>
          </cell>
        </row>
        <row r="2134">
          <cell r="B2134">
            <v>9002130</v>
          </cell>
          <cell r="C2134" t="str">
            <v>BALASANI KARUNA</v>
          </cell>
          <cell r="D2134" t="str">
            <v>BALASANI SRINU</v>
          </cell>
          <cell r="E2134" t="str">
            <v>Female</v>
          </cell>
          <cell r="F2134" t="str">
            <v>10-03-2022</v>
          </cell>
          <cell r="G2134" t="str">
            <v>Operations</v>
          </cell>
          <cell r="H2134" t="str">
            <v>1004TM</v>
          </cell>
          <cell r="I2134" t="str">
            <v>Front of House</v>
          </cell>
          <cell r="J2134" t="str">
            <v>Team Member - Star 4</v>
          </cell>
        </row>
        <row r="2135">
          <cell r="B2135">
            <v>9002131</v>
          </cell>
          <cell r="C2135" t="str">
            <v>MALLAMARI HEMALATHA</v>
          </cell>
          <cell r="D2135" t="str">
            <v>MALLAMARI RAMULU</v>
          </cell>
          <cell r="E2135" t="str">
            <v>Female</v>
          </cell>
          <cell r="F2135" t="str">
            <v>10-03-2022</v>
          </cell>
          <cell r="G2135" t="str">
            <v>Operations</v>
          </cell>
          <cell r="H2135" t="str">
            <v>1004TM</v>
          </cell>
          <cell r="I2135" t="str">
            <v>Front of House</v>
          </cell>
          <cell r="J2135" t="str">
            <v>Team Member - Star 4</v>
          </cell>
        </row>
        <row r="2136">
          <cell r="B2136">
            <v>9002132</v>
          </cell>
          <cell r="C2136" t="str">
            <v>Narsingh Beemaiah</v>
          </cell>
          <cell r="D2136" t="str">
            <v>Narsingh Bheemappa</v>
          </cell>
          <cell r="E2136" t="str">
            <v>Male</v>
          </cell>
          <cell r="F2136" t="str">
            <v>15-03-2022</v>
          </cell>
          <cell r="G2136" t="str">
            <v>Operations</v>
          </cell>
          <cell r="H2136" t="str">
            <v>1004TM C</v>
          </cell>
          <cell r="I2136" t="str">
            <v>Back of House</v>
          </cell>
          <cell r="J2136" t="str">
            <v>Cook 2</v>
          </cell>
        </row>
        <row r="2137">
          <cell r="B2137">
            <v>9002133</v>
          </cell>
          <cell r="C2137" t="str">
            <v>MD Asajad Alam</v>
          </cell>
          <cell r="D2137" t="str">
            <v>MD Sajjad Alam</v>
          </cell>
          <cell r="E2137" t="str">
            <v>Male</v>
          </cell>
          <cell r="F2137" t="str">
            <v>16-03-2022</v>
          </cell>
          <cell r="G2137" t="str">
            <v>Operations</v>
          </cell>
          <cell r="H2137" t="str">
            <v>1002TM</v>
          </cell>
          <cell r="I2137" t="str">
            <v>Back of House</v>
          </cell>
          <cell r="J2137" t="str">
            <v>Team Member - Star 2</v>
          </cell>
        </row>
        <row r="2138">
          <cell r="B2138">
            <v>9002134</v>
          </cell>
          <cell r="C2138" t="str">
            <v>Nilamadhab Sahani</v>
          </cell>
          <cell r="D2138" t="str">
            <v>GOPINATH SAHANI</v>
          </cell>
          <cell r="E2138" t="str">
            <v>Male</v>
          </cell>
          <cell r="F2138" t="str">
            <v>15-03-2022</v>
          </cell>
          <cell r="G2138" t="str">
            <v>Operations</v>
          </cell>
          <cell r="H2138" t="str">
            <v>1002TM</v>
          </cell>
          <cell r="I2138" t="str">
            <v>Front of House</v>
          </cell>
          <cell r="J2138" t="str">
            <v>Team Member - Star 2</v>
          </cell>
        </row>
        <row r="2139">
          <cell r="B2139">
            <v>9002135</v>
          </cell>
          <cell r="C2139" t="str">
            <v>Dhananjay Dhal</v>
          </cell>
          <cell r="D2139" t="str">
            <v>Anil Kumar Dhal</v>
          </cell>
          <cell r="E2139" t="str">
            <v>Male</v>
          </cell>
          <cell r="F2139" t="str">
            <v>20-03-2022</v>
          </cell>
          <cell r="G2139" t="str">
            <v>Operations</v>
          </cell>
          <cell r="H2139" t="str">
            <v>1001TM</v>
          </cell>
          <cell r="I2139" t="str">
            <v>Front of House</v>
          </cell>
          <cell r="J2139" t="str">
            <v>Team Member - Star 1</v>
          </cell>
        </row>
        <row r="2140">
          <cell r="B2140">
            <v>9002136</v>
          </cell>
          <cell r="C2140" t="str">
            <v>Ashisha Sahoo</v>
          </cell>
          <cell r="D2140" t="str">
            <v>Akshaya Kumar Sahoo</v>
          </cell>
          <cell r="E2140" t="str">
            <v>Male</v>
          </cell>
          <cell r="F2140" t="str">
            <v>20-03-2022</v>
          </cell>
          <cell r="G2140" t="str">
            <v>Operations</v>
          </cell>
          <cell r="H2140" t="str">
            <v>1001TM</v>
          </cell>
          <cell r="I2140" t="str">
            <v>Front of House</v>
          </cell>
          <cell r="J2140" t="str">
            <v>Team Member - Star 1</v>
          </cell>
        </row>
        <row r="2141">
          <cell r="B2141">
            <v>9002137</v>
          </cell>
          <cell r="C2141" t="str">
            <v>SYED AMAAN YAEESH</v>
          </cell>
          <cell r="D2141" t="str">
            <v>SYED ARIF</v>
          </cell>
          <cell r="E2141" t="str">
            <v>Male</v>
          </cell>
          <cell r="F2141" t="str">
            <v>11-03-2022</v>
          </cell>
          <cell r="G2141" t="str">
            <v>Operations</v>
          </cell>
          <cell r="H2141" t="str">
            <v>1001TM</v>
          </cell>
          <cell r="J2141" t="str">
            <v>Team Member - Star 1</v>
          </cell>
        </row>
        <row r="2142">
          <cell r="B2142">
            <v>9002138</v>
          </cell>
          <cell r="C2142" t="str">
            <v>THANDRA SHYAM PRAKASH</v>
          </cell>
          <cell r="D2142" t="str">
            <v>SRINIVAS</v>
          </cell>
          <cell r="E2142" t="str">
            <v>Male</v>
          </cell>
          <cell r="F2142" t="str">
            <v>24-03-2022</v>
          </cell>
          <cell r="G2142" t="str">
            <v>Operations</v>
          </cell>
          <cell r="H2142" t="str">
            <v>1001TM</v>
          </cell>
          <cell r="J2142" t="str">
            <v>Team Member - Star 1</v>
          </cell>
        </row>
        <row r="2143">
          <cell r="B2143">
            <v>9002139</v>
          </cell>
          <cell r="C2143" t="str">
            <v>Kelman Herenj</v>
          </cell>
          <cell r="D2143" t="str">
            <v>Santosh Herenj</v>
          </cell>
          <cell r="E2143" t="str">
            <v>Male</v>
          </cell>
          <cell r="F2143" t="str">
            <v>18-03-2022</v>
          </cell>
          <cell r="G2143" t="str">
            <v>Operations</v>
          </cell>
          <cell r="H2143" t="str">
            <v>1002TM</v>
          </cell>
          <cell r="I2143" t="str">
            <v>Back of House</v>
          </cell>
          <cell r="J2143" t="str">
            <v>Team Member - Star 2</v>
          </cell>
        </row>
        <row r="2144">
          <cell r="B2144">
            <v>9002140</v>
          </cell>
          <cell r="C2144" t="str">
            <v>Kompalli Sampoorna</v>
          </cell>
          <cell r="D2144" t="str">
            <v>Kompalli Ratnaiah</v>
          </cell>
          <cell r="E2144" t="str">
            <v>Female</v>
          </cell>
          <cell r="F2144" t="str">
            <v>17-03-2022</v>
          </cell>
          <cell r="G2144" t="str">
            <v>Operations</v>
          </cell>
          <cell r="H2144" t="str">
            <v>1004TM</v>
          </cell>
          <cell r="I2144" t="str">
            <v>Front of House</v>
          </cell>
          <cell r="J2144" t="str">
            <v>Team Member - Star 4</v>
          </cell>
        </row>
        <row r="2145">
          <cell r="B2145">
            <v>9002141</v>
          </cell>
          <cell r="C2145" t="str">
            <v>Nikhil Kumar</v>
          </cell>
          <cell r="D2145" t="str">
            <v>Pintu Singh</v>
          </cell>
          <cell r="E2145" t="str">
            <v>Male</v>
          </cell>
          <cell r="F2145" t="str">
            <v>17-03-2022</v>
          </cell>
          <cell r="G2145" t="str">
            <v>Operations</v>
          </cell>
          <cell r="H2145" t="str">
            <v>1002TM</v>
          </cell>
          <cell r="I2145" t="str">
            <v>Front of House</v>
          </cell>
          <cell r="J2145" t="str">
            <v>Team Member - Star 2</v>
          </cell>
        </row>
        <row r="2146">
          <cell r="B2146">
            <v>9002142</v>
          </cell>
          <cell r="C2146" t="str">
            <v>CHILAKA MADHURI</v>
          </cell>
          <cell r="E2146" t="str">
            <v>Female</v>
          </cell>
          <cell r="F2146" t="str">
            <v>07-03-2022</v>
          </cell>
          <cell r="G2146" t="str">
            <v>Operations</v>
          </cell>
          <cell r="H2146" t="str">
            <v>1002TM</v>
          </cell>
          <cell r="J2146" t="str">
            <v>Team Member - Star 2</v>
          </cell>
        </row>
        <row r="2147">
          <cell r="B2147">
            <v>9002143</v>
          </cell>
          <cell r="C2147" t="str">
            <v>K G S S V PRASAD RAJU</v>
          </cell>
          <cell r="D2147" t="str">
            <v>K Bangar Raju</v>
          </cell>
          <cell r="E2147" t="str">
            <v>Male</v>
          </cell>
          <cell r="F2147" t="str">
            <v>16-03-2022</v>
          </cell>
          <cell r="G2147" t="str">
            <v>Operations</v>
          </cell>
          <cell r="H2147" t="str">
            <v>1002TM</v>
          </cell>
          <cell r="I2147" t="str">
            <v>Front of House</v>
          </cell>
          <cell r="J2147" t="str">
            <v>Team Member - Star 2</v>
          </cell>
        </row>
        <row r="2148">
          <cell r="B2148">
            <v>9002144</v>
          </cell>
          <cell r="C2148" t="str">
            <v>Shiba Nayak</v>
          </cell>
          <cell r="D2148" t="str">
            <v>Nil Nayak</v>
          </cell>
          <cell r="E2148" t="str">
            <v>Male</v>
          </cell>
          <cell r="F2148" t="str">
            <v>24-03-2022</v>
          </cell>
          <cell r="G2148" t="str">
            <v>Operations</v>
          </cell>
          <cell r="H2148" t="str">
            <v>1004TM A</v>
          </cell>
          <cell r="I2148" t="str">
            <v>Back of House</v>
          </cell>
          <cell r="J2148" t="str">
            <v>Cook 2</v>
          </cell>
        </row>
        <row r="2149">
          <cell r="B2149">
            <v>9002145</v>
          </cell>
          <cell r="C2149" t="str">
            <v>Amrit kumar</v>
          </cell>
          <cell r="D2149" t="str">
            <v>Bajrangi Sah</v>
          </cell>
          <cell r="E2149" t="str">
            <v>Male</v>
          </cell>
          <cell r="F2149" t="str">
            <v>23-03-2022</v>
          </cell>
          <cell r="G2149" t="str">
            <v>Operations</v>
          </cell>
          <cell r="H2149" t="str">
            <v>1004TM A</v>
          </cell>
          <cell r="I2149" t="str">
            <v>Back of House</v>
          </cell>
          <cell r="J2149" t="str">
            <v>Cook</v>
          </cell>
        </row>
        <row r="2150">
          <cell r="B2150">
            <v>9002146</v>
          </cell>
          <cell r="C2150" t="str">
            <v>Rakesh Kumar Behura</v>
          </cell>
          <cell r="D2150" t="str">
            <v>Giridhari Behura</v>
          </cell>
          <cell r="E2150" t="str">
            <v>Male</v>
          </cell>
          <cell r="F2150" t="str">
            <v>24-03-2022</v>
          </cell>
          <cell r="G2150" t="str">
            <v>Operations</v>
          </cell>
          <cell r="H2150" t="str">
            <v>1004TM A</v>
          </cell>
          <cell r="I2150" t="str">
            <v>Back of House</v>
          </cell>
          <cell r="J2150" t="str">
            <v>Cook 2</v>
          </cell>
        </row>
        <row r="2151">
          <cell r="B2151">
            <v>9002147</v>
          </cell>
          <cell r="C2151" t="str">
            <v>Bikash Chandra Behura</v>
          </cell>
          <cell r="D2151" t="str">
            <v>Basant Kumar Behura</v>
          </cell>
          <cell r="E2151" t="str">
            <v>Male</v>
          </cell>
          <cell r="F2151" t="str">
            <v>24-03-2022</v>
          </cell>
          <cell r="G2151" t="str">
            <v>Operations</v>
          </cell>
          <cell r="H2151" t="str">
            <v>1004TM A</v>
          </cell>
          <cell r="I2151" t="str">
            <v>Back of House</v>
          </cell>
          <cell r="J2151" t="str">
            <v>Cook</v>
          </cell>
        </row>
        <row r="2152">
          <cell r="B2152">
            <v>9002148</v>
          </cell>
          <cell r="C2152" t="str">
            <v>Md Wasim Ansari</v>
          </cell>
          <cell r="D2152" t="str">
            <v>Md Shamim Ansari</v>
          </cell>
          <cell r="E2152" t="str">
            <v>Male</v>
          </cell>
          <cell r="F2152" t="str">
            <v>20-03-2022</v>
          </cell>
          <cell r="G2152" t="str">
            <v>Operations</v>
          </cell>
          <cell r="H2152" t="str">
            <v>1002TM</v>
          </cell>
          <cell r="I2152" t="str">
            <v>Back of House</v>
          </cell>
          <cell r="J2152" t="str">
            <v>Team Member - Star 2</v>
          </cell>
        </row>
        <row r="2153">
          <cell r="B2153">
            <v>9002149</v>
          </cell>
          <cell r="C2153" t="str">
            <v>Amarnath Mondal</v>
          </cell>
          <cell r="D2153" t="str">
            <v>Dayamoy Mondal</v>
          </cell>
          <cell r="E2153" t="str">
            <v>Male</v>
          </cell>
          <cell r="F2153" t="str">
            <v>22-03-2022</v>
          </cell>
          <cell r="G2153" t="str">
            <v>Operations</v>
          </cell>
          <cell r="H2153" t="str">
            <v>1002TM</v>
          </cell>
          <cell r="I2153" t="str">
            <v>Back of House</v>
          </cell>
          <cell r="J2153" t="str">
            <v>Team Member - Star 2</v>
          </cell>
        </row>
        <row r="2154">
          <cell r="B2154">
            <v>9002150</v>
          </cell>
          <cell r="C2154" t="str">
            <v>BATTARAJ JYOTHI</v>
          </cell>
          <cell r="D2154" t="str">
            <v>BATTARAJ NAGESH</v>
          </cell>
          <cell r="E2154" t="str">
            <v>Female</v>
          </cell>
          <cell r="F2154" t="str">
            <v>17-03-2022</v>
          </cell>
          <cell r="G2154" t="str">
            <v>Operations</v>
          </cell>
          <cell r="H2154" t="str">
            <v>1000TM</v>
          </cell>
          <cell r="I2154" t="str">
            <v>Back of House</v>
          </cell>
          <cell r="J2154" t="str">
            <v>Team Member</v>
          </cell>
        </row>
        <row r="2155">
          <cell r="B2155">
            <v>9002151</v>
          </cell>
          <cell r="C2155" t="str">
            <v>Pallepu Srivalli</v>
          </cell>
          <cell r="D2155" t="str">
            <v>Yedukondalu</v>
          </cell>
          <cell r="E2155" t="str">
            <v>Female</v>
          </cell>
          <cell r="F2155" t="str">
            <v>11-03-2022</v>
          </cell>
          <cell r="G2155" t="str">
            <v>Operations</v>
          </cell>
          <cell r="H2155" t="str">
            <v>1002TM</v>
          </cell>
          <cell r="I2155" t="str">
            <v>Front of House</v>
          </cell>
          <cell r="J2155" t="str">
            <v>Team Member - Star 2</v>
          </cell>
        </row>
        <row r="2156">
          <cell r="B2156">
            <v>9002152</v>
          </cell>
          <cell r="C2156" t="str">
            <v>Manas Kumar Mahapatra</v>
          </cell>
          <cell r="D2156" t="str">
            <v>Bishnumohan Mahapatra</v>
          </cell>
          <cell r="E2156" t="str">
            <v>Male</v>
          </cell>
          <cell r="F2156" t="str">
            <v>23-03-2022</v>
          </cell>
          <cell r="G2156" t="str">
            <v>Operations</v>
          </cell>
          <cell r="H2156" t="str">
            <v>1003TM</v>
          </cell>
          <cell r="I2156" t="str">
            <v>Front of House</v>
          </cell>
          <cell r="J2156" t="str">
            <v>Team Member - Star 3</v>
          </cell>
        </row>
        <row r="2157">
          <cell r="B2157">
            <v>9002153</v>
          </cell>
          <cell r="C2157" t="str">
            <v>Anik Aind</v>
          </cell>
          <cell r="D2157" t="str">
            <v>Joseph Aind</v>
          </cell>
          <cell r="E2157" t="str">
            <v>Male</v>
          </cell>
          <cell r="F2157" t="str">
            <v>20-03-2022</v>
          </cell>
          <cell r="G2157" t="str">
            <v>Operations</v>
          </cell>
          <cell r="H2157" t="str">
            <v>1001TM</v>
          </cell>
          <cell r="I2157" t="str">
            <v>Back of House</v>
          </cell>
          <cell r="J2157" t="str">
            <v>Team Member - Star 1</v>
          </cell>
        </row>
        <row r="2158">
          <cell r="B2158">
            <v>9002154</v>
          </cell>
          <cell r="C2158" t="str">
            <v>Arasad Alli Khan</v>
          </cell>
          <cell r="D2158" t="str">
            <v>Ahemad Alli Khan</v>
          </cell>
          <cell r="E2158" t="str">
            <v>Male</v>
          </cell>
          <cell r="F2158" t="str">
            <v>19-03-2022</v>
          </cell>
          <cell r="G2158" t="str">
            <v>Operations</v>
          </cell>
          <cell r="H2158" t="str">
            <v>1002TM</v>
          </cell>
          <cell r="I2158" t="str">
            <v>Front of House</v>
          </cell>
          <cell r="J2158" t="str">
            <v>Team Member - Star 2</v>
          </cell>
        </row>
        <row r="2159">
          <cell r="B2159">
            <v>9002155</v>
          </cell>
          <cell r="C2159" t="str">
            <v>ANIL YADAV</v>
          </cell>
          <cell r="D2159" t="str">
            <v>dular yadav</v>
          </cell>
          <cell r="E2159" t="str">
            <v>Male</v>
          </cell>
          <cell r="F2159" t="str">
            <v>16-03-2022</v>
          </cell>
          <cell r="G2159" t="str">
            <v>Culinary</v>
          </cell>
          <cell r="H2159" t="str">
            <v>1001TM</v>
          </cell>
          <cell r="I2159" t="str">
            <v>Back of House</v>
          </cell>
          <cell r="J2159" t="str">
            <v>Kitchen Helper</v>
          </cell>
        </row>
        <row r="2160">
          <cell r="B2160">
            <v>9002156</v>
          </cell>
          <cell r="C2160" t="str">
            <v>SUDIPTA MAITY</v>
          </cell>
          <cell r="D2160" t="str">
            <v>Rabindra Nath Maity</v>
          </cell>
          <cell r="E2160" t="str">
            <v>Male</v>
          </cell>
          <cell r="F2160" t="str">
            <v>14-03-2022</v>
          </cell>
          <cell r="G2160" t="str">
            <v>Operations</v>
          </cell>
          <cell r="H2160" t="str">
            <v>1005JM</v>
          </cell>
          <cell r="I2160" t="str">
            <v>Key Role</v>
          </cell>
          <cell r="J2160" t="str">
            <v>Shift Manager</v>
          </cell>
        </row>
        <row r="2161">
          <cell r="B2161">
            <v>9002157</v>
          </cell>
          <cell r="C2161" t="str">
            <v>Manikandan</v>
          </cell>
          <cell r="D2161" t="str">
            <v>Ammavasai</v>
          </cell>
          <cell r="E2161" t="str">
            <v>Male</v>
          </cell>
          <cell r="F2161" t="str">
            <v>04-03-2022</v>
          </cell>
          <cell r="G2161" t="str">
            <v>Operations</v>
          </cell>
          <cell r="H2161" t="str">
            <v>1005JM</v>
          </cell>
          <cell r="I2161" t="str">
            <v>Front of House</v>
          </cell>
          <cell r="J2161" t="str">
            <v>Shift Manager</v>
          </cell>
        </row>
        <row r="2162">
          <cell r="B2162">
            <v>9002158</v>
          </cell>
          <cell r="C2162" t="str">
            <v>Chikun Kumar Dash</v>
          </cell>
          <cell r="D2162" t="str">
            <v>Himansu Kumar Dash</v>
          </cell>
          <cell r="E2162" t="str">
            <v>Male</v>
          </cell>
          <cell r="F2162" t="str">
            <v>29-03-2022</v>
          </cell>
          <cell r="G2162" t="str">
            <v>Operations</v>
          </cell>
          <cell r="H2162" t="str">
            <v>1000TM</v>
          </cell>
          <cell r="I2162" t="str">
            <v>Front of House</v>
          </cell>
          <cell r="J2162" t="str">
            <v>Team Member</v>
          </cell>
        </row>
        <row r="2163">
          <cell r="B2163">
            <v>9002159</v>
          </cell>
          <cell r="C2163" t="str">
            <v>Kuldeep Uraon</v>
          </cell>
          <cell r="E2163" t="str">
            <v>Male</v>
          </cell>
          <cell r="F2163" t="str">
            <v>29-03-2022</v>
          </cell>
          <cell r="G2163" t="str">
            <v>Operations</v>
          </cell>
          <cell r="H2163" t="str">
            <v>1003TM</v>
          </cell>
          <cell r="I2163" t="str">
            <v>Back of House</v>
          </cell>
          <cell r="J2163" t="str">
            <v>Team Member - Star 3</v>
          </cell>
        </row>
        <row r="2164">
          <cell r="B2164">
            <v>9002160</v>
          </cell>
          <cell r="C2164" t="str">
            <v xml:space="preserve">Yatam Jagadish Yadav </v>
          </cell>
          <cell r="E2164" t="str">
            <v>Male</v>
          </cell>
          <cell r="F2164" t="str">
            <v>21-03-2022</v>
          </cell>
          <cell r="G2164" t="str">
            <v>Operations</v>
          </cell>
          <cell r="H2164" t="str">
            <v>1006JM</v>
          </cell>
          <cell r="I2164" t="str">
            <v>Key Role</v>
          </cell>
          <cell r="J2164" t="str">
            <v>Assistant Restaurant Manager</v>
          </cell>
        </row>
        <row r="2165">
          <cell r="B2165">
            <v>9002161</v>
          </cell>
          <cell r="C2165" t="str">
            <v>ARUN KAPOOR</v>
          </cell>
          <cell r="D2165" t="str">
            <v>Vijay Kapoor</v>
          </cell>
          <cell r="E2165" t="str">
            <v>Male</v>
          </cell>
          <cell r="F2165" t="str">
            <v>16-03-2022</v>
          </cell>
          <cell r="G2165" t="str">
            <v>Operations</v>
          </cell>
          <cell r="H2165" t="str">
            <v>1007JM</v>
          </cell>
          <cell r="I2165" t="str">
            <v>Key Role</v>
          </cell>
          <cell r="J2165" t="str">
            <v>Restaurant CEO</v>
          </cell>
        </row>
        <row r="2166">
          <cell r="B2166">
            <v>9002162</v>
          </cell>
          <cell r="C2166" t="str">
            <v xml:space="preserve">BALASIVA KRISHNA JASTI </v>
          </cell>
          <cell r="E2166" t="str">
            <v>Male</v>
          </cell>
          <cell r="F2166" t="str">
            <v>21-03-2022</v>
          </cell>
          <cell r="G2166" t="str">
            <v>Operations</v>
          </cell>
          <cell r="H2166" t="str">
            <v>1006JM</v>
          </cell>
          <cell r="I2166" t="str">
            <v>Key Role</v>
          </cell>
          <cell r="J2166" t="str">
            <v>Assistant Restaurant Manager</v>
          </cell>
        </row>
        <row r="2167">
          <cell r="B2167">
            <v>9002163</v>
          </cell>
          <cell r="C2167" t="str">
            <v>KARTHICK G</v>
          </cell>
          <cell r="D2167" t="str">
            <v>GANGATHARAN</v>
          </cell>
          <cell r="E2167" t="str">
            <v>Male</v>
          </cell>
          <cell r="F2167" t="str">
            <v>20-03-2022</v>
          </cell>
          <cell r="G2167" t="str">
            <v>Operations</v>
          </cell>
          <cell r="H2167" t="str">
            <v>1000TM</v>
          </cell>
          <cell r="I2167" t="str">
            <v>Back of House</v>
          </cell>
          <cell r="J2167" t="str">
            <v>Team Member</v>
          </cell>
        </row>
        <row r="2168">
          <cell r="B2168">
            <v>9002164</v>
          </cell>
          <cell r="C2168" t="str">
            <v>Veronica Josephrabinson</v>
          </cell>
          <cell r="D2168" t="str">
            <v>JOSEPHRABINSON</v>
          </cell>
          <cell r="E2168" t="str">
            <v>Female</v>
          </cell>
          <cell r="F2168" t="str">
            <v>22-03-2022</v>
          </cell>
          <cell r="G2168" t="str">
            <v>Operations</v>
          </cell>
          <cell r="H2168" t="str">
            <v>1003TM</v>
          </cell>
          <cell r="I2168" t="str">
            <v>Front of House</v>
          </cell>
          <cell r="J2168" t="str">
            <v>Team Member - Star 3</v>
          </cell>
        </row>
        <row r="2169">
          <cell r="B2169">
            <v>9002165</v>
          </cell>
          <cell r="C2169" t="str">
            <v>Arun Arumugam</v>
          </cell>
          <cell r="D2169" t="str">
            <v>Arumugam</v>
          </cell>
          <cell r="E2169" t="str">
            <v>Male</v>
          </cell>
          <cell r="F2169" t="str">
            <v>21-03-2022</v>
          </cell>
          <cell r="G2169" t="str">
            <v>Operations</v>
          </cell>
          <cell r="H2169" t="str">
            <v>1003TM</v>
          </cell>
          <cell r="I2169" t="str">
            <v>Front of House</v>
          </cell>
          <cell r="J2169" t="str">
            <v>Team Member - Star 3</v>
          </cell>
        </row>
        <row r="2170">
          <cell r="B2170">
            <v>9002166</v>
          </cell>
          <cell r="C2170" t="str">
            <v>Musarath Jan</v>
          </cell>
          <cell r="D2170" t="str">
            <v>Muneesh Ahmed</v>
          </cell>
          <cell r="E2170" t="str">
            <v>Female</v>
          </cell>
          <cell r="F2170" t="str">
            <v>04-03-2022</v>
          </cell>
          <cell r="G2170" t="str">
            <v>Operations</v>
          </cell>
          <cell r="H2170" t="str">
            <v>1000TM</v>
          </cell>
          <cell r="I2170" t="str">
            <v>Back of House</v>
          </cell>
          <cell r="J2170" t="str">
            <v>Team Member</v>
          </cell>
        </row>
        <row r="2171">
          <cell r="B2171">
            <v>9002167</v>
          </cell>
          <cell r="C2171" t="str">
            <v>Pratap Mondal</v>
          </cell>
          <cell r="D2171" t="str">
            <v>Prabhat Mondal</v>
          </cell>
          <cell r="E2171" t="str">
            <v>Male</v>
          </cell>
          <cell r="F2171" t="str">
            <v>23-03-2022</v>
          </cell>
          <cell r="G2171" t="str">
            <v>Operations</v>
          </cell>
          <cell r="H2171" t="str">
            <v>1003TM</v>
          </cell>
          <cell r="I2171" t="str">
            <v>Front of House</v>
          </cell>
          <cell r="J2171" t="str">
            <v>Team Member - Star 3</v>
          </cell>
        </row>
        <row r="2172">
          <cell r="B2172">
            <v>9002168</v>
          </cell>
          <cell r="C2172" t="str">
            <v>SHAHBAJ ALAM</v>
          </cell>
          <cell r="D2172" t="str">
            <v>md manouwar hussain</v>
          </cell>
          <cell r="E2172" t="str">
            <v>Male</v>
          </cell>
          <cell r="F2172" t="str">
            <v>18-03-2022</v>
          </cell>
          <cell r="G2172" t="str">
            <v>Operations</v>
          </cell>
          <cell r="H2172" t="str">
            <v>1004TM A</v>
          </cell>
          <cell r="I2172" t="str">
            <v>Back of House</v>
          </cell>
          <cell r="J2172" t="str">
            <v>Cook 2</v>
          </cell>
        </row>
        <row r="2173">
          <cell r="B2173">
            <v>9002169</v>
          </cell>
          <cell r="C2173" t="str">
            <v>RITESH ROUSHAN</v>
          </cell>
          <cell r="D2173" t="str">
            <v>PANKAJ JHA</v>
          </cell>
          <cell r="E2173" t="str">
            <v>Male</v>
          </cell>
          <cell r="F2173" t="str">
            <v>19-03-2022</v>
          </cell>
          <cell r="G2173" t="str">
            <v>Culinary</v>
          </cell>
          <cell r="H2173" t="str">
            <v>1001TM</v>
          </cell>
          <cell r="I2173" t="str">
            <v>Back of House</v>
          </cell>
          <cell r="J2173" t="str">
            <v>Kitchen Helper</v>
          </cell>
        </row>
        <row r="2174">
          <cell r="B2174">
            <v>9002170</v>
          </cell>
          <cell r="C2174" t="str">
            <v>SIRINPANGI NANI</v>
          </cell>
          <cell r="D2174" t="str">
            <v>RAVI</v>
          </cell>
          <cell r="E2174" t="str">
            <v>Male</v>
          </cell>
          <cell r="F2174" t="str">
            <v>14-03-2022</v>
          </cell>
          <cell r="G2174" t="str">
            <v>Culinary</v>
          </cell>
          <cell r="H2174" t="str">
            <v>1001TM</v>
          </cell>
          <cell r="I2174" t="str">
            <v>Back of House</v>
          </cell>
          <cell r="J2174" t="str">
            <v>Kitchen Helper</v>
          </cell>
        </row>
        <row r="2175">
          <cell r="B2175">
            <v>9002171</v>
          </cell>
          <cell r="C2175" t="str">
            <v>BIDDIKA GANESH</v>
          </cell>
          <cell r="D2175" t="str">
            <v>BIDDIKA YELLAYYA</v>
          </cell>
          <cell r="E2175" t="str">
            <v>Male</v>
          </cell>
          <cell r="F2175" t="str">
            <v>15-03-2022</v>
          </cell>
          <cell r="G2175" t="str">
            <v>Operations</v>
          </cell>
          <cell r="H2175" t="str">
            <v>1002TM</v>
          </cell>
          <cell r="J2175" t="str">
            <v>Team Member - Star 2</v>
          </cell>
        </row>
        <row r="2176">
          <cell r="B2176">
            <v>9002172</v>
          </cell>
          <cell r="C2176" t="str">
            <v>DOLAI DEVARAJU</v>
          </cell>
          <cell r="D2176" t="str">
            <v>dolai mohan</v>
          </cell>
          <cell r="E2176" t="str">
            <v>Male</v>
          </cell>
          <cell r="F2176" t="str">
            <v>12-03-2022</v>
          </cell>
          <cell r="G2176" t="str">
            <v>Operations</v>
          </cell>
          <cell r="H2176" t="str">
            <v>1004TM</v>
          </cell>
          <cell r="J2176" t="str">
            <v>Team Member - Star 4</v>
          </cell>
        </row>
        <row r="2177">
          <cell r="B2177">
            <v>9002173</v>
          </cell>
          <cell r="C2177" t="str">
            <v>Sanju Tigga</v>
          </cell>
          <cell r="D2177" t="str">
            <v>Arun Mausam Tigga</v>
          </cell>
          <cell r="E2177" t="str">
            <v>Male</v>
          </cell>
          <cell r="F2177" t="str">
            <v>29-03-2022</v>
          </cell>
          <cell r="G2177" t="str">
            <v>Operations</v>
          </cell>
          <cell r="H2177" t="str">
            <v>1000TM</v>
          </cell>
          <cell r="I2177" t="str">
            <v>Back of House</v>
          </cell>
          <cell r="J2177" t="str">
            <v>Team Member</v>
          </cell>
        </row>
        <row r="2178">
          <cell r="B2178">
            <v>9002174</v>
          </cell>
          <cell r="C2178" t="str">
            <v>Pooja Ray</v>
          </cell>
          <cell r="D2178" t="str">
            <v>B G Ray</v>
          </cell>
          <cell r="E2178" t="str">
            <v>Female</v>
          </cell>
          <cell r="F2178" t="str">
            <v>04-04-2022</v>
          </cell>
          <cell r="G2178" t="str">
            <v>Human Resources</v>
          </cell>
          <cell r="H2178" t="str">
            <v>1010MM</v>
          </cell>
          <cell r="I2178" t="str">
            <v>Corporate Support Centre</v>
          </cell>
          <cell r="J2178" t="str">
            <v>Senior Manager</v>
          </cell>
        </row>
        <row r="2179">
          <cell r="B2179">
            <v>9002175</v>
          </cell>
          <cell r="C2179" t="str">
            <v>Gandhamaneni Gowthami</v>
          </cell>
          <cell r="E2179" t="str">
            <v>Female</v>
          </cell>
          <cell r="F2179" t="str">
            <v>06-04-2022</v>
          </cell>
          <cell r="G2179" t="str">
            <v>Finance and Accounts</v>
          </cell>
          <cell r="H2179" t="str">
            <v>1007JM</v>
          </cell>
          <cell r="I2179" t="str">
            <v>Corporate Support Centre</v>
          </cell>
          <cell r="J2179" t="str">
            <v>Assistant Manager</v>
          </cell>
        </row>
        <row r="2180">
          <cell r="B2180">
            <v>9002176</v>
          </cell>
          <cell r="C2180" t="str">
            <v>Adavath Venkatesh</v>
          </cell>
          <cell r="D2180" t="str">
            <v>6303758280</v>
          </cell>
          <cell r="E2180" t="str">
            <v>Male</v>
          </cell>
          <cell r="F2180" t="str">
            <v>24-03-2022</v>
          </cell>
          <cell r="G2180" t="str">
            <v>Operations</v>
          </cell>
          <cell r="H2180" t="str">
            <v>1002TM</v>
          </cell>
          <cell r="I2180" t="str">
            <v>Front of House</v>
          </cell>
          <cell r="J2180" t="str">
            <v>Team Member - Star 2</v>
          </cell>
        </row>
        <row r="2181">
          <cell r="B2181">
            <v>9002177</v>
          </cell>
          <cell r="C2181" t="str">
            <v>Kandula Praneeth</v>
          </cell>
          <cell r="D2181" t="str">
            <v>Santhaiah</v>
          </cell>
          <cell r="E2181" t="str">
            <v>Male</v>
          </cell>
          <cell r="F2181" t="str">
            <v>24-03-2022</v>
          </cell>
          <cell r="G2181" t="str">
            <v>Operations</v>
          </cell>
          <cell r="H2181" t="str">
            <v>1002TM</v>
          </cell>
          <cell r="I2181" t="str">
            <v>Front of House</v>
          </cell>
          <cell r="J2181" t="str">
            <v>Team Member - Star 2</v>
          </cell>
        </row>
        <row r="2182">
          <cell r="B2182">
            <v>9002178</v>
          </cell>
          <cell r="C2182" t="str">
            <v>Bhukya Venkatesh</v>
          </cell>
          <cell r="D2182" t="str">
            <v>Bhukya Saidulu</v>
          </cell>
          <cell r="E2182" t="str">
            <v>Male</v>
          </cell>
          <cell r="F2182" t="str">
            <v>24-03-2022</v>
          </cell>
          <cell r="G2182" t="str">
            <v>Operations</v>
          </cell>
          <cell r="H2182" t="str">
            <v>1002TM</v>
          </cell>
          <cell r="I2182" t="str">
            <v>Front of House</v>
          </cell>
          <cell r="J2182" t="str">
            <v>Team Member - Star 2</v>
          </cell>
        </row>
        <row r="2183">
          <cell r="B2183">
            <v>9002179</v>
          </cell>
          <cell r="C2183" t="str">
            <v xml:space="preserve">Krishna Goswami </v>
          </cell>
          <cell r="E2183" t="str">
            <v>Male</v>
          </cell>
          <cell r="F2183" t="str">
            <v>24-03-2022</v>
          </cell>
          <cell r="G2183" t="str">
            <v>Operations</v>
          </cell>
          <cell r="H2183" t="str">
            <v>1003TM</v>
          </cell>
          <cell r="I2183" t="str">
            <v>Back of House</v>
          </cell>
          <cell r="J2183" t="str">
            <v>Team Member - Star 3</v>
          </cell>
        </row>
        <row r="2184">
          <cell r="B2184">
            <v>9002180</v>
          </cell>
          <cell r="C2184" t="str">
            <v xml:space="preserve">Sanjay Arya </v>
          </cell>
          <cell r="E2184" t="str">
            <v>Male</v>
          </cell>
          <cell r="F2184" t="str">
            <v>24-03-2022</v>
          </cell>
          <cell r="G2184" t="str">
            <v>Operations</v>
          </cell>
          <cell r="H2184" t="str">
            <v>1003TM</v>
          </cell>
          <cell r="I2184" t="str">
            <v>Back of House</v>
          </cell>
          <cell r="J2184" t="str">
            <v>Team Member - Star 3</v>
          </cell>
        </row>
        <row r="2185">
          <cell r="B2185">
            <v>9002181</v>
          </cell>
          <cell r="C2185" t="str">
            <v>SHAIK FAREED AHMED</v>
          </cell>
          <cell r="D2185" t="str">
            <v>MUBASHEER AHMED</v>
          </cell>
          <cell r="E2185" t="str">
            <v>Male</v>
          </cell>
          <cell r="F2185" t="str">
            <v>21-03-2022</v>
          </cell>
          <cell r="G2185" t="str">
            <v>Operations</v>
          </cell>
          <cell r="H2185" t="str">
            <v>1006JM</v>
          </cell>
          <cell r="I2185" t="str">
            <v>Key Role</v>
          </cell>
          <cell r="J2185" t="str">
            <v>Assistant Restaurant Manager</v>
          </cell>
        </row>
        <row r="2186">
          <cell r="B2186">
            <v>9002182</v>
          </cell>
          <cell r="C2186" t="str">
            <v>Venkateswara rao Nagisetti</v>
          </cell>
          <cell r="E2186" t="str">
            <v>Male</v>
          </cell>
          <cell r="F2186" t="str">
            <v>08-04-2022</v>
          </cell>
          <cell r="G2186" t="str">
            <v>Supply Chain Management</v>
          </cell>
          <cell r="H2186" t="str">
            <v>1008BMM</v>
          </cell>
          <cell r="I2186" t="str">
            <v>Corporate Support Centre</v>
          </cell>
          <cell r="J2186" t="str">
            <v>Deputy Manager</v>
          </cell>
        </row>
        <row r="2187">
          <cell r="B2187">
            <v>9002183</v>
          </cell>
          <cell r="C2187" t="str">
            <v>NAVEEN CHANDRA POKHRIYAL</v>
          </cell>
          <cell r="D2187" t="str">
            <v>heera mani pokhriyal</v>
          </cell>
          <cell r="E2187" t="str">
            <v>Male</v>
          </cell>
          <cell r="F2187" t="str">
            <v>12-04-2022</v>
          </cell>
          <cell r="G2187" t="str">
            <v>Culinary</v>
          </cell>
          <cell r="H2187" t="str">
            <v>1006JM B</v>
          </cell>
          <cell r="I2187" t="str">
            <v>Regional Support Centre</v>
          </cell>
          <cell r="J2187" t="str">
            <v>Unit Chef</v>
          </cell>
        </row>
        <row r="2188">
          <cell r="B2188">
            <v>9002184</v>
          </cell>
          <cell r="C2188" t="str">
            <v>Panjala Avinash</v>
          </cell>
          <cell r="D2188" t="str">
            <v>Panjala sadaiah goud</v>
          </cell>
          <cell r="E2188" t="str">
            <v>Male</v>
          </cell>
          <cell r="F2188" t="str">
            <v>12-04-2022</v>
          </cell>
          <cell r="G2188" t="str">
            <v>Finance and Accounts</v>
          </cell>
          <cell r="H2188" t="str">
            <v>1007JM</v>
          </cell>
          <cell r="I2188" t="str">
            <v>Corporate Support Centre</v>
          </cell>
          <cell r="J2188" t="str">
            <v>Assistant Manager</v>
          </cell>
        </row>
        <row r="2189">
          <cell r="B2189">
            <v>9002185</v>
          </cell>
          <cell r="C2189" t="str">
            <v>Niranjan Malik</v>
          </cell>
          <cell r="D2189" t="str">
            <v>Balaram Malik</v>
          </cell>
          <cell r="E2189" t="str">
            <v>Male</v>
          </cell>
          <cell r="F2189" t="str">
            <v>01-04-2022</v>
          </cell>
          <cell r="G2189" t="str">
            <v>Operations</v>
          </cell>
          <cell r="H2189" t="str">
            <v>1002TM</v>
          </cell>
          <cell r="I2189" t="str">
            <v>Front of House</v>
          </cell>
          <cell r="J2189" t="str">
            <v>Team Member - Star 2</v>
          </cell>
        </row>
        <row r="2190">
          <cell r="B2190">
            <v>9002186</v>
          </cell>
          <cell r="C2190" t="str">
            <v>Satyajit Malik</v>
          </cell>
          <cell r="D2190" t="str">
            <v>Subas Malik</v>
          </cell>
          <cell r="E2190" t="str">
            <v>Male</v>
          </cell>
          <cell r="F2190" t="str">
            <v>01-04-2022</v>
          </cell>
          <cell r="G2190" t="str">
            <v>Operations</v>
          </cell>
          <cell r="H2190" t="str">
            <v>1002TM</v>
          </cell>
          <cell r="I2190" t="str">
            <v>Front of House</v>
          </cell>
          <cell r="J2190" t="str">
            <v>Team Member - Star 2</v>
          </cell>
        </row>
        <row r="2191">
          <cell r="B2191">
            <v>9002187</v>
          </cell>
          <cell r="C2191" t="str">
            <v>Patnala Suryanarayana</v>
          </cell>
          <cell r="E2191" t="str">
            <v>Male</v>
          </cell>
          <cell r="F2191" t="str">
            <v>15-04-2022</v>
          </cell>
          <cell r="G2191" t="str">
            <v>Finance and Accounts</v>
          </cell>
          <cell r="H2191" t="str">
            <v>1006JM</v>
          </cell>
          <cell r="I2191" t="str">
            <v>Corporate Support Centre</v>
          </cell>
          <cell r="J2191" t="str">
            <v>Senior Executive</v>
          </cell>
        </row>
        <row r="2192">
          <cell r="B2192">
            <v>9002188</v>
          </cell>
          <cell r="C2192" t="str">
            <v>SAKE NARASIMHULU</v>
          </cell>
          <cell r="D2192" t="str">
            <v>Late Lakshmanna</v>
          </cell>
          <cell r="E2192" t="str">
            <v>Male</v>
          </cell>
          <cell r="F2192" t="str">
            <v>04-04-2022</v>
          </cell>
          <cell r="G2192" t="str">
            <v>Operations</v>
          </cell>
          <cell r="H2192" t="str">
            <v>1005JM</v>
          </cell>
          <cell r="I2192" t="str">
            <v>Key Role</v>
          </cell>
          <cell r="J2192" t="str">
            <v>Shift Manager</v>
          </cell>
        </row>
        <row r="2193">
          <cell r="B2193">
            <v>9002189</v>
          </cell>
          <cell r="C2193" t="str">
            <v>Sanjay Biswas</v>
          </cell>
          <cell r="D2193" t="str">
            <v>Gopal Biswas</v>
          </cell>
          <cell r="E2193" t="str">
            <v>Male</v>
          </cell>
          <cell r="F2193" t="str">
            <v>01-04-2022</v>
          </cell>
          <cell r="G2193" t="str">
            <v>Operations</v>
          </cell>
          <cell r="H2193" t="str">
            <v>1004TM</v>
          </cell>
          <cell r="I2193" t="str">
            <v>Back of House</v>
          </cell>
          <cell r="J2193" t="str">
            <v>Team Member - Star 4</v>
          </cell>
        </row>
        <row r="2194">
          <cell r="B2194">
            <v>9002190</v>
          </cell>
          <cell r="C2194" t="str">
            <v>Smrutirekha Jena</v>
          </cell>
          <cell r="D2194" t="str">
            <v>Kartik Chandra Jena</v>
          </cell>
          <cell r="E2194" t="str">
            <v>Female</v>
          </cell>
          <cell r="F2194" t="str">
            <v>01-04-2022</v>
          </cell>
          <cell r="G2194" t="str">
            <v>Operations</v>
          </cell>
          <cell r="H2194" t="str">
            <v>1002TM</v>
          </cell>
          <cell r="I2194" t="str">
            <v>Front of House</v>
          </cell>
          <cell r="J2194" t="str">
            <v>Team Member - Star 2</v>
          </cell>
        </row>
        <row r="2195">
          <cell r="B2195">
            <v>9002191</v>
          </cell>
          <cell r="C2195" t="str">
            <v>Dilip Raotiya</v>
          </cell>
          <cell r="D2195" t="str">
            <v>Krishna Raotiya</v>
          </cell>
          <cell r="E2195" t="str">
            <v>Male</v>
          </cell>
          <cell r="F2195" t="str">
            <v>02-04-2022</v>
          </cell>
          <cell r="G2195" t="str">
            <v>Operations</v>
          </cell>
          <cell r="H2195" t="str">
            <v>1003TM</v>
          </cell>
          <cell r="I2195" t="str">
            <v>Back of House</v>
          </cell>
          <cell r="J2195" t="str">
            <v>Team Member - Star 3</v>
          </cell>
        </row>
        <row r="2196">
          <cell r="B2196">
            <v>9002192</v>
          </cell>
          <cell r="C2196" t="str">
            <v>Ram Lakhan Singh</v>
          </cell>
          <cell r="D2196" t="str">
            <v>Ranjit Singh</v>
          </cell>
          <cell r="E2196" t="str">
            <v>Male</v>
          </cell>
          <cell r="F2196" t="str">
            <v>02-04-2022</v>
          </cell>
          <cell r="G2196" t="str">
            <v>Operations</v>
          </cell>
          <cell r="H2196" t="str">
            <v>1002TM</v>
          </cell>
          <cell r="I2196" t="str">
            <v>Back of House</v>
          </cell>
          <cell r="J2196" t="str">
            <v>Team Member - Star 2</v>
          </cell>
        </row>
        <row r="2197">
          <cell r="B2197">
            <v>9002193</v>
          </cell>
          <cell r="C2197" t="str">
            <v>Nadukula Saikumar</v>
          </cell>
          <cell r="D2197" t="str">
            <v>Balanarsu</v>
          </cell>
          <cell r="E2197" t="str">
            <v>Male</v>
          </cell>
          <cell r="F2197" t="str">
            <v>01-04-2022</v>
          </cell>
          <cell r="G2197" t="str">
            <v>Operations</v>
          </cell>
          <cell r="H2197" t="str">
            <v>1002TM</v>
          </cell>
          <cell r="I2197" t="str">
            <v>Front of House</v>
          </cell>
          <cell r="J2197" t="str">
            <v>Team Member - Star 2</v>
          </cell>
        </row>
        <row r="2198">
          <cell r="B2198">
            <v>9002194</v>
          </cell>
          <cell r="C2198" t="str">
            <v>RUNA KUMARI</v>
          </cell>
          <cell r="D2198" t="str">
            <v>UMASHANKAR MAHTO</v>
          </cell>
          <cell r="E2198" t="str">
            <v>Female</v>
          </cell>
          <cell r="F2198" t="str">
            <v>05-04-2022</v>
          </cell>
          <cell r="G2198" t="str">
            <v>Operations</v>
          </cell>
          <cell r="H2198" t="str">
            <v>1000TM</v>
          </cell>
          <cell r="I2198" t="str">
            <v>Front of House</v>
          </cell>
          <cell r="J2198" t="str">
            <v>Team Member</v>
          </cell>
        </row>
        <row r="2199">
          <cell r="B2199">
            <v>9002195</v>
          </cell>
          <cell r="C2199" t="str">
            <v>SULOCHANA KUMARI</v>
          </cell>
          <cell r="D2199" t="str">
            <v>RAMASHISH THAKUR</v>
          </cell>
          <cell r="E2199" t="str">
            <v>Female</v>
          </cell>
          <cell r="F2199" t="str">
            <v>05-04-2022</v>
          </cell>
          <cell r="G2199" t="str">
            <v>Operations</v>
          </cell>
          <cell r="H2199" t="str">
            <v>1001TM</v>
          </cell>
          <cell r="I2199" t="str">
            <v>Front of House</v>
          </cell>
          <cell r="J2199" t="str">
            <v>Team Member - Star 1</v>
          </cell>
        </row>
        <row r="2200">
          <cell r="B2200">
            <v>9002196</v>
          </cell>
          <cell r="C2200" t="str">
            <v>PUJA KUMARI</v>
          </cell>
          <cell r="D2200" t="str">
            <v>TAPESHWAR RAM</v>
          </cell>
          <cell r="E2200" t="str">
            <v>Female</v>
          </cell>
          <cell r="F2200" t="str">
            <v>05-04-2022</v>
          </cell>
          <cell r="G2200" t="str">
            <v>Operations</v>
          </cell>
          <cell r="H2200" t="str">
            <v>1001TM</v>
          </cell>
          <cell r="I2200" t="str">
            <v>Front of House</v>
          </cell>
          <cell r="J2200" t="str">
            <v>Team Member - Star 1</v>
          </cell>
        </row>
        <row r="2201">
          <cell r="B2201">
            <v>9002197</v>
          </cell>
          <cell r="C2201" t="str">
            <v>RADHA KUMARI</v>
          </cell>
          <cell r="D2201" t="str">
            <v>PRAMOD MAHTO</v>
          </cell>
          <cell r="E2201" t="str">
            <v>Male</v>
          </cell>
          <cell r="F2201" t="str">
            <v>05-04-2022</v>
          </cell>
          <cell r="G2201" t="str">
            <v>Operations</v>
          </cell>
          <cell r="H2201" t="str">
            <v>1000TM</v>
          </cell>
          <cell r="I2201" t="str">
            <v>Front of House</v>
          </cell>
          <cell r="J2201" t="str">
            <v>Team Member</v>
          </cell>
        </row>
        <row r="2202">
          <cell r="B2202">
            <v>9002198</v>
          </cell>
          <cell r="C2202" t="str">
            <v>MANISHA KUMARI</v>
          </cell>
          <cell r="D2202" t="str">
            <v>RAM SAGAR YADAV</v>
          </cell>
          <cell r="E2202" t="str">
            <v>Male</v>
          </cell>
          <cell r="F2202" t="str">
            <v>05-04-2022</v>
          </cell>
          <cell r="G2202" t="str">
            <v>Operations</v>
          </cell>
          <cell r="H2202" t="str">
            <v>1000TM</v>
          </cell>
          <cell r="I2202" t="str">
            <v>Front of House</v>
          </cell>
          <cell r="J2202" t="str">
            <v>Team Member</v>
          </cell>
        </row>
        <row r="2203">
          <cell r="B2203">
            <v>9002199</v>
          </cell>
          <cell r="C2203" t="str">
            <v>KIRAN KUMARI</v>
          </cell>
          <cell r="D2203" t="str">
            <v>RAMVILASH MAHTO</v>
          </cell>
          <cell r="E2203" t="str">
            <v>Female</v>
          </cell>
          <cell r="F2203" t="str">
            <v>05-04-2022</v>
          </cell>
          <cell r="G2203" t="str">
            <v>Operations</v>
          </cell>
          <cell r="H2203" t="str">
            <v>1001TM</v>
          </cell>
          <cell r="I2203" t="str">
            <v>Front of House</v>
          </cell>
          <cell r="J2203" t="str">
            <v>Team Member - Star 1</v>
          </cell>
        </row>
        <row r="2204">
          <cell r="B2204">
            <v>9002200</v>
          </cell>
          <cell r="C2204" t="str">
            <v>Sunny Kumar</v>
          </cell>
          <cell r="D2204" t="str">
            <v>Subhash Thakur</v>
          </cell>
          <cell r="E2204" t="str">
            <v>Male</v>
          </cell>
          <cell r="F2204" t="str">
            <v>01-04-2022</v>
          </cell>
          <cell r="G2204" t="str">
            <v>Operations</v>
          </cell>
          <cell r="H2204" t="str">
            <v>1001TM</v>
          </cell>
          <cell r="I2204" t="str">
            <v>Back of House</v>
          </cell>
          <cell r="J2204" t="str">
            <v>Team Member - Star 1</v>
          </cell>
        </row>
        <row r="2205">
          <cell r="B2205">
            <v>9002201</v>
          </cell>
          <cell r="C2205" t="str">
            <v>Anish Kumar</v>
          </cell>
          <cell r="D2205" t="str">
            <v>Narayan Yadav</v>
          </cell>
          <cell r="E2205" t="str">
            <v>Male</v>
          </cell>
          <cell r="F2205" t="str">
            <v>01-04-2022</v>
          </cell>
          <cell r="G2205" t="str">
            <v>Operations</v>
          </cell>
          <cell r="H2205" t="str">
            <v>1001TM</v>
          </cell>
          <cell r="I2205" t="str">
            <v>Front of House</v>
          </cell>
          <cell r="J2205" t="str">
            <v>Team Member - Star 1</v>
          </cell>
        </row>
        <row r="2206">
          <cell r="B2206">
            <v>9002202</v>
          </cell>
          <cell r="C2206" t="str">
            <v>Gyara Sai Kiran</v>
          </cell>
          <cell r="D2206" t="str">
            <v>Late Gyara Anand</v>
          </cell>
          <cell r="E2206" t="str">
            <v>Male</v>
          </cell>
          <cell r="F2206" t="str">
            <v>06-04-2022</v>
          </cell>
          <cell r="G2206" t="str">
            <v>Operations</v>
          </cell>
          <cell r="H2206" t="str">
            <v>1003TM</v>
          </cell>
          <cell r="I2206" t="str">
            <v>Front of House</v>
          </cell>
          <cell r="J2206" t="str">
            <v>Team Member - Star 3</v>
          </cell>
        </row>
        <row r="2207">
          <cell r="B2207">
            <v>9002203</v>
          </cell>
          <cell r="C2207" t="str">
            <v>Santanu Shau</v>
          </cell>
          <cell r="D2207" t="str">
            <v>Bijoy Shau</v>
          </cell>
          <cell r="E2207" t="str">
            <v>Male</v>
          </cell>
          <cell r="F2207" t="str">
            <v>05-04-2022</v>
          </cell>
          <cell r="G2207" t="str">
            <v>Operations</v>
          </cell>
          <cell r="H2207" t="str">
            <v>1004TM</v>
          </cell>
          <cell r="I2207" t="str">
            <v>Front of House</v>
          </cell>
          <cell r="J2207" t="str">
            <v>Team Member - Star 4</v>
          </cell>
        </row>
        <row r="2208">
          <cell r="B2208">
            <v>9002204</v>
          </cell>
          <cell r="C2208" t="str">
            <v>Rohit Kumar Raut</v>
          </cell>
          <cell r="D2208" t="str">
            <v>Hajari Raut</v>
          </cell>
          <cell r="E2208" t="str">
            <v>Male</v>
          </cell>
          <cell r="F2208" t="str">
            <v>05-04-2022</v>
          </cell>
          <cell r="G2208" t="str">
            <v>Operations</v>
          </cell>
          <cell r="H2208" t="str">
            <v>1000TM</v>
          </cell>
          <cell r="I2208" t="str">
            <v>Front of House</v>
          </cell>
          <cell r="J2208" t="str">
            <v>Team Member</v>
          </cell>
        </row>
        <row r="2209">
          <cell r="B2209">
            <v>9002205</v>
          </cell>
          <cell r="C2209" t="str">
            <v>SHAMSHER KHAN</v>
          </cell>
          <cell r="D2209" t="str">
            <v>Salamuddin Khan</v>
          </cell>
          <cell r="E2209" t="str">
            <v>Male</v>
          </cell>
          <cell r="F2209" t="str">
            <v>05-04-2022</v>
          </cell>
          <cell r="G2209" t="str">
            <v>Operations</v>
          </cell>
          <cell r="H2209" t="str">
            <v>1000TM</v>
          </cell>
          <cell r="I2209" t="str">
            <v>Front of House</v>
          </cell>
          <cell r="J2209" t="str">
            <v>Team Member</v>
          </cell>
        </row>
        <row r="2210">
          <cell r="B2210">
            <v>9002206</v>
          </cell>
          <cell r="C2210" t="str">
            <v>Alok Kumar</v>
          </cell>
          <cell r="D2210" t="str">
            <v>Satyanarayan Paswan</v>
          </cell>
          <cell r="E2210" t="str">
            <v>Male</v>
          </cell>
          <cell r="F2210" t="str">
            <v>05-04-2022</v>
          </cell>
          <cell r="G2210" t="str">
            <v>Operations</v>
          </cell>
          <cell r="H2210" t="str">
            <v>1000TM</v>
          </cell>
          <cell r="I2210" t="str">
            <v>Front of House</v>
          </cell>
          <cell r="J2210" t="str">
            <v>Team Member</v>
          </cell>
        </row>
        <row r="2211">
          <cell r="B2211">
            <v>9002207</v>
          </cell>
          <cell r="C2211" t="str">
            <v>Seraj Ali</v>
          </cell>
          <cell r="D2211" t="str">
            <v>LAKSHMAN PASWAN</v>
          </cell>
          <cell r="E2211" t="str">
            <v>Male</v>
          </cell>
          <cell r="F2211" t="str">
            <v>05-04-2022</v>
          </cell>
          <cell r="G2211" t="str">
            <v>Operations</v>
          </cell>
          <cell r="H2211" t="str">
            <v>1000TM</v>
          </cell>
          <cell r="I2211" t="str">
            <v>Front of House</v>
          </cell>
          <cell r="J2211" t="str">
            <v>Team Member</v>
          </cell>
        </row>
        <row r="2212">
          <cell r="B2212">
            <v>9002208</v>
          </cell>
          <cell r="C2212" t="str">
            <v>Mantu Kumar</v>
          </cell>
          <cell r="D2212" t="str">
            <v>LAKSHMAN PASWAN</v>
          </cell>
          <cell r="E2212" t="str">
            <v>Male</v>
          </cell>
          <cell r="F2212" t="str">
            <v>05-04-2022</v>
          </cell>
          <cell r="G2212" t="str">
            <v>Operations</v>
          </cell>
          <cell r="H2212" t="str">
            <v>1002TM</v>
          </cell>
          <cell r="I2212" t="str">
            <v>Front of House</v>
          </cell>
          <cell r="J2212" t="str">
            <v>Team Member - Star 2</v>
          </cell>
        </row>
        <row r="2213">
          <cell r="B2213">
            <v>9002209</v>
          </cell>
          <cell r="C2213" t="str">
            <v>SURAJIT PAL</v>
          </cell>
          <cell r="D2213" t="str">
            <v>BHARAT PAL</v>
          </cell>
          <cell r="E2213" t="str">
            <v>Male</v>
          </cell>
          <cell r="F2213" t="str">
            <v>04-04-2022</v>
          </cell>
          <cell r="G2213" t="str">
            <v>Operations</v>
          </cell>
          <cell r="H2213" t="str">
            <v>1004TM</v>
          </cell>
          <cell r="I2213" t="str">
            <v>Front of House</v>
          </cell>
          <cell r="J2213" t="str">
            <v>Team Member - Star 4</v>
          </cell>
        </row>
        <row r="2214">
          <cell r="B2214">
            <v>9002210</v>
          </cell>
          <cell r="C2214" t="str">
            <v>Lagudu Srinu</v>
          </cell>
          <cell r="D2214" t="str">
            <v>Lagudu Demudu</v>
          </cell>
          <cell r="E2214" t="str">
            <v>Male</v>
          </cell>
          <cell r="F2214" t="str">
            <v>07-04-2022</v>
          </cell>
          <cell r="G2214" t="str">
            <v>Operations</v>
          </cell>
          <cell r="H2214" t="str">
            <v>1004TM</v>
          </cell>
          <cell r="I2214" t="str">
            <v>Front of House</v>
          </cell>
          <cell r="J2214" t="str">
            <v>Team Member - Star 4</v>
          </cell>
        </row>
        <row r="2215">
          <cell r="B2215">
            <v>9002211</v>
          </cell>
          <cell r="C2215" t="str">
            <v>PRIYA RAI</v>
          </cell>
          <cell r="D2215" t="str">
            <v>MILAN KUMAR RAI</v>
          </cell>
          <cell r="E2215" t="str">
            <v>Female</v>
          </cell>
          <cell r="F2215" t="str">
            <v>02-04-2022</v>
          </cell>
          <cell r="G2215" t="str">
            <v>Operations</v>
          </cell>
          <cell r="H2215" t="str">
            <v>1004TM</v>
          </cell>
          <cell r="I2215" t="str">
            <v>Front of House</v>
          </cell>
          <cell r="J2215" t="str">
            <v>Team Member - Star 4</v>
          </cell>
        </row>
        <row r="2216">
          <cell r="B2216">
            <v>9002212</v>
          </cell>
          <cell r="C2216" t="str">
            <v>TIMOTHY PRADHAN</v>
          </cell>
          <cell r="D2216" t="str">
            <v>MILAN KUMAR RAI</v>
          </cell>
          <cell r="E2216" t="str">
            <v>Male</v>
          </cell>
          <cell r="F2216" t="str">
            <v>02-04-2022</v>
          </cell>
          <cell r="G2216" t="str">
            <v>Operations</v>
          </cell>
          <cell r="H2216" t="str">
            <v>1002TM</v>
          </cell>
          <cell r="I2216" t="str">
            <v>Front of House</v>
          </cell>
          <cell r="J2216" t="str">
            <v>Team Member - Star 2</v>
          </cell>
        </row>
        <row r="2217">
          <cell r="B2217">
            <v>9002213</v>
          </cell>
          <cell r="C2217" t="str">
            <v>ANILA NAYAK</v>
          </cell>
          <cell r="D2217" t="str">
            <v>AGASTINA NAYAK</v>
          </cell>
          <cell r="E2217" t="str">
            <v>Male</v>
          </cell>
          <cell r="F2217" t="str">
            <v>05-04-2022</v>
          </cell>
          <cell r="G2217" t="str">
            <v>Operations</v>
          </cell>
          <cell r="H2217" t="str">
            <v>1003TM</v>
          </cell>
          <cell r="I2217" t="str">
            <v>Front of House</v>
          </cell>
          <cell r="J2217" t="str">
            <v>Team Member - Star 3</v>
          </cell>
        </row>
        <row r="2218">
          <cell r="B2218">
            <v>9002214</v>
          </cell>
          <cell r="C2218" t="str">
            <v>DEBENDRA SETHI</v>
          </cell>
          <cell r="D2218" t="str">
            <v>LAXMIDHAR SETHI</v>
          </cell>
          <cell r="E2218" t="str">
            <v>Male</v>
          </cell>
          <cell r="F2218" t="str">
            <v>05-04-2022</v>
          </cell>
          <cell r="G2218" t="str">
            <v>Operations</v>
          </cell>
          <cell r="H2218" t="str">
            <v>1003TM</v>
          </cell>
          <cell r="I2218" t="str">
            <v>Front of House</v>
          </cell>
          <cell r="J2218" t="str">
            <v>Team Member - Star 3</v>
          </cell>
        </row>
        <row r="2219">
          <cell r="B2219">
            <v>9002215</v>
          </cell>
          <cell r="C2219" t="str">
            <v>GAGANDEEP GURUNG</v>
          </cell>
          <cell r="D2219" t="str">
            <v>BIJAY GURUNG</v>
          </cell>
          <cell r="E2219" t="str">
            <v>Male</v>
          </cell>
          <cell r="F2219" t="str">
            <v>02-04-2022</v>
          </cell>
          <cell r="G2219" t="str">
            <v>Operations</v>
          </cell>
          <cell r="H2219" t="str">
            <v>1003TM</v>
          </cell>
          <cell r="I2219" t="str">
            <v>Front of House</v>
          </cell>
          <cell r="J2219" t="str">
            <v>Team Member - Star 3</v>
          </cell>
        </row>
        <row r="2220">
          <cell r="B2220">
            <v>9002216</v>
          </cell>
          <cell r="C2220" t="str">
            <v>KUMOD KUMAR YADAV</v>
          </cell>
          <cell r="D2220" t="str">
            <v>MADHU YADAV</v>
          </cell>
          <cell r="E2220" t="str">
            <v>Male</v>
          </cell>
          <cell r="F2220" t="str">
            <v>31-03-2022</v>
          </cell>
          <cell r="G2220" t="str">
            <v>Operations</v>
          </cell>
          <cell r="H2220" t="str">
            <v>1000TM</v>
          </cell>
          <cell r="I2220" t="str">
            <v>Back of House</v>
          </cell>
          <cell r="J2220" t="str">
            <v>Loader</v>
          </cell>
        </row>
        <row r="2221">
          <cell r="B2221">
            <v>9002217</v>
          </cell>
          <cell r="C2221" t="str">
            <v>Piyush Kanti Sushil</v>
          </cell>
          <cell r="D2221" t="str">
            <v>Deepak kumar sushil</v>
          </cell>
          <cell r="E2221" t="str">
            <v>Male</v>
          </cell>
          <cell r="F2221" t="str">
            <v>15-04-2022</v>
          </cell>
          <cell r="G2221" t="str">
            <v>Business Development &amp; Projects</v>
          </cell>
          <cell r="H2221" t="str">
            <v>1010MM</v>
          </cell>
          <cell r="I2221" t="str">
            <v>Corporate Support Centre</v>
          </cell>
          <cell r="J2221" t="str">
            <v>Senior Manager</v>
          </cell>
        </row>
        <row r="2222">
          <cell r="B2222">
            <v>9002218</v>
          </cell>
          <cell r="C2222" t="str">
            <v>KURVA NARSIMULU</v>
          </cell>
          <cell r="D2222" t="str">
            <v>BUGGAPPA</v>
          </cell>
          <cell r="E2222" t="str">
            <v>Male</v>
          </cell>
          <cell r="F2222" t="str">
            <v>01-04-2022</v>
          </cell>
          <cell r="G2222" t="str">
            <v>Operations</v>
          </cell>
          <cell r="H2222" t="str">
            <v>1004TM A</v>
          </cell>
          <cell r="I2222" t="str">
            <v>Back of House</v>
          </cell>
          <cell r="J2222" t="str">
            <v>Cook</v>
          </cell>
        </row>
        <row r="2223">
          <cell r="B2223">
            <v>9002219</v>
          </cell>
          <cell r="C2223" t="str">
            <v>VINOD KUMAR YADAV</v>
          </cell>
          <cell r="D2223" t="str">
            <v>UPENDRA PRASAD YADAV</v>
          </cell>
          <cell r="E2223" t="str">
            <v>Male</v>
          </cell>
          <cell r="F2223" t="str">
            <v>01-04-2022</v>
          </cell>
          <cell r="G2223" t="str">
            <v>Culinary</v>
          </cell>
          <cell r="H2223" t="str">
            <v>1001TM</v>
          </cell>
          <cell r="I2223" t="str">
            <v>Back of House</v>
          </cell>
          <cell r="J2223" t="str">
            <v>Kitchen Helper</v>
          </cell>
        </row>
        <row r="2224">
          <cell r="B2224">
            <v>9002220</v>
          </cell>
          <cell r="C2224" t="str">
            <v>SAURABH KUMAR</v>
          </cell>
          <cell r="D2224" t="str">
            <v>SARYUG YADAV</v>
          </cell>
          <cell r="E2224" t="str">
            <v>Male</v>
          </cell>
          <cell r="F2224" t="str">
            <v>01-04-2022</v>
          </cell>
          <cell r="G2224" t="str">
            <v>Culinary</v>
          </cell>
          <cell r="H2224" t="str">
            <v>1001TM</v>
          </cell>
          <cell r="I2224" t="str">
            <v>Back of House</v>
          </cell>
          <cell r="J2224" t="str">
            <v>Kitchen Helper</v>
          </cell>
        </row>
        <row r="2225">
          <cell r="B2225">
            <v>9002221</v>
          </cell>
          <cell r="C2225" t="str">
            <v>BIVASH KUMAR</v>
          </cell>
          <cell r="D2225" t="str">
            <v>SURESH YADAV</v>
          </cell>
          <cell r="E2225" t="str">
            <v>Male</v>
          </cell>
          <cell r="F2225" t="str">
            <v>26-03-2022</v>
          </cell>
          <cell r="G2225" t="str">
            <v>Culinary</v>
          </cell>
          <cell r="H2225" t="str">
            <v>1004TM</v>
          </cell>
          <cell r="I2225" t="str">
            <v>Back of House</v>
          </cell>
          <cell r="J2225" t="str">
            <v>Senior Kitchen Associate</v>
          </cell>
        </row>
        <row r="2226">
          <cell r="B2226">
            <v>9002222</v>
          </cell>
          <cell r="C2226" t="str">
            <v>G Sunitha</v>
          </cell>
          <cell r="D2226" t="str">
            <v>G Adinarayana</v>
          </cell>
          <cell r="E2226" t="str">
            <v>Female</v>
          </cell>
          <cell r="F2226" t="str">
            <v>04-04-2022</v>
          </cell>
          <cell r="G2226" t="str">
            <v>Operations</v>
          </cell>
          <cell r="H2226" t="str">
            <v>1001TM</v>
          </cell>
          <cell r="I2226" t="str">
            <v>Back of House</v>
          </cell>
          <cell r="J2226" t="str">
            <v>Team Member - Star 1</v>
          </cell>
        </row>
        <row r="2227">
          <cell r="B2227">
            <v>9002223</v>
          </cell>
          <cell r="C2227" t="str">
            <v>Kurumilla Sony</v>
          </cell>
          <cell r="E2227" t="str">
            <v>Female</v>
          </cell>
          <cell r="F2227" t="str">
            <v>24-03-2022</v>
          </cell>
          <cell r="G2227" t="str">
            <v>Operations</v>
          </cell>
          <cell r="H2227" t="str">
            <v>1002TM</v>
          </cell>
          <cell r="I2227" t="str">
            <v>Front of House</v>
          </cell>
          <cell r="J2227" t="str">
            <v>Team Member - Star 2</v>
          </cell>
        </row>
        <row r="2228">
          <cell r="B2228">
            <v>9002224</v>
          </cell>
          <cell r="C2228" t="str">
            <v>ATTOLI MAHESHWARI</v>
          </cell>
          <cell r="D2228" t="str">
            <v>Bhople Uma Maheshwari</v>
          </cell>
          <cell r="E2228" t="str">
            <v>Female</v>
          </cell>
          <cell r="F2228" t="str">
            <v>24-03-2022</v>
          </cell>
          <cell r="G2228" t="str">
            <v>Operations</v>
          </cell>
          <cell r="H2228" t="str">
            <v>1002TM</v>
          </cell>
          <cell r="I2228" t="str">
            <v>Front of House</v>
          </cell>
          <cell r="J2228" t="str">
            <v>Team Member - Star 2</v>
          </cell>
        </row>
        <row r="2229">
          <cell r="B2229">
            <v>9002225</v>
          </cell>
          <cell r="C2229" t="str">
            <v>Kotha Raja Ganesh</v>
          </cell>
          <cell r="D2229" t="str">
            <v>Kotha Ramesh</v>
          </cell>
          <cell r="E2229" t="str">
            <v>Male</v>
          </cell>
          <cell r="F2229" t="str">
            <v>24-03-2022</v>
          </cell>
          <cell r="G2229" t="str">
            <v>Operations</v>
          </cell>
          <cell r="H2229" t="str">
            <v>1002TM</v>
          </cell>
          <cell r="I2229" t="str">
            <v>Back of House</v>
          </cell>
          <cell r="J2229" t="str">
            <v>Team Member - Star 2</v>
          </cell>
        </row>
        <row r="2230">
          <cell r="B2230">
            <v>9002226</v>
          </cell>
          <cell r="C2230" t="str">
            <v>Gone Navadeep</v>
          </cell>
          <cell r="D2230" t="str">
            <v>Gone Asaiah</v>
          </cell>
          <cell r="E2230" t="str">
            <v>Male</v>
          </cell>
          <cell r="F2230" t="str">
            <v>06-04-2022</v>
          </cell>
          <cell r="G2230" t="str">
            <v>Operations</v>
          </cell>
          <cell r="H2230" t="str">
            <v>1002TM</v>
          </cell>
          <cell r="I2230" t="str">
            <v>Front of House</v>
          </cell>
          <cell r="J2230" t="str">
            <v>Team Member - Star 2</v>
          </cell>
        </row>
        <row r="2231">
          <cell r="B2231">
            <v>9002227</v>
          </cell>
          <cell r="C2231" t="str">
            <v>Noone Balaji</v>
          </cell>
          <cell r="D2231" t="str">
            <v>Noone Jagadish</v>
          </cell>
          <cell r="E2231" t="str">
            <v>Male</v>
          </cell>
          <cell r="F2231" t="str">
            <v>24-03-2022</v>
          </cell>
          <cell r="G2231" t="str">
            <v>Operations</v>
          </cell>
          <cell r="H2231" t="str">
            <v>1002TM</v>
          </cell>
          <cell r="I2231" t="str">
            <v>Back of House</v>
          </cell>
          <cell r="J2231" t="str">
            <v>Team Member - Star 2</v>
          </cell>
        </row>
        <row r="2232">
          <cell r="B2232">
            <v>9002228</v>
          </cell>
          <cell r="C2232" t="str">
            <v>Sherla Suresh</v>
          </cell>
          <cell r="D2232" t="str">
            <v>Sherla Lachanna</v>
          </cell>
          <cell r="E2232" t="str">
            <v>Male</v>
          </cell>
          <cell r="F2232" t="str">
            <v>01-04-2022</v>
          </cell>
          <cell r="G2232" t="str">
            <v>Operations</v>
          </cell>
          <cell r="H2232" t="str">
            <v>1002TM</v>
          </cell>
          <cell r="I2232" t="str">
            <v>Back of House</v>
          </cell>
          <cell r="J2232" t="str">
            <v>Team Member - Star 2</v>
          </cell>
        </row>
        <row r="2233">
          <cell r="B2233">
            <v>9002229</v>
          </cell>
          <cell r="C2233" t="str">
            <v>Mamindla Prabhakar</v>
          </cell>
          <cell r="D2233" t="str">
            <v>Mamindla Muthenna</v>
          </cell>
          <cell r="E2233" t="str">
            <v>Male</v>
          </cell>
          <cell r="F2233" t="str">
            <v>09-04-2022</v>
          </cell>
          <cell r="G2233" t="str">
            <v>Operations</v>
          </cell>
          <cell r="H2233" t="str">
            <v>1002TM</v>
          </cell>
          <cell r="I2233" t="str">
            <v>Back of House</v>
          </cell>
          <cell r="J2233" t="str">
            <v>Team Member - Star 2</v>
          </cell>
        </row>
        <row r="2234">
          <cell r="B2234">
            <v>9002230</v>
          </cell>
          <cell r="C2234" t="str">
            <v>Ganta Chandraneela</v>
          </cell>
          <cell r="E2234" t="str">
            <v>Female</v>
          </cell>
          <cell r="F2234" t="str">
            <v>24-03-2022</v>
          </cell>
          <cell r="G2234" t="str">
            <v>Operations</v>
          </cell>
          <cell r="H2234" t="str">
            <v>1002TM</v>
          </cell>
          <cell r="I2234" t="str">
            <v>Front of House</v>
          </cell>
          <cell r="J2234" t="str">
            <v>Team Member - Star 2</v>
          </cell>
        </row>
        <row r="2235">
          <cell r="B2235">
            <v>9002231</v>
          </cell>
          <cell r="C2235" t="str">
            <v>Jula Mahendar</v>
          </cell>
          <cell r="D2235" t="str">
            <v>Jula Lingaiah</v>
          </cell>
          <cell r="E2235" t="str">
            <v>Male</v>
          </cell>
          <cell r="F2235" t="str">
            <v>06-04-2022</v>
          </cell>
          <cell r="G2235" t="str">
            <v>Operations</v>
          </cell>
          <cell r="H2235" t="str">
            <v>1002TM</v>
          </cell>
          <cell r="I2235" t="str">
            <v>Front of House</v>
          </cell>
          <cell r="J2235" t="str">
            <v>Team Member - Star 2</v>
          </cell>
        </row>
        <row r="2236">
          <cell r="B2236">
            <v>9002232</v>
          </cell>
          <cell r="C2236" t="str">
            <v>Sayed Arshiya</v>
          </cell>
          <cell r="D2236" t="str">
            <v>Sayed Mazeed</v>
          </cell>
          <cell r="E2236" t="str">
            <v>Female</v>
          </cell>
          <cell r="F2236" t="str">
            <v>03-04-2022</v>
          </cell>
          <cell r="G2236" t="str">
            <v>Operations</v>
          </cell>
          <cell r="H2236" t="str">
            <v>1003TM</v>
          </cell>
          <cell r="J2236" t="str">
            <v>Team Member - Star 3</v>
          </cell>
        </row>
        <row r="2237">
          <cell r="B2237">
            <v>9002233</v>
          </cell>
          <cell r="C2237" t="str">
            <v>ENUMULA SANDHYA RANI</v>
          </cell>
          <cell r="D2237" t="str">
            <v>E.ELIA</v>
          </cell>
          <cell r="E2237" t="str">
            <v>Female</v>
          </cell>
          <cell r="F2237" t="str">
            <v>29-03-2022</v>
          </cell>
          <cell r="G2237" t="str">
            <v>Operations</v>
          </cell>
          <cell r="H2237" t="str">
            <v>1000TM</v>
          </cell>
          <cell r="J2237" t="str">
            <v>Team Member</v>
          </cell>
        </row>
        <row r="2238">
          <cell r="B2238">
            <v>9002234</v>
          </cell>
          <cell r="C2238" t="str">
            <v>BHAGBAT GHOSH</v>
          </cell>
          <cell r="D2238" t="str">
            <v>NABIN GHOSH</v>
          </cell>
          <cell r="E2238" t="str">
            <v>Male</v>
          </cell>
          <cell r="F2238" t="str">
            <v>08-04-2022</v>
          </cell>
          <cell r="G2238" t="str">
            <v>Operations</v>
          </cell>
          <cell r="H2238" t="str">
            <v>1003TM</v>
          </cell>
          <cell r="I2238" t="str">
            <v>Front of House</v>
          </cell>
          <cell r="J2238" t="str">
            <v>Team Member - Star 3</v>
          </cell>
        </row>
        <row r="2239">
          <cell r="B2239">
            <v>9002235</v>
          </cell>
          <cell r="C2239" t="str">
            <v>SUBRATA GHOSH</v>
          </cell>
          <cell r="D2239" t="str">
            <v>PRASHANTA GHOSH</v>
          </cell>
          <cell r="E2239" t="str">
            <v>Male</v>
          </cell>
          <cell r="F2239" t="str">
            <v>08-04-2022</v>
          </cell>
          <cell r="G2239" t="str">
            <v>Operations</v>
          </cell>
          <cell r="H2239" t="str">
            <v>1003TM</v>
          </cell>
          <cell r="I2239" t="str">
            <v>Front of House</v>
          </cell>
          <cell r="J2239" t="str">
            <v>Team Member - Star 3</v>
          </cell>
        </row>
        <row r="2240">
          <cell r="B2240">
            <v>9002236</v>
          </cell>
          <cell r="C2240" t="str">
            <v xml:space="preserve">RAJU GHOSH </v>
          </cell>
          <cell r="E2240" t="str">
            <v>Male</v>
          </cell>
          <cell r="F2240" t="str">
            <v>16-04-2022</v>
          </cell>
          <cell r="G2240" t="str">
            <v>Operations</v>
          </cell>
          <cell r="H2240" t="str">
            <v>1002TM</v>
          </cell>
          <cell r="I2240" t="str">
            <v>Front of House</v>
          </cell>
          <cell r="J2240" t="str">
            <v>Team Member - Star 2</v>
          </cell>
        </row>
        <row r="2241">
          <cell r="B2241">
            <v>9002237</v>
          </cell>
          <cell r="C2241" t="str">
            <v>Peerai Anil Kumar</v>
          </cell>
          <cell r="D2241" t="str">
            <v>Sanjay Kumar</v>
          </cell>
          <cell r="E2241" t="str">
            <v>Male</v>
          </cell>
          <cell r="F2241" t="str">
            <v>06-04-2022</v>
          </cell>
          <cell r="G2241" t="str">
            <v>Operations</v>
          </cell>
          <cell r="H2241" t="str">
            <v>1001TM</v>
          </cell>
          <cell r="I2241" t="str">
            <v>Front of House</v>
          </cell>
          <cell r="J2241" t="str">
            <v>Team Member - Star 1</v>
          </cell>
        </row>
        <row r="2242">
          <cell r="B2242">
            <v>9002238</v>
          </cell>
          <cell r="C2242" t="str">
            <v>Dubbaka Saiteja</v>
          </cell>
          <cell r="D2242" t="str">
            <v>Dubbaka Srinivas</v>
          </cell>
          <cell r="E2242" t="str">
            <v>Male</v>
          </cell>
          <cell r="F2242" t="str">
            <v>10-04-2022</v>
          </cell>
          <cell r="G2242" t="str">
            <v>Operations</v>
          </cell>
          <cell r="H2242" t="str">
            <v>1004TM</v>
          </cell>
          <cell r="I2242" t="str">
            <v>Front of House</v>
          </cell>
          <cell r="J2242" t="str">
            <v>Team Member - Star 4</v>
          </cell>
        </row>
        <row r="2243">
          <cell r="B2243">
            <v>9002239</v>
          </cell>
          <cell r="C2243" t="str">
            <v>Maripally Munesh</v>
          </cell>
          <cell r="D2243" t="str">
            <v>Dubbaka Srinivas</v>
          </cell>
          <cell r="E2243" t="str">
            <v>Male</v>
          </cell>
          <cell r="F2243" t="str">
            <v>11-04-2022</v>
          </cell>
          <cell r="G2243" t="str">
            <v>Operations</v>
          </cell>
          <cell r="H2243" t="str">
            <v>1002TM</v>
          </cell>
          <cell r="I2243" t="str">
            <v>Front of House</v>
          </cell>
          <cell r="J2243" t="str">
            <v>Team Member - Star 2</v>
          </cell>
        </row>
        <row r="2244">
          <cell r="B2244">
            <v>9002240</v>
          </cell>
          <cell r="C2244" t="str">
            <v>Vadde Laxman</v>
          </cell>
          <cell r="D2244" t="str">
            <v>Vadde Venkati</v>
          </cell>
          <cell r="E2244" t="str">
            <v>Male</v>
          </cell>
          <cell r="F2244" t="str">
            <v>10-04-2022</v>
          </cell>
          <cell r="G2244" t="str">
            <v>Operations</v>
          </cell>
          <cell r="H2244" t="str">
            <v>1004TM C</v>
          </cell>
          <cell r="I2244" t="str">
            <v>Back of House</v>
          </cell>
          <cell r="J2244" t="str">
            <v>Cook 2</v>
          </cell>
        </row>
        <row r="2245">
          <cell r="B2245">
            <v>9002241</v>
          </cell>
          <cell r="C2245" t="str">
            <v>Peddelli Ajay</v>
          </cell>
          <cell r="D2245" t="str">
            <v>Peddelli Rajanna</v>
          </cell>
          <cell r="E2245" t="str">
            <v>Male</v>
          </cell>
          <cell r="F2245" t="str">
            <v>06-04-2022</v>
          </cell>
          <cell r="G2245" t="str">
            <v>Operations</v>
          </cell>
          <cell r="H2245" t="str">
            <v>1001TM</v>
          </cell>
          <cell r="I2245" t="str">
            <v>Back of House</v>
          </cell>
          <cell r="J2245" t="str">
            <v>Team Member - Star 1</v>
          </cell>
        </row>
        <row r="2246">
          <cell r="B2246">
            <v>9002242</v>
          </cell>
          <cell r="C2246" t="str">
            <v>M Anjaneyulu</v>
          </cell>
          <cell r="D2246" t="str">
            <v>Madari Nagappa</v>
          </cell>
          <cell r="E2246" t="str">
            <v>Male</v>
          </cell>
          <cell r="F2246" t="str">
            <v>14-04-2022</v>
          </cell>
          <cell r="G2246" t="str">
            <v>Operations</v>
          </cell>
          <cell r="H2246" t="str">
            <v>1003TM</v>
          </cell>
          <cell r="I2246" t="str">
            <v>Front of House</v>
          </cell>
          <cell r="J2246" t="str">
            <v>Team Member - Star 3</v>
          </cell>
        </row>
        <row r="2247">
          <cell r="B2247">
            <v>9002243</v>
          </cell>
          <cell r="C2247" t="str">
            <v>JULURI CHANDRA SEKHAR</v>
          </cell>
          <cell r="D2247" t="str">
            <v>JULURI KUMAR</v>
          </cell>
          <cell r="E2247" t="str">
            <v>Male</v>
          </cell>
          <cell r="F2247" t="str">
            <v>06-04-2022</v>
          </cell>
          <cell r="G2247" t="str">
            <v>Operations</v>
          </cell>
          <cell r="H2247" t="str">
            <v>1007JM</v>
          </cell>
          <cell r="I2247" t="str">
            <v>Key Role</v>
          </cell>
          <cell r="J2247" t="str">
            <v>Restaurant CEO</v>
          </cell>
        </row>
        <row r="2248">
          <cell r="B2248">
            <v>9002244</v>
          </cell>
          <cell r="C2248" t="str">
            <v>JOSEPH VINCENT J</v>
          </cell>
          <cell r="D2248" t="str">
            <v>john</v>
          </cell>
          <cell r="E2248" t="str">
            <v>Male</v>
          </cell>
          <cell r="F2248" t="str">
            <v>20-04-2022</v>
          </cell>
          <cell r="G2248" t="str">
            <v>Operations</v>
          </cell>
          <cell r="H2248" t="str">
            <v>1007JM</v>
          </cell>
          <cell r="I2248" t="str">
            <v>Key Role</v>
          </cell>
          <cell r="J2248" t="str">
            <v>Restaurant CEO</v>
          </cell>
        </row>
        <row r="2249">
          <cell r="B2249">
            <v>9002245</v>
          </cell>
          <cell r="C2249" t="str">
            <v>RAVI KUMAR JHA</v>
          </cell>
          <cell r="E2249" t="str">
            <v>Male</v>
          </cell>
          <cell r="F2249" t="str">
            <v>31-03-2022</v>
          </cell>
          <cell r="G2249" t="str">
            <v>Culinary</v>
          </cell>
          <cell r="H2249" t="str">
            <v>1003TM</v>
          </cell>
          <cell r="I2249" t="str">
            <v>Back of House</v>
          </cell>
          <cell r="J2249" t="str">
            <v>Kitchen Associate</v>
          </cell>
        </row>
        <row r="2250">
          <cell r="B2250">
            <v>9002246</v>
          </cell>
          <cell r="C2250" t="str">
            <v>Jampandu Dattu</v>
          </cell>
          <cell r="D2250" t="str">
            <v>JAMPANDU ASHOK</v>
          </cell>
          <cell r="E2250" t="str">
            <v>Male</v>
          </cell>
          <cell r="F2250" t="str">
            <v>01-04-2022</v>
          </cell>
          <cell r="G2250" t="str">
            <v>Operations</v>
          </cell>
          <cell r="H2250" t="str">
            <v>1004TM</v>
          </cell>
          <cell r="I2250" t="str">
            <v>Back of House</v>
          </cell>
          <cell r="J2250" t="str">
            <v>Team Member - Star 4</v>
          </cell>
        </row>
        <row r="2251">
          <cell r="B2251">
            <v>9002247</v>
          </cell>
          <cell r="C2251" t="str">
            <v>SHAIK HUSSAIN</v>
          </cell>
          <cell r="D2251" t="str">
            <v>SHAIK USMAN SAB</v>
          </cell>
          <cell r="E2251" t="str">
            <v>Male</v>
          </cell>
          <cell r="F2251" t="str">
            <v>15-04-2022</v>
          </cell>
          <cell r="G2251" t="str">
            <v>Operations</v>
          </cell>
          <cell r="H2251" t="str">
            <v>1004TM</v>
          </cell>
          <cell r="I2251" t="str">
            <v>Front of House</v>
          </cell>
          <cell r="J2251" t="str">
            <v>Team Member - Star 4</v>
          </cell>
        </row>
        <row r="2252">
          <cell r="B2252">
            <v>9002248</v>
          </cell>
          <cell r="C2252" t="str">
            <v>DILKHUSH KUMAR</v>
          </cell>
          <cell r="D2252" t="str">
            <v>MRITUNJAY KUMAR YADAV</v>
          </cell>
          <cell r="E2252" t="str">
            <v>Male</v>
          </cell>
          <cell r="F2252" t="str">
            <v>02-04-2022</v>
          </cell>
          <cell r="G2252" t="str">
            <v>Operations</v>
          </cell>
          <cell r="H2252" t="str">
            <v>1000TM</v>
          </cell>
          <cell r="I2252" t="str">
            <v>Front of House</v>
          </cell>
          <cell r="J2252" t="str">
            <v>Team Member</v>
          </cell>
        </row>
        <row r="2253">
          <cell r="B2253">
            <v>9002249</v>
          </cell>
          <cell r="C2253" t="str">
            <v>AMRENDRA KUMAR</v>
          </cell>
          <cell r="D2253" t="str">
            <v>KAMDEV YADAV</v>
          </cell>
          <cell r="E2253" t="str">
            <v>Male</v>
          </cell>
          <cell r="F2253" t="str">
            <v>01-04-2022</v>
          </cell>
          <cell r="G2253" t="str">
            <v>Operations</v>
          </cell>
          <cell r="H2253" t="str">
            <v>1001TM</v>
          </cell>
          <cell r="I2253" t="str">
            <v>Front of House</v>
          </cell>
          <cell r="J2253" t="str">
            <v>Team Member - Star 1</v>
          </cell>
        </row>
        <row r="2254">
          <cell r="B2254">
            <v>9002250</v>
          </cell>
          <cell r="C2254" t="str">
            <v>AVULA SRIKANTH</v>
          </cell>
          <cell r="D2254" t="str">
            <v>A Lakshmaiah</v>
          </cell>
          <cell r="E2254" t="str">
            <v>Male</v>
          </cell>
          <cell r="F2254" t="str">
            <v>07-04-2022</v>
          </cell>
          <cell r="G2254" t="str">
            <v>Culinary</v>
          </cell>
          <cell r="H2254" t="str">
            <v>1003TM</v>
          </cell>
          <cell r="I2254" t="str">
            <v>Back of House</v>
          </cell>
          <cell r="J2254" t="str">
            <v>Junior Supervisor</v>
          </cell>
        </row>
        <row r="2255">
          <cell r="B2255">
            <v>9002251</v>
          </cell>
          <cell r="C2255" t="str">
            <v>PUTUL KUMARI</v>
          </cell>
          <cell r="D2255" t="str">
            <v>SHAMBHU PASWAN</v>
          </cell>
          <cell r="E2255" t="str">
            <v>Female</v>
          </cell>
          <cell r="F2255" t="str">
            <v>08-04-2022</v>
          </cell>
          <cell r="G2255" t="str">
            <v>Operations</v>
          </cell>
          <cell r="H2255" t="str">
            <v>1000TM</v>
          </cell>
          <cell r="I2255" t="str">
            <v>Front of House</v>
          </cell>
          <cell r="J2255" t="str">
            <v>Team Member</v>
          </cell>
        </row>
        <row r="2256">
          <cell r="B2256">
            <v>9002252</v>
          </cell>
          <cell r="C2256" t="str">
            <v>SHIVANI KUMARI</v>
          </cell>
          <cell r="D2256" t="str">
            <v>BINOD PURWEY</v>
          </cell>
          <cell r="E2256" t="str">
            <v>Female</v>
          </cell>
          <cell r="F2256" t="str">
            <v>05-04-2022</v>
          </cell>
          <cell r="G2256" t="str">
            <v>Operations</v>
          </cell>
          <cell r="H2256" t="str">
            <v>1000TM</v>
          </cell>
          <cell r="I2256" t="str">
            <v>Front of House</v>
          </cell>
          <cell r="J2256" t="str">
            <v>Team Member</v>
          </cell>
        </row>
        <row r="2257">
          <cell r="B2257">
            <v>9002253</v>
          </cell>
          <cell r="C2257" t="str">
            <v>SANNI KUMAR</v>
          </cell>
          <cell r="D2257" t="str">
            <v>VISHNUDEV HARIJAN</v>
          </cell>
          <cell r="E2257" t="str">
            <v>Male</v>
          </cell>
          <cell r="F2257" t="str">
            <v>31-03-2022</v>
          </cell>
          <cell r="G2257" t="str">
            <v>Operations</v>
          </cell>
          <cell r="H2257" t="str">
            <v>1000TM</v>
          </cell>
          <cell r="I2257" t="str">
            <v>Front of House</v>
          </cell>
          <cell r="J2257" t="str">
            <v>Team Member</v>
          </cell>
        </row>
        <row r="2258">
          <cell r="B2258">
            <v>9002254</v>
          </cell>
          <cell r="C2258" t="str">
            <v>RAJU GHOSH</v>
          </cell>
          <cell r="D2258" t="str">
            <v>RASIK GHOSH</v>
          </cell>
          <cell r="E2258" t="str">
            <v>Male</v>
          </cell>
          <cell r="F2258" t="str">
            <v>05-04-2022</v>
          </cell>
          <cell r="G2258" t="str">
            <v>Operations</v>
          </cell>
          <cell r="H2258" t="str">
            <v>1003TM</v>
          </cell>
          <cell r="I2258" t="str">
            <v>Front of House</v>
          </cell>
          <cell r="J2258" t="str">
            <v>Team Member - Star 3</v>
          </cell>
        </row>
        <row r="2259">
          <cell r="B2259">
            <v>9002255</v>
          </cell>
          <cell r="C2259" t="str">
            <v>KUNDAN YADAV</v>
          </cell>
          <cell r="D2259" t="str">
            <v>FULTUS YADAV</v>
          </cell>
          <cell r="E2259" t="str">
            <v>Male</v>
          </cell>
          <cell r="F2259" t="str">
            <v>01-04-2022</v>
          </cell>
          <cell r="G2259" t="str">
            <v>Culinary</v>
          </cell>
          <cell r="H2259" t="str">
            <v>1003TM</v>
          </cell>
          <cell r="I2259" t="str">
            <v>Back of House</v>
          </cell>
          <cell r="J2259" t="str">
            <v>Kitchen Associate</v>
          </cell>
        </row>
        <row r="2260">
          <cell r="B2260">
            <v>9002256</v>
          </cell>
          <cell r="C2260" t="str">
            <v>AJIT KUMAR JHA</v>
          </cell>
          <cell r="D2260" t="str">
            <v>BIPIN JHA</v>
          </cell>
          <cell r="E2260" t="str">
            <v>Male</v>
          </cell>
          <cell r="F2260" t="str">
            <v>31-03-2022</v>
          </cell>
          <cell r="G2260" t="str">
            <v>Operations</v>
          </cell>
          <cell r="H2260" t="str">
            <v>1002TM</v>
          </cell>
          <cell r="I2260" t="str">
            <v>Back of House</v>
          </cell>
          <cell r="J2260" t="str">
            <v>Team Member - Star 2</v>
          </cell>
        </row>
        <row r="2261">
          <cell r="B2261">
            <v>9002257</v>
          </cell>
          <cell r="C2261" t="str">
            <v>CYRIL KUMAR</v>
          </cell>
          <cell r="D2261" t="str">
            <v>ARROIK DASS ANTHONY</v>
          </cell>
          <cell r="E2261" t="str">
            <v>Male</v>
          </cell>
          <cell r="F2261" t="str">
            <v>01-04-2022</v>
          </cell>
          <cell r="G2261" t="str">
            <v>Culinary</v>
          </cell>
          <cell r="H2261" t="str">
            <v>1004TM</v>
          </cell>
          <cell r="I2261" t="str">
            <v>Back of House</v>
          </cell>
          <cell r="J2261" t="str">
            <v>Senior Kitchen Associate</v>
          </cell>
        </row>
        <row r="2262">
          <cell r="B2262">
            <v>9002258</v>
          </cell>
          <cell r="C2262" t="str">
            <v>ABHIMANYU DASH</v>
          </cell>
          <cell r="D2262" t="str">
            <v>ABHIMANYU</v>
          </cell>
          <cell r="E2262" t="str">
            <v>Male</v>
          </cell>
          <cell r="F2262" t="str">
            <v>31-03-2022</v>
          </cell>
          <cell r="G2262" t="str">
            <v>Culinary</v>
          </cell>
          <cell r="H2262" t="str">
            <v>1004TM</v>
          </cell>
          <cell r="I2262" t="str">
            <v>Back of House</v>
          </cell>
          <cell r="J2262" t="str">
            <v>Senior Kitchen Associate</v>
          </cell>
        </row>
        <row r="2263">
          <cell r="B2263">
            <v>9002259</v>
          </cell>
          <cell r="C2263" t="str">
            <v>Thalloi Anjali</v>
          </cell>
          <cell r="D2263" t="str">
            <v>MITTAPALLY NAGARAJU</v>
          </cell>
          <cell r="E2263" t="str">
            <v>Male</v>
          </cell>
          <cell r="F2263" t="str">
            <v>31-03-2022</v>
          </cell>
          <cell r="G2263" t="str">
            <v>Culinary</v>
          </cell>
          <cell r="H2263" t="str">
            <v>1004TM</v>
          </cell>
          <cell r="I2263" t="str">
            <v>Back of House</v>
          </cell>
          <cell r="J2263" t="str">
            <v>Senior Kitchen Associate</v>
          </cell>
        </row>
        <row r="2264">
          <cell r="B2264">
            <v>9002260</v>
          </cell>
          <cell r="C2264" t="str">
            <v>JIVAN KUMAR</v>
          </cell>
          <cell r="D2264" t="str">
            <v>ANIL YADAV</v>
          </cell>
          <cell r="E2264" t="str">
            <v>Male</v>
          </cell>
          <cell r="F2264" t="str">
            <v>01-04-2022</v>
          </cell>
          <cell r="G2264" t="str">
            <v>Culinary</v>
          </cell>
          <cell r="H2264" t="str">
            <v>1001TM</v>
          </cell>
          <cell r="I2264" t="str">
            <v>Back of House</v>
          </cell>
          <cell r="J2264" t="str">
            <v>Kitchen Helper</v>
          </cell>
        </row>
        <row r="2265">
          <cell r="B2265">
            <v>9002261</v>
          </cell>
          <cell r="C2265" t="str">
            <v>TANNIRU RATAN KUMAR</v>
          </cell>
          <cell r="D2265" t="str">
            <v>TANNIRU SREENIVAS RAO</v>
          </cell>
          <cell r="E2265" t="str">
            <v>Male</v>
          </cell>
          <cell r="F2265" t="str">
            <v>08-04-2022</v>
          </cell>
          <cell r="G2265" t="str">
            <v>Operations</v>
          </cell>
          <cell r="H2265" t="str">
            <v>1002TM</v>
          </cell>
          <cell r="I2265" t="str">
            <v>Front of House</v>
          </cell>
          <cell r="J2265" t="str">
            <v>Team Member - Star 2</v>
          </cell>
        </row>
        <row r="2266">
          <cell r="B2266">
            <v>9002262</v>
          </cell>
          <cell r="C2266" t="str">
            <v>G UDAY KALYAN GOWD</v>
          </cell>
          <cell r="D2266" t="str">
            <v>G PRASAD</v>
          </cell>
          <cell r="E2266" t="str">
            <v>Male</v>
          </cell>
          <cell r="F2266" t="str">
            <v>08-04-2022</v>
          </cell>
          <cell r="G2266" t="str">
            <v>Operations</v>
          </cell>
          <cell r="H2266" t="str">
            <v>1002TM</v>
          </cell>
          <cell r="I2266" t="str">
            <v>Front of House</v>
          </cell>
          <cell r="J2266" t="str">
            <v>Team Member - Star 2</v>
          </cell>
        </row>
        <row r="2267">
          <cell r="B2267">
            <v>9002263</v>
          </cell>
          <cell r="C2267" t="str">
            <v>B N NAVEEN KUMAR</v>
          </cell>
          <cell r="D2267" t="str">
            <v>B NAGARAJU</v>
          </cell>
          <cell r="E2267" t="str">
            <v>Male</v>
          </cell>
          <cell r="F2267" t="str">
            <v>12-04-2022</v>
          </cell>
          <cell r="G2267" t="str">
            <v>Operations</v>
          </cell>
          <cell r="H2267" t="str">
            <v>1002TM</v>
          </cell>
          <cell r="I2267" t="str">
            <v>Front of House</v>
          </cell>
          <cell r="J2267" t="str">
            <v>Team Member - Star 2</v>
          </cell>
        </row>
        <row r="2268">
          <cell r="B2268">
            <v>9002264</v>
          </cell>
          <cell r="C2268" t="str">
            <v>PREM SAGAR KUMAR</v>
          </cell>
          <cell r="D2268" t="str">
            <v>LAXMAN RAM</v>
          </cell>
          <cell r="E2268" t="str">
            <v>Male</v>
          </cell>
          <cell r="F2268" t="str">
            <v>09-04-2022</v>
          </cell>
          <cell r="G2268" t="str">
            <v>Operations</v>
          </cell>
          <cell r="H2268" t="str">
            <v>1002TM</v>
          </cell>
          <cell r="I2268" t="str">
            <v>Back of House</v>
          </cell>
          <cell r="J2268" t="str">
            <v>Team Member - Star 2</v>
          </cell>
        </row>
        <row r="2269">
          <cell r="B2269">
            <v>9002265</v>
          </cell>
          <cell r="C2269" t="str">
            <v>DEVENDRA YADAV</v>
          </cell>
          <cell r="D2269" t="str">
            <v>HIRALAL YADAV</v>
          </cell>
          <cell r="E2269" t="str">
            <v>Male</v>
          </cell>
          <cell r="F2269" t="str">
            <v>14-04-2022</v>
          </cell>
          <cell r="G2269" t="str">
            <v>Operations</v>
          </cell>
          <cell r="H2269" t="str">
            <v>1002TM</v>
          </cell>
          <cell r="I2269" t="str">
            <v>Back of House</v>
          </cell>
          <cell r="J2269" t="str">
            <v>Team Member - Star 2</v>
          </cell>
        </row>
        <row r="2270">
          <cell r="B2270">
            <v>9002266</v>
          </cell>
          <cell r="C2270" t="str">
            <v>SUDHIR YADAV</v>
          </cell>
          <cell r="D2270" t="str">
            <v>RAJENDRA YADAV</v>
          </cell>
          <cell r="E2270" t="str">
            <v>Male</v>
          </cell>
          <cell r="F2270" t="str">
            <v>26-03-2022</v>
          </cell>
          <cell r="G2270" t="str">
            <v>Operations</v>
          </cell>
          <cell r="H2270" t="str">
            <v>1002TM</v>
          </cell>
          <cell r="I2270" t="str">
            <v>Front of House</v>
          </cell>
          <cell r="J2270" t="str">
            <v>Team Member - Star 2</v>
          </cell>
        </row>
        <row r="2271">
          <cell r="B2271">
            <v>9002267</v>
          </cell>
          <cell r="C2271" t="str">
            <v>Kishun Deo Kumar</v>
          </cell>
          <cell r="D2271" t="str">
            <v>Birval yadav</v>
          </cell>
          <cell r="E2271" t="str">
            <v>Male</v>
          </cell>
          <cell r="F2271" t="str">
            <v>15-04-2022</v>
          </cell>
          <cell r="G2271" t="str">
            <v>Operations</v>
          </cell>
          <cell r="H2271" t="str">
            <v>1001TM</v>
          </cell>
          <cell r="I2271" t="str">
            <v>Front of House</v>
          </cell>
          <cell r="J2271" t="str">
            <v>Team Member - Star 1</v>
          </cell>
        </row>
        <row r="2272">
          <cell r="B2272">
            <v>9002268</v>
          </cell>
          <cell r="C2272" t="str">
            <v>Bablu Yadav</v>
          </cell>
          <cell r="D2272" t="str">
            <v>Dilip Yadav</v>
          </cell>
          <cell r="E2272" t="str">
            <v>Male</v>
          </cell>
          <cell r="F2272" t="str">
            <v>15-04-2022</v>
          </cell>
          <cell r="G2272" t="str">
            <v>Operations</v>
          </cell>
          <cell r="H2272" t="str">
            <v>1001TM</v>
          </cell>
          <cell r="I2272" t="str">
            <v>Front of House</v>
          </cell>
          <cell r="J2272" t="str">
            <v>Team Member - Star 1</v>
          </cell>
        </row>
        <row r="2273">
          <cell r="B2273">
            <v>9002269</v>
          </cell>
          <cell r="C2273" t="str">
            <v>KIRAN KUMAR SETHI</v>
          </cell>
          <cell r="D2273" t="str">
            <v>RAJENDRA KUMAR SETHI</v>
          </cell>
          <cell r="E2273" t="str">
            <v>Male</v>
          </cell>
          <cell r="F2273" t="str">
            <v>15-04-2022</v>
          </cell>
          <cell r="G2273" t="str">
            <v>Operations</v>
          </cell>
          <cell r="H2273" t="str">
            <v>1002TM</v>
          </cell>
          <cell r="I2273" t="str">
            <v>Front of House</v>
          </cell>
          <cell r="J2273" t="str">
            <v>Team Member - Star 2</v>
          </cell>
        </row>
        <row r="2274">
          <cell r="B2274">
            <v>9002270</v>
          </cell>
          <cell r="C2274" t="str">
            <v>BIKASH KUMAR</v>
          </cell>
          <cell r="D2274" t="str">
            <v>RAVINDRA YADAV</v>
          </cell>
          <cell r="E2274" t="str">
            <v>Male</v>
          </cell>
          <cell r="F2274" t="str">
            <v>20-04-2022</v>
          </cell>
          <cell r="G2274" t="str">
            <v>Operations</v>
          </cell>
          <cell r="H2274" t="str">
            <v>1001TM</v>
          </cell>
          <cell r="I2274" t="str">
            <v>Front of House</v>
          </cell>
          <cell r="J2274" t="str">
            <v>Team Member - Star 1</v>
          </cell>
        </row>
        <row r="2275">
          <cell r="B2275">
            <v>9002271</v>
          </cell>
          <cell r="C2275" t="str">
            <v>VIMAL KUMAR</v>
          </cell>
          <cell r="D2275" t="str">
            <v>VIMAL KUMAR</v>
          </cell>
          <cell r="E2275" t="str">
            <v>Male</v>
          </cell>
          <cell r="F2275" t="str">
            <v>20-04-2022</v>
          </cell>
          <cell r="G2275" t="str">
            <v>Operations</v>
          </cell>
          <cell r="H2275" t="str">
            <v>1001TM</v>
          </cell>
          <cell r="I2275" t="str">
            <v>Front of House</v>
          </cell>
          <cell r="J2275" t="str">
            <v>Team Member - Star 1</v>
          </cell>
        </row>
        <row r="2276">
          <cell r="B2276">
            <v>9002272</v>
          </cell>
          <cell r="C2276" t="str">
            <v>Chakradhar Sethy</v>
          </cell>
          <cell r="D2276" t="str">
            <v>Keshaba Sethy</v>
          </cell>
          <cell r="E2276" t="str">
            <v>Male</v>
          </cell>
          <cell r="F2276" t="str">
            <v>05-04-2022</v>
          </cell>
          <cell r="G2276" t="str">
            <v>Operations</v>
          </cell>
          <cell r="H2276" t="str">
            <v>1004TM A</v>
          </cell>
          <cell r="J2276" t="str">
            <v>Cook</v>
          </cell>
        </row>
        <row r="2277">
          <cell r="B2277">
            <v>9002273</v>
          </cell>
          <cell r="C2277" t="str">
            <v>MANASALA RAJ KUMAR</v>
          </cell>
          <cell r="E2277" t="str">
            <v>Male</v>
          </cell>
          <cell r="F2277" t="str">
            <v>02-04-2022</v>
          </cell>
          <cell r="G2277" t="str">
            <v>Operations</v>
          </cell>
          <cell r="H2277" t="str">
            <v>1003TM</v>
          </cell>
          <cell r="J2277" t="str">
            <v>Team Member - Star 3</v>
          </cell>
        </row>
        <row r="2278">
          <cell r="B2278">
            <v>9002274</v>
          </cell>
          <cell r="C2278" t="str">
            <v>Mukesh Vishwakarma</v>
          </cell>
          <cell r="D2278" t="str">
            <v>Bajjir Vishwakarma</v>
          </cell>
          <cell r="E2278" t="str">
            <v>Male</v>
          </cell>
          <cell r="F2278" t="str">
            <v>01-04-2022</v>
          </cell>
          <cell r="G2278" t="str">
            <v>Operations</v>
          </cell>
          <cell r="H2278" t="str">
            <v>1002TM</v>
          </cell>
          <cell r="I2278" t="str">
            <v>Front of House</v>
          </cell>
          <cell r="J2278" t="str">
            <v>Team Member - Star 2</v>
          </cell>
        </row>
        <row r="2279">
          <cell r="B2279">
            <v>9002275</v>
          </cell>
          <cell r="C2279" t="str">
            <v>Kandewar Mohan</v>
          </cell>
          <cell r="D2279" t="str">
            <v>Kandewar Hanmandu</v>
          </cell>
          <cell r="E2279" t="str">
            <v>Male</v>
          </cell>
          <cell r="F2279" t="str">
            <v>05-04-2022</v>
          </cell>
          <cell r="G2279" t="str">
            <v>Operations</v>
          </cell>
          <cell r="H2279" t="str">
            <v>1002TM</v>
          </cell>
          <cell r="I2279" t="str">
            <v>Front of House</v>
          </cell>
          <cell r="J2279" t="str">
            <v>Team Member - Star 2</v>
          </cell>
        </row>
        <row r="2280">
          <cell r="B2280">
            <v>9002276</v>
          </cell>
          <cell r="C2280" t="str">
            <v>DAMERA LALITH KUMAR</v>
          </cell>
          <cell r="D2280" t="str">
            <v>MADHU</v>
          </cell>
          <cell r="E2280" t="str">
            <v>Male</v>
          </cell>
          <cell r="F2280" t="str">
            <v>10-04-2022</v>
          </cell>
          <cell r="G2280" t="str">
            <v>Operations</v>
          </cell>
          <cell r="H2280" t="str">
            <v>1002TM</v>
          </cell>
          <cell r="I2280" t="str">
            <v>Front of House</v>
          </cell>
          <cell r="J2280" t="str">
            <v>Team Member - Star 2</v>
          </cell>
        </row>
        <row r="2281">
          <cell r="B2281">
            <v>9002277</v>
          </cell>
          <cell r="C2281" t="str">
            <v>Chintha Soundharya</v>
          </cell>
          <cell r="D2281" t="str">
            <v>Laxmaiah</v>
          </cell>
          <cell r="E2281" t="str">
            <v>Female</v>
          </cell>
          <cell r="F2281" t="str">
            <v>07-04-2022</v>
          </cell>
          <cell r="G2281" t="str">
            <v>Operations</v>
          </cell>
          <cell r="H2281" t="str">
            <v>1002TM</v>
          </cell>
          <cell r="I2281" t="str">
            <v>Front of House</v>
          </cell>
          <cell r="J2281" t="str">
            <v>Team Member - Star 2</v>
          </cell>
        </row>
        <row r="2282">
          <cell r="B2282">
            <v>9002278</v>
          </cell>
          <cell r="C2282" t="str">
            <v>D Haribabu Dora</v>
          </cell>
          <cell r="D2282" t="str">
            <v>D Rajarao Dora</v>
          </cell>
          <cell r="E2282" t="str">
            <v>Male</v>
          </cell>
          <cell r="F2282" t="str">
            <v>09-04-2022</v>
          </cell>
          <cell r="G2282" t="str">
            <v>Operations</v>
          </cell>
          <cell r="H2282" t="str">
            <v>1002TM</v>
          </cell>
          <cell r="I2282" t="str">
            <v>Front of House</v>
          </cell>
          <cell r="J2282" t="str">
            <v>Team Member - Star 2</v>
          </cell>
        </row>
        <row r="2283">
          <cell r="B2283">
            <v>9002279</v>
          </cell>
          <cell r="C2283" t="str">
            <v>Sumit Kumar</v>
          </cell>
          <cell r="D2283" t="str">
            <v>Shambhu Prasad Yadav</v>
          </cell>
          <cell r="E2283" t="str">
            <v>Male</v>
          </cell>
          <cell r="F2283" t="str">
            <v>06-04-2022</v>
          </cell>
          <cell r="G2283" t="str">
            <v>Operations</v>
          </cell>
          <cell r="H2283" t="str">
            <v>1002TM</v>
          </cell>
          <cell r="I2283" t="str">
            <v>Front of House</v>
          </cell>
          <cell r="J2283" t="str">
            <v>Team Member - Star 2</v>
          </cell>
        </row>
        <row r="2284">
          <cell r="B2284">
            <v>9002280</v>
          </cell>
          <cell r="C2284" t="str">
            <v>Ajaya Kumar Mallick</v>
          </cell>
          <cell r="D2284" t="str">
            <v>Pitabas Mallick</v>
          </cell>
          <cell r="E2284" t="str">
            <v>Male</v>
          </cell>
          <cell r="F2284" t="str">
            <v>10-04-2022</v>
          </cell>
          <cell r="G2284" t="str">
            <v>Operations</v>
          </cell>
          <cell r="H2284" t="str">
            <v>1002TM</v>
          </cell>
          <cell r="I2284" t="str">
            <v>Back of House</v>
          </cell>
          <cell r="J2284" t="str">
            <v>Team Member - Star 2</v>
          </cell>
        </row>
        <row r="2285">
          <cell r="B2285">
            <v>9002281</v>
          </cell>
          <cell r="C2285" t="str">
            <v>Rajesh Kumar</v>
          </cell>
          <cell r="D2285" t="str">
            <v>Jivial Prasad Yadav</v>
          </cell>
          <cell r="E2285" t="str">
            <v>Male</v>
          </cell>
          <cell r="F2285" t="str">
            <v>14-04-2022</v>
          </cell>
          <cell r="G2285" t="str">
            <v>Operations</v>
          </cell>
          <cell r="H2285" t="str">
            <v>1002TM</v>
          </cell>
          <cell r="I2285" t="str">
            <v>Back of House</v>
          </cell>
          <cell r="J2285" t="str">
            <v>Team Member - Star 2</v>
          </cell>
        </row>
        <row r="2286">
          <cell r="B2286">
            <v>9002282</v>
          </cell>
          <cell r="C2286" t="str">
            <v>V Swathi</v>
          </cell>
          <cell r="D2286" t="str">
            <v>Vadla Venkateshwara Chary</v>
          </cell>
          <cell r="E2286" t="str">
            <v>Female</v>
          </cell>
          <cell r="F2286" t="str">
            <v>14-04-2022</v>
          </cell>
          <cell r="G2286" t="str">
            <v>Operations</v>
          </cell>
          <cell r="H2286" t="str">
            <v>1001TM</v>
          </cell>
          <cell r="I2286" t="str">
            <v>Front of House</v>
          </cell>
          <cell r="J2286" t="str">
            <v>Team Member - Star 1</v>
          </cell>
        </row>
        <row r="2287">
          <cell r="B2287">
            <v>9002283</v>
          </cell>
          <cell r="C2287" t="str">
            <v>Biren Rout</v>
          </cell>
          <cell r="D2287" t="str">
            <v>Bikram Rout</v>
          </cell>
          <cell r="E2287" t="str">
            <v>Male</v>
          </cell>
          <cell r="F2287" t="str">
            <v>05-04-2022</v>
          </cell>
          <cell r="G2287" t="str">
            <v>Operations</v>
          </cell>
          <cell r="H2287" t="str">
            <v>1004TM</v>
          </cell>
          <cell r="I2287" t="str">
            <v>Front of House</v>
          </cell>
          <cell r="J2287" t="str">
            <v>Team Member - Star 4</v>
          </cell>
        </row>
        <row r="2288">
          <cell r="B2288">
            <v>9002284</v>
          </cell>
          <cell r="C2288" t="str">
            <v>S Abhishek</v>
          </cell>
          <cell r="D2288" t="str">
            <v>S James</v>
          </cell>
          <cell r="E2288" t="str">
            <v>Male</v>
          </cell>
          <cell r="F2288" t="str">
            <v>09-04-2022</v>
          </cell>
          <cell r="G2288" t="str">
            <v>Operations</v>
          </cell>
          <cell r="H2288" t="str">
            <v>1001TM</v>
          </cell>
          <cell r="I2288" t="str">
            <v>Front of House</v>
          </cell>
          <cell r="J2288" t="str">
            <v>Team Member - Star 1</v>
          </cell>
        </row>
        <row r="2289">
          <cell r="B2289">
            <v>9002285</v>
          </cell>
          <cell r="C2289" t="str">
            <v>Madiga Venkatesulu</v>
          </cell>
          <cell r="D2289" t="str">
            <v>M Thirupalu</v>
          </cell>
          <cell r="E2289" t="str">
            <v>Male</v>
          </cell>
          <cell r="F2289" t="str">
            <v>09-04-2022</v>
          </cell>
          <cell r="G2289" t="str">
            <v>Operations</v>
          </cell>
          <cell r="H2289" t="str">
            <v>1001TM</v>
          </cell>
          <cell r="I2289" t="str">
            <v>Front of House</v>
          </cell>
          <cell r="J2289" t="str">
            <v>Team Member - Star 1</v>
          </cell>
        </row>
        <row r="2290">
          <cell r="B2290">
            <v>9002286</v>
          </cell>
          <cell r="C2290" t="str">
            <v>Mandala Vannuruswamy</v>
          </cell>
          <cell r="D2290" t="str">
            <v>Harijana Kollapiri</v>
          </cell>
          <cell r="E2290" t="str">
            <v>Male</v>
          </cell>
          <cell r="F2290" t="str">
            <v>09-04-2022</v>
          </cell>
          <cell r="G2290" t="str">
            <v>Operations</v>
          </cell>
          <cell r="H2290" t="str">
            <v>1001TM</v>
          </cell>
          <cell r="I2290" t="str">
            <v>Front of House</v>
          </cell>
          <cell r="J2290" t="str">
            <v>Team Member - Star 1</v>
          </cell>
        </row>
        <row r="2291">
          <cell r="B2291">
            <v>9002287</v>
          </cell>
          <cell r="C2291" t="str">
            <v>Subhasree Mallick</v>
          </cell>
          <cell r="D2291" t="str">
            <v>Susanta Kumar Mallick</v>
          </cell>
          <cell r="E2291" t="str">
            <v>Female</v>
          </cell>
          <cell r="F2291" t="str">
            <v>14-04-2022</v>
          </cell>
          <cell r="G2291" t="str">
            <v>Operations</v>
          </cell>
          <cell r="H2291" t="str">
            <v>1004TM</v>
          </cell>
          <cell r="I2291" t="str">
            <v>Front of House</v>
          </cell>
          <cell r="J2291" t="str">
            <v>Team Member - Star 4</v>
          </cell>
        </row>
        <row r="2292">
          <cell r="B2292">
            <v>9002288</v>
          </cell>
          <cell r="C2292" t="str">
            <v>Rahul Kumar</v>
          </cell>
          <cell r="D2292" t="str">
            <v>Lakshman Yadav</v>
          </cell>
          <cell r="E2292" t="str">
            <v>Male</v>
          </cell>
          <cell r="F2292" t="str">
            <v>05-04-2022</v>
          </cell>
          <cell r="G2292" t="str">
            <v>Operations</v>
          </cell>
          <cell r="H2292" t="str">
            <v>1002TM</v>
          </cell>
          <cell r="I2292" t="str">
            <v>Back of House</v>
          </cell>
          <cell r="J2292" t="str">
            <v>Team Member - Star 2</v>
          </cell>
        </row>
        <row r="2293">
          <cell r="B2293">
            <v>9002289</v>
          </cell>
          <cell r="C2293" t="str">
            <v>Promit Tirkey</v>
          </cell>
          <cell r="D2293" t="str">
            <v>Sushil Tirkey</v>
          </cell>
          <cell r="E2293" t="str">
            <v>Male</v>
          </cell>
          <cell r="F2293" t="str">
            <v>09-04-2022</v>
          </cell>
          <cell r="G2293" t="str">
            <v>Operations</v>
          </cell>
          <cell r="H2293" t="str">
            <v>1003TM</v>
          </cell>
          <cell r="I2293" t="str">
            <v>Front of House</v>
          </cell>
          <cell r="J2293" t="str">
            <v>Team Member - Star 3</v>
          </cell>
        </row>
        <row r="2294">
          <cell r="B2294">
            <v>9002290</v>
          </cell>
          <cell r="C2294" t="str">
            <v>Kodepaka Shruthi</v>
          </cell>
          <cell r="D2294" t="str">
            <v>Rajkumar</v>
          </cell>
          <cell r="E2294" t="str">
            <v>Female</v>
          </cell>
          <cell r="F2294" t="str">
            <v>09-04-2022</v>
          </cell>
          <cell r="G2294" t="str">
            <v>Operations</v>
          </cell>
          <cell r="H2294" t="str">
            <v>1002TM</v>
          </cell>
          <cell r="I2294" t="str">
            <v>Front of House</v>
          </cell>
          <cell r="J2294" t="str">
            <v>Team Member - Star 2</v>
          </cell>
        </row>
        <row r="2295">
          <cell r="B2295">
            <v>9002291</v>
          </cell>
          <cell r="C2295" t="str">
            <v>Subhojit Majhi</v>
          </cell>
          <cell r="D2295" t="str">
            <v>Khokan Majhi</v>
          </cell>
          <cell r="E2295" t="str">
            <v>Male</v>
          </cell>
          <cell r="F2295" t="str">
            <v>15-04-2022</v>
          </cell>
          <cell r="G2295" t="str">
            <v>Operations</v>
          </cell>
          <cell r="H2295" t="str">
            <v>1004TM</v>
          </cell>
          <cell r="I2295" t="str">
            <v>Back of House</v>
          </cell>
          <cell r="J2295" t="str">
            <v>Team Member - Star 4</v>
          </cell>
        </row>
        <row r="2296">
          <cell r="B2296">
            <v>9002292</v>
          </cell>
          <cell r="C2296" t="str">
            <v>RAVIKANT RAJENDRA JADHAV</v>
          </cell>
          <cell r="D2296" t="str">
            <v>RAJENDRA JADHAV</v>
          </cell>
          <cell r="E2296" t="str">
            <v>Male</v>
          </cell>
          <cell r="F2296" t="str">
            <v>12-04-2022</v>
          </cell>
          <cell r="G2296" t="str">
            <v>Culinary</v>
          </cell>
          <cell r="H2296" t="str">
            <v>1004TM</v>
          </cell>
          <cell r="I2296" t="str">
            <v>Back of House</v>
          </cell>
          <cell r="J2296" t="str">
            <v>Senior Kitchen Associate</v>
          </cell>
        </row>
        <row r="2297">
          <cell r="B2297">
            <v>9002293</v>
          </cell>
          <cell r="C2297" t="str">
            <v>PRAMOD KUMAR</v>
          </cell>
          <cell r="D2297" t="str">
            <v>BUCHO YADAV</v>
          </cell>
          <cell r="E2297" t="str">
            <v>Male</v>
          </cell>
          <cell r="F2297" t="str">
            <v>15-04-2022</v>
          </cell>
          <cell r="G2297" t="str">
            <v>Operations</v>
          </cell>
          <cell r="H2297" t="str">
            <v>1002TM</v>
          </cell>
          <cell r="I2297" t="str">
            <v>Back of House</v>
          </cell>
          <cell r="J2297" t="str">
            <v>Team Member - Star 2</v>
          </cell>
        </row>
        <row r="2298">
          <cell r="B2298">
            <v>9002294</v>
          </cell>
          <cell r="C2298" t="str">
            <v>BHOPALI DAS</v>
          </cell>
          <cell r="D2298" t="str">
            <v>manohar das</v>
          </cell>
          <cell r="E2298" t="str">
            <v>Male</v>
          </cell>
          <cell r="F2298" t="str">
            <v>15-04-2022</v>
          </cell>
          <cell r="G2298" t="str">
            <v>Culinary</v>
          </cell>
          <cell r="H2298" t="str">
            <v>1001TM</v>
          </cell>
          <cell r="I2298" t="str">
            <v>Back of House</v>
          </cell>
          <cell r="J2298" t="str">
            <v>Kitchen Helper</v>
          </cell>
        </row>
        <row r="2299">
          <cell r="B2299">
            <v>9002295</v>
          </cell>
          <cell r="C2299" t="str">
            <v>anit kumar thakur</v>
          </cell>
          <cell r="D2299" t="str">
            <v>SHAMBHU THAKUR</v>
          </cell>
          <cell r="E2299" t="str">
            <v>Male</v>
          </cell>
          <cell r="F2299" t="str">
            <v>25-03-2022</v>
          </cell>
          <cell r="G2299" t="str">
            <v>Operations</v>
          </cell>
          <cell r="H2299" t="str">
            <v>1000TM</v>
          </cell>
          <cell r="I2299" t="str">
            <v>Front of House</v>
          </cell>
          <cell r="J2299" t="str">
            <v>Team Member</v>
          </cell>
        </row>
        <row r="2300">
          <cell r="B2300">
            <v>9002296</v>
          </cell>
          <cell r="C2300" t="str">
            <v>YANKATAPPA</v>
          </cell>
          <cell r="D2300" t="str">
            <v>YANKATAYYA</v>
          </cell>
          <cell r="E2300" t="str">
            <v>Male</v>
          </cell>
          <cell r="F2300" t="str">
            <v>26-03-2022</v>
          </cell>
          <cell r="G2300" t="str">
            <v>Operations</v>
          </cell>
          <cell r="H2300" t="str">
            <v>1002TM</v>
          </cell>
          <cell r="I2300" t="str">
            <v>Front of House</v>
          </cell>
          <cell r="J2300" t="str">
            <v>Team Member - Star 2</v>
          </cell>
        </row>
        <row r="2301">
          <cell r="B2301">
            <v>9002297</v>
          </cell>
          <cell r="C2301" t="str">
            <v>NARESH</v>
          </cell>
          <cell r="D2301" t="str">
            <v>ASHAPPA</v>
          </cell>
          <cell r="E2301" t="str">
            <v>Male</v>
          </cell>
          <cell r="F2301" t="str">
            <v>30-03-2022</v>
          </cell>
          <cell r="G2301" t="str">
            <v>Operations</v>
          </cell>
          <cell r="H2301" t="str">
            <v>1001TM</v>
          </cell>
          <cell r="I2301" t="str">
            <v>Back of House</v>
          </cell>
          <cell r="J2301" t="str">
            <v>Team Member - Star 1</v>
          </cell>
        </row>
        <row r="2302">
          <cell r="B2302">
            <v>9002298</v>
          </cell>
          <cell r="C2302" t="str">
            <v>Jamun Kumar</v>
          </cell>
          <cell r="D2302" t="str">
            <v>Bachchu Yadav</v>
          </cell>
          <cell r="E2302" t="str">
            <v>Male</v>
          </cell>
          <cell r="F2302" t="str">
            <v>14-04-2022</v>
          </cell>
          <cell r="G2302" t="str">
            <v>Operations</v>
          </cell>
          <cell r="H2302" t="str">
            <v>1003TM</v>
          </cell>
          <cell r="I2302" t="str">
            <v>Front of House</v>
          </cell>
          <cell r="J2302" t="str">
            <v>Team Member - Star 3</v>
          </cell>
        </row>
        <row r="2303">
          <cell r="B2303">
            <v>9002299</v>
          </cell>
          <cell r="C2303" t="str">
            <v>Bongu Yarram Naidu</v>
          </cell>
          <cell r="D2303" t="str">
            <v>Bongu Mohanarao</v>
          </cell>
          <cell r="E2303" t="str">
            <v>Male</v>
          </cell>
          <cell r="F2303" t="str">
            <v>02-04-2022</v>
          </cell>
          <cell r="G2303" t="str">
            <v>Operations</v>
          </cell>
          <cell r="H2303" t="str">
            <v>1002TM</v>
          </cell>
          <cell r="I2303" t="str">
            <v>Front of House</v>
          </cell>
          <cell r="J2303" t="str">
            <v>Team Member - Star 2</v>
          </cell>
        </row>
        <row r="2304">
          <cell r="B2304">
            <v>9002300</v>
          </cell>
          <cell r="C2304" t="str">
            <v>V Roop Singh</v>
          </cell>
          <cell r="D2304" t="str">
            <v>V Roop Singh</v>
          </cell>
          <cell r="E2304" t="str">
            <v>Male</v>
          </cell>
          <cell r="F2304" t="str">
            <v>02-04-2022</v>
          </cell>
          <cell r="G2304" t="str">
            <v>Operations</v>
          </cell>
          <cell r="H2304" t="str">
            <v>1003TM</v>
          </cell>
          <cell r="J2304" t="str">
            <v>Team Member - Star 3</v>
          </cell>
        </row>
        <row r="2305">
          <cell r="B2305">
            <v>9002301</v>
          </cell>
          <cell r="C2305" t="str">
            <v>Doma Chaithanya</v>
          </cell>
          <cell r="D2305" t="str">
            <v>Doma Jangaiah</v>
          </cell>
          <cell r="E2305" t="str">
            <v>Male</v>
          </cell>
          <cell r="F2305" t="str">
            <v>02-04-2022</v>
          </cell>
          <cell r="G2305" t="str">
            <v>Operations</v>
          </cell>
          <cell r="H2305" t="str">
            <v>1002TM</v>
          </cell>
          <cell r="I2305" t="str">
            <v>Front of House</v>
          </cell>
          <cell r="J2305" t="str">
            <v>Team Member - Star 2</v>
          </cell>
        </row>
        <row r="2306">
          <cell r="B2306">
            <v>9002302</v>
          </cell>
          <cell r="C2306" t="str">
            <v>Kummari Harikrishna</v>
          </cell>
          <cell r="D2306" t="str">
            <v>Kummara Marriswamy</v>
          </cell>
          <cell r="E2306" t="str">
            <v>Male</v>
          </cell>
          <cell r="F2306" t="str">
            <v>10-04-2022</v>
          </cell>
          <cell r="G2306" t="str">
            <v>Operations</v>
          </cell>
          <cell r="H2306" t="str">
            <v>1001TM</v>
          </cell>
          <cell r="I2306" t="str">
            <v>Front of House</v>
          </cell>
          <cell r="J2306" t="str">
            <v>Team Member - Star 1</v>
          </cell>
        </row>
        <row r="2307">
          <cell r="B2307">
            <v>9002303</v>
          </cell>
          <cell r="C2307" t="str">
            <v>Savukari Hemanth Sai</v>
          </cell>
          <cell r="D2307" t="str">
            <v>Savukari Simhachalam</v>
          </cell>
          <cell r="E2307" t="str">
            <v>Male</v>
          </cell>
          <cell r="F2307" t="str">
            <v>02-04-2022</v>
          </cell>
          <cell r="G2307" t="str">
            <v>Operations</v>
          </cell>
          <cell r="H2307" t="str">
            <v>1002TM</v>
          </cell>
          <cell r="I2307" t="str">
            <v>Front of House</v>
          </cell>
          <cell r="J2307" t="str">
            <v>Team Member - Star 2</v>
          </cell>
        </row>
        <row r="2308">
          <cell r="B2308">
            <v>9002304</v>
          </cell>
          <cell r="C2308" t="str">
            <v>Vaspula Rakesh Kumar</v>
          </cell>
          <cell r="D2308" t="str">
            <v>Mekkonda Vaspula Jangaiah</v>
          </cell>
          <cell r="E2308" t="str">
            <v>Male</v>
          </cell>
          <cell r="F2308" t="str">
            <v>04-04-2022</v>
          </cell>
          <cell r="G2308" t="str">
            <v>Operations</v>
          </cell>
          <cell r="H2308" t="str">
            <v>1004TM</v>
          </cell>
          <cell r="I2308" t="str">
            <v>Front of House</v>
          </cell>
          <cell r="J2308" t="str">
            <v>Team Member - Star 4</v>
          </cell>
        </row>
        <row r="2309">
          <cell r="B2309">
            <v>9002305</v>
          </cell>
          <cell r="C2309" t="str">
            <v>Sonu Sharma</v>
          </cell>
          <cell r="D2309" t="str">
            <v>Deepak Sharma</v>
          </cell>
          <cell r="E2309" t="str">
            <v>Male</v>
          </cell>
          <cell r="F2309" t="str">
            <v>14-04-2022</v>
          </cell>
          <cell r="G2309" t="str">
            <v>Operations</v>
          </cell>
          <cell r="H2309" t="str">
            <v>1002TM</v>
          </cell>
          <cell r="I2309" t="str">
            <v>Front of House</v>
          </cell>
          <cell r="J2309" t="str">
            <v>Team Member - Star 2</v>
          </cell>
        </row>
        <row r="2310">
          <cell r="B2310">
            <v>9002306</v>
          </cell>
          <cell r="C2310" t="str">
            <v>RAPTADU ANAND KUMAR</v>
          </cell>
          <cell r="D2310" t="str">
            <v>R NAGARAJU</v>
          </cell>
          <cell r="E2310" t="str">
            <v>Male</v>
          </cell>
          <cell r="F2310" t="str">
            <v>11-04-2022</v>
          </cell>
          <cell r="G2310" t="str">
            <v>Operations</v>
          </cell>
          <cell r="H2310" t="str">
            <v>1002TM</v>
          </cell>
          <cell r="I2310" t="str">
            <v>Front of House</v>
          </cell>
          <cell r="J2310" t="str">
            <v>Team Member - Star 2</v>
          </cell>
        </row>
        <row r="2311">
          <cell r="B2311">
            <v>9002307</v>
          </cell>
          <cell r="C2311" t="str">
            <v>PAWAN KUMAR</v>
          </cell>
          <cell r="D2311" t="str">
            <v>MAHADEV SAH</v>
          </cell>
          <cell r="E2311" t="str">
            <v>Male</v>
          </cell>
          <cell r="F2311" t="str">
            <v>31-03-2022</v>
          </cell>
          <cell r="G2311" t="str">
            <v>Operations</v>
          </cell>
          <cell r="H2311" t="str">
            <v>1001TM</v>
          </cell>
          <cell r="I2311" t="str">
            <v>Back of House</v>
          </cell>
          <cell r="J2311" t="str">
            <v>Team Member - Star 1</v>
          </cell>
        </row>
        <row r="2312">
          <cell r="B2312">
            <v>9002308</v>
          </cell>
          <cell r="C2312" t="str">
            <v xml:space="preserve">BANGARI VITTAL </v>
          </cell>
          <cell r="E2312" t="str">
            <v>Male</v>
          </cell>
          <cell r="F2312" t="str">
            <v>14-04-2022</v>
          </cell>
          <cell r="G2312" t="str">
            <v>Operations</v>
          </cell>
          <cell r="H2312" t="str">
            <v>1004TM A</v>
          </cell>
          <cell r="I2312" t="str">
            <v>Back of House</v>
          </cell>
          <cell r="J2312" t="str">
            <v>Cook</v>
          </cell>
        </row>
        <row r="2313">
          <cell r="B2313">
            <v>9002309</v>
          </cell>
          <cell r="C2313" t="str">
            <v>Chenchugolla Sneha</v>
          </cell>
          <cell r="D2313" t="str">
            <v>Chenchugolla Sankar</v>
          </cell>
          <cell r="E2313" t="str">
            <v>Female</v>
          </cell>
          <cell r="F2313" t="str">
            <v>23-04-2022</v>
          </cell>
          <cell r="G2313" t="str">
            <v>Operations</v>
          </cell>
          <cell r="H2313" t="str">
            <v>1001TM</v>
          </cell>
          <cell r="I2313" t="str">
            <v>Front of House</v>
          </cell>
          <cell r="J2313" t="str">
            <v>Team Member - Star 1</v>
          </cell>
        </row>
        <row r="2314">
          <cell r="B2314">
            <v>9002310</v>
          </cell>
          <cell r="C2314" t="str">
            <v>Cheemala Lavanya</v>
          </cell>
          <cell r="D2314" t="str">
            <v>Cheemala Ramakrishna</v>
          </cell>
          <cell r="E2314" t="str">
            <v>Female</v>
          </cell>
          <cell r="F2314" t="str">
            <v>23-04-2022</v>
          </cell>
          <cell r="G2314" t="str">
            <v>Operations</v>
          </cell>
          <cell r="H2314" t="str">
            <v>1001TM</v>
          </cell>
          <cell r="I2314" t="str">
            <v>Front of House</v>
          </cell>
          <cell r="J2314" t="str">
            <v>Team Member - Star 1</v>
          </cell>
        </row>
        <row r="2315">
          <cell r="B2315">
            <v>9002311</v>
          </cell>
          <cell r="C2315" t="str">
            <v>Kattela Pravallika</v>
          </cell>
          <cell r="D2315" t="str">
            <v>Late Kattela Siva Sankar</v>
          </cell>
          <cell r="E2315" t="str">
            <v>Female</v>
          </cell>
          <cell r="F2315" t="str">
            <v>22-04-2022</v>
          </cell>
          <cell r="G2315" t="str">
            <v>Operations</v>
          </cell>
          <cell r="H2315" t="str">
            <v>1000TM</v>
          </cell>
          <cell r="I2315" t="str">
            <v>Front of House</v>
          </cell>
          <cell r="J2315" t="str">
            <v>Team Member</v>
          </cell>
        </row>
        <row r="2316">
          <cell r="B2316">
            <v>9002312</v>
          </cell>
          <cell r="C2316" t="str">
            <v>Reishangmi Jajo</v>
          </cell>
          <cell r="D2316" t="str">
            <v>Isaac Jajo</v>
          </cell>
          <cell r="E2316" t="str">
            <v>Male</v>
          </cell>
          <cell r="F2316" t="str">
            <v>18-04-2022</v>
          </cell>
          <cell r="G2316" t="str">
            <v>Operations</v>
          </cell>
          <cell r="H2316" t="str">
            <v>1003TM</v>
          </cell>
          <cell r="I2316" t="str">
            <v>Front of House</v>
          </cell>
          <cell r="J2316" t="str">
            <v>Team Member - Star 3</v>
          </cell>
        </row>
        <row r="2317">
          <cell r="B2317">
            <v>9002313</v>
          </cell>
          <cell r="C2317" t="str">
            <v>Beer Bahadur</v>
          </cell>
          <cell r="D2317" t="str">
            <v>Dileep Bahadur</v>
          </cell>
          <cell r="E2317" t="str">
            <v>Male</v>
          </cell>
          <cell r="F2317" t="str">
            <v>17-04-2022</v>
          </cell>
          <cell r="G2317" t="str">
            <v>Operations</v>
          </cell>
          <cell r="H2317" t="str">
            <v>1004TM</v>
          </cell>
          <cell r="I2317" t="str">
            <v>Back of House</v>
          </cell>
          <cell r="J2317" t="str">
            <v>Team Member - Star 4</v>
          </cell>
        </row>
        <row r="2318">
          <cell r="B2318">
            <v>9002314</v>
          </cell>
          <cell r="C2318" t="str">
            <v>Kirti Kishor Tripura</v>
          </cell>
          <cell r="D2318" t="str">
            <v>Surja Mohan Tripura</v>
          </cell>
          <cell r="E2318" t="str">
            <v>Male</v>
          </cell>
          <cell r="F2318" t="str">
            <v>17-04-2022</v>
          </cell>
          <cell r="G2318" t="str">
            <v>Operations</v>
          </cell>
          <cell r="H2318" t="str">
            <v>1004TM</v>
          </cell>
          <cell r="I2318" t="str">
            <v>Back of House</v>
          </cell>
          <cell r="J2318" t="str">
            <v>Team Member - Star 4</v>
          </cell>
        </row>
        <row r="2319">
          <cell r="B2319">
            <v>9002315</v>
          </cell>
          <cell r="C2319" t="str">
            <v>Malsama Reang</v>
          </cell>
          <cell r="D2319" t="str">
            <v>Kanta Chandra Reang</v>
          </cell>
          <cell r="E2319" t="str">
            <v>Male</v>
          </cell>
          <cell r="F2319" t="str">
            <v>14-04-2022</v>
          </cell>
          <cell r="G2319" t="str">
            <v>Operations</v>
          </cell>
          <cell r="H2319" t="str">
            <v>1001TM</v>
          </cell>
          <cell r="I2319" t="str">
            <v>Front of House</v>
          </cell>
          <cell r="J2319" t="str">
            <v>Team Member - Star 1</v>
          </cell>
        </row>
        <row r="2320">
          <cell r="B2320">
            <v>9002316</v>
          </cell>
          <cell r="C2320" t="str">
            <v>M S Laljoseph</v>
          </cell>
          <cell r="D2320" t="str">
            <v>Rinliana</v>
          </cell>
          <cell r="E2320" t="str">
            <v>Male</v>
          </cell>
          <cell r="F2320" t="str">
            <v>19-04-2022</v>
          </cell>
          <cell r="G2320" t="str">
            <v>Operations</v>
          </cell>
          <cell r="H2320" t="str">
            <v>1003TM</v>
          </cell>
          <cell r="I2320" t="str">
            <v>Front of House</v>
          </cell>
          <cell r="J2320" t="str">
            <v>Team Member - Star 3</v>
          </cell>
        </row>
        <row r="2321">
          <cell r="B2321">
            <v>9002317</v>
          </cell>
          <cell r="C2321" t="str">
            <v>Ronjit Molshoy</v>
          </cell>
          <cell r="D2321" t="str">
            <v>Biakkunga</v>
          </cell>
          <cell r="E2321" t="str">
            <v>Male</v>
          </cell>
          <cell r="F2321" t="str">
            <v>19-04-2022</v>
          </cell>
          <cell r="G2321" t="str">
            <v>Operations</v>
          </cell>
          <cell r="H2321" t="str">
            <v>1003TM</v>
          </cell>
          <cell r="I2321" t="str">
            <v>Front of House</v>
          </cell>
          <cell r="J2321" t="str">
            <v>Team Member - Star 3</v>
          </cell>
        </row>
        <row r="2322">
          <cell r="B2322">
            <v>9002318</v>
          </cell>
          <cell r="C2322" t="str">
            <v>SK Nejam</v>
          </cell>
          <cell r="D2322" t="str">
            <v>Sk Hassim</v>
          </cell>
          <cell r="E2322" t="str">
            <v>Male</v>
          </cell>
          <cell r="F2322" t="str">
            <v>16-04-2022</v>
          </cell>
          <cell r="G2322" t="str">
            <v>Operations</v>
          </cell>
          <cell r="H2322" t="str">
            <v>1003TM</v>
          </cell>
          <cell r="I2322" t="str">
            <v>Front of House</v>
          </cell>
          <cell r="J2322" t="str">
            <v>Team Member - Star 3</v>
          </cell>
        </row>
        <row r="2323">
          <cell r="B2323">
            <v>9002319</v>
          </cell>
          <cell r="C2323" t="str">
            <v>Parthasarathi Pal</v>
          </cell>
          <cell r="D2323" t="str">
            <v>Baburam Pal</v>
          </cell>
          <cell r="E2323" t="str">
            <v>Male</v>
          </cell>
          <cell r="F2323" t="str">
            <v>18-04-2022</v>
          </cell>
          <cell r="G2323" t="str">
            <v>Operations</v>
          </cell>
          <cell r="H2323" t="str">
            <v>1002TM</v>
          </cell>
          <cell r="I2323" t="str">
            <v>Back of House</v>
          </cell>
          <cell r="J2323" t="str">
            <v>Team Member - Star 2</v>
          </cell>
        </row>
        <row r="2324">
          <cell r="B2324">
            <v>9002320</v>
          </cell>
          <cell r="C2324" t="str">
            <v>Sunketa Vineela</v>
          </cell>
          <cell r="D2324" t="str">
            <v>Sunketa Murali</v>
          </cell>
          <cell r="E2324" t="str">
            <v>Female</v>
          </cell>
          <cell r="F2324" t="str">
            <v>02-04-2022</v>
          </cell>
          <cell r="G2324" t="str">
            <v>Operations</v>
          </cell>
          <cell r="H2324" t="str">
            <v>1002TM</v>
          </cell>
          <cell r="I2324" t="str">
            <v>Front of House</v>
          </cell>
          <cell r="J2324" t="str">
            <v>Team Member - Star 2</v>
          </cell>
        </row>
        <row r="2325">
          <cell r="B2325">
            <v>9002321</v>
          </cell>
          <cell r="C2325" t="str">
            <v>K Prashanth</v>
          </cell>
          <cell r="D2325" t="str">
            <v>K Vijay Kumar</v>
          </cell>
          <cell r="E2325" t="str">
            <v>Male</v>
          </cell>
          <cell r="F2325" t="str">
            <v>21-04-2022</v>
          </cell>
          <cell r="G2325" t="str">
            <v>Operations</v>
          </cell>
          <cell r="H2325" t="str">
            <v>1001TM</v>
          </cell>
          <cell r="I2325" t="str">
            <v>Front of House</v>
          </cell>
          <cell r="J2325" t="str">
            <v>Team Member - Star 1</v>
          </cell>
        </row>
        <row r="2326">
          <cell r="B2326">
            <v>9002322</v>
          </cell>
          <cell r="C2326" t="str">
            <v>Nagaraju Gari Premkumar</v>
          </cell>
          <cell r="D2326" t="str">
            <v>Nagaraju</v>
          </cell>
          <cell r="E2326" t="str">
            <v>Male</v>
          </cell>
          <cell r="F2326" t="str">
            <v>17-04-2022</v>
          </cell>
          <cell r="G2326" t="str">
            <v>Operations</v>
          </cell>
          <cell r="H2326" t="str">
            <v>1001TM</v>
          </cell>
          <cell r="I2326" t="str">
            <v>Front of House</v>
          </cell>
          <cell r="J2326" t="str">
            <v>Team Member - Star 1</v>
          </cell>
        </row>
        <row r="2327">
          <cell r="B2327">
            <v>9002323</v>
          </cell>
          <cell r="C2327" t="str">
            <v>Sanoj Kumar</v>
          </cell>
          <cell r="D2327" t="str">
            <v>Mantu Yadav</v>
          </cell>
          <cell r="E2327" t="str">
            <v>Male</v>
          </cell>
          <cell r="F2327" t="str">
            <v>21-04-2022</v>
          </cell>
          <cell r="G2327" t="str">
            <v>Operations</v>
          </cell>
          <cell r="H2327" t="str">
            <v>1003TM</v>
          </cell>
          <cell r="I2327" t="str">
            <v>Front of House</v>
          </cell>
          <cell r="J2327" t="str">
            <v>Team Member - Star 3</v>
          </cell>
        </row>
        <row r="2328">
          <cell r="B2328">
            <v>9002324</v>
          </cell>
          <cell r="C2328" t="str">
            <v>Shankar Kumar ram</v>
          </cell>
          <cell r="D2328" t="str">
            <v>Mantu Ram</v>
          </cell>
          <cell r="E2328" t="str">
            <v>Male</v>
          </cell>
          <cell r="F2328" t="str">
            <v>20-04-2022</v>
          </cell>
          <cell r="G2328" t="str">
            <v>Operations</v>
          </cell>
          <cell r="H2328" t="str">
            <v>1002TM</v>
          </cell>
          <cell r="I2328" t="str">
            <v>Front of House</v>
          </cell>
          <cell r="J2328" t="str">
            <v>Team Member - Star 2</v>
          </cell>
        </row>
        <row r="2329">
          <cell r="B2329">
            <v>9002325</v>
          </cell>
          <cell r="C2329" t="str">
            <v>Ajay Kumar Yadav</v>
          </cell>
          <cell r="D2329" t="str">
            <v>Subhash Yadav</v>
          </cell>
          <cell r="E2329" t="str">
            <v>Male</v>
          </cell>
          <cell r="F2329" t="str">
            <v>20-04-2022</v>
          </cell>
          <cell r="G2329" t="str">
            <v>Operations</v>
          </cell>
          <cell r="H2329" t="str">
            <v>1002TM</v>
          </cell>
          <cell r="I2329" t="str">
            <v>Front of House</v>
          </cell>
          <cell r="J2329" t="str">
            <v>Team Member - Star 2</v>
          </cell>
        </row>
        <row r="2330">
          <cell r="B2330">
            <v>9002326</v>
          </cell>
          <cell r="C2330" t="str">
            <v>Pitar Bhoomesh</v>
          </cell>
          <cell r="D2330" t="str">
            <v>Pitar Ramulu</v>
          </cell>
          <cell r="E2330" t="str">
            <v>Male</v>
          </cell>
          <cell r="F2330" t="str">
            <v>17-04-2022</v>
          </cell>
          <cell r="G2330" t="str">
            <v>Operations</v>
          </cell>
          <cell r="H2330" t="str">
            <v>1003TM</v>
          </cell>
          <cell r="I2330" t="str">
            <v>Back of House</v>
          </cell>
          <cell r="J2330" t="str">
            <v>Team Member - Star 3</v>
          </cell>
        </row>
        <row r="2331">
          <cell r="B2331">
            <v>9002327</v>
          </cell>
          <cell r="C2331" t="str">
            <v>Peruru Uma Maheshwar</v>
          </cell>
          <cell r="D2331" t="str">
            <v>Siva Kumar</v>
          </cell>
          <cell r="E2331" t="str">
            <v>Male</v>
          </cell>
          <cell r="F2331" t="str">
            <v>22-04-2022</v>
          </cell>
          <cell r="G2331" t="str">
            <v>Operations</v>
          </cell>
          <cell r="H2331" t="str">
            <v>1001TM</v>
          </cell>
          <cell r="I2331" t="str">
            <v>Front of House</v>
          </cell>
          <cell r="J2331" t="str">
            <v>Team Member - Star 1</v>
          </cell>
        </row>
        <row r="2332">
          <cell r="B2332">
            <v>9002328</v>
          </cell>
          <cell r="C2332" t="str">
            <v>CHINMAY BEHERA</v>
          </cell>
          <cell r="D2332" t="str">
            <v>JANMEJAY BEHERA</v>
          </cell>
          <cell r="E2332" t="str">
            <v>Male</v>
          </cell>
          <cell r="F2332" t="str">
            <v>17-04-2022</v>
          </cell>
          <cell r="G2332" t="str">
            <v>Operations</v>
          </cell>
          <cell r="H2332" t="str">
            <v>1004TM</v>
          </cell>
          <cell r="I2332" t="str">
            <v>Back of House</v>
          </cell>
          <cell r="J2332" t="str">
            <v>Team Member - Star 4</v>
          </cell>
        </row>
        <row r="2333">
          <cell r="B2333">
            <v>9002329</v>
          </cell>
          <cell r="C2333" t="str">
            <v>Sudhakara</v>
          </cell>
          <cell r="D2333" t="str">
            <v>Ramakrishnappa</v>
          </cell>
          <cell r="E2333" t="str">
            <v>Male</v>
          </cell>
          <cell r="F2333" t="str">
            <v>20-04-2022</v>
          </cell>
          <cell r="G2333" t="str">
            <v>Operations</v>
          </cell>
          <cell r="H2333" t="str">
            <v>1002TM</v>
          </cell>
          <cell r="I2333" t="str">
            <v>Front of House</v>
          </cell>
          <cell r="J2333" t="str">
            <v>Team Member - Star 2</v>
          </cell>
        </row>
        <row r="2334">
          <cell r="B2334">
            <v>9002330</v>
          </cell>
          <cell r="C2334" t="str">
            <v>Tanushri</v>
          </cell>
          <cell r="D2334" t="str">
            <v>Pillananjappa</v>
          </cell>
          <cell r="E2334" t="str">
            <v>Female</v>
          </cell>
          <cell r="F2334" t="str">
            <v>20-04-2022</v>
          </cell>
          <cell r="G2334" t="str">
            <v>Operations</v>
          </cell>
          <cell r="H2334" t="str">
            <v>1002TM</v>
          </cell>
          <cell r="I2334" t="str">
            <v>Front of House</v>
          </cell>
          <cell r="J2334" t="str">
            <v>Team Member - Star 2</v>
          </cell>
        </row>
        <row r="2335">
          <cell r="B2335">
            <v>9002331</v>
          </cell>
          <cell r="C2335" t="str">
            <v>Suryakant</v>
          </cell>
          <cell r="D2335" t="str">
            <v>Devidas</v>
          </cell>
          <cell r="E2335" t="str">
            <v>Male</v>
          </cell>
          <cell r="F2335" t="str">
            <v>15-04-2022</v>
          </cell>
          <cell r="G2335" t="str">
            <v>Operations</v>
          </cell>
          <cell r="H2335" t="str">
            <v>1001TM</v>
          </cell>
          <cell r="I2335" t="str">
            <v>Front of House</v>
          </cell>
          <cell r="J2335" t="str">
            <v>Team Member - Star 1</v>
          </cell>
        </row>
        <row r="2336">
          <cell r="B2336">
            <v>9002332</v>
          </cell>
          <cell r="C2336" t="str">
            <v>Nirmal Dalei</v>
          </cell>
          <cell r="D2336" t="str">
            <v>Narayan Dalei</v>
          </cell>
          <cell r="E2336" t="str">
            <v>Male</v>
          </cell>
          <cell r="F2336" t="str">
            <v>20-04-2022</v>
          </cell>
          <cell r="G2336" t="str">
            <v>Operations</v>
          </cell>
          <cell r="H2336" t="str">
            <v>1001TM</v>
          </cell>
          <cell r="I2336" t="str">
            <v>Front of House</v>
          </cell>
          <cell r="J2336" t="str">
            <v>Team Member - Star 1</v>
          </cell>
        </row>
        <row r="2337">
          <cell r="B2337">
            <v>9002333</v>
          </cell>
          <cell r="C2337" t="str">
            <v>BISWAJIT DAS</v>
          </cell>
          <cell r="D2337" t="str">
            <v>Niranjan Das</v>
          </cell>
          <cell r="E2337" t="str">
            <v>Male</v>
          </cell>
          <cell r="F2337" t="str">
            <v>20-04-2022</v>
          </cell>
          <cell r="G2337" t="str">
            <v>Operations</v>
          </cell>
          <cell r="H2337" t="str">
            <v>1001TM</v>
          </cell>
          <cell r="I2337" t="str">
            <v>Front of House</v>
          </cell>
          <cell r="J2337" t="str">
            <v>Team Member - Star 1</v>
          </cell>
        </row>
        <row r="2338">
          <cell r="B2338">
            <v>9002334</v>
          </cell>
          <cell r="C2338" t="str">
            <v>BIKU PRADHAN</v>
          </cell>
          <cell r="D2338" t="str">
            <v>TARASA PRADHAN</v>
          </cell>
          <cell r="E2338" t="str">
            <v>Male</v>
          </cell>
          <cell r="F2338" t="str">
            <v>16-04-2022</v>
          </cell>
          <cell r="G2338" t="str">
            <v>Marketing</v>
          </cell>
          <cell r="H2338" t="str">
            <v>1003TM</v>
          </cell>
          <cell r="I2338" t="str">
            <v>Front of House</v>
          </cell>
          <cell r="J2338" t="str">
            <v>Team Member - Star 3</v>
          </cell>
        </row>
        <row r="2339">
          <cell r="B2339">
            <v>9002335</v>
          </cell>
          <cell r="C2339" t="str">
            <v>Saladi Chandra Sekhar</v>
          </cell>
          <cell r="D2339" t="str">
            <v>Pollpalli</v>
          </cell>
          <cell r="E2339" t="str">
            <v>Male</v>
          </cell>
          <cell r="F2339" t="str">
            <v>15-04-2022</v>
          </cell>
          <cell r="G2339" t="str">
            <v>Marketing</v>
          </cell>
          <cell r="H2339" t="str">
            <v>1004TM</v>
          </cell>
          <cell r="I2339" t="str">
            <v>Front of House</v>
          </cell>
          <cell r="J2339" t="str">
            <v>Team Member - Star 4</v>
          </cell>
        </row>
        <row r="2340">
          <cell r="B2340">
            <v>9002336</v>
          </cell>
          <cell r="C2340" t="str">
            <v>NUNAVATH RAJESH</v>
          </cell>
          <cell r="D2340" t="str">
            <v>NUNAVATH SHANKAR</v>
          </cell>
          <cell r="E2340" t="str">
            <v>Male</v>
          </cell>
          <cell r="F2340" t="str">
            <v>30-03-2022</v>
          </cell>
          <cell r="G2340" t="str">
            <v>Operations</v>
          </cell>
          <cell r="H2340" t="str">
            <v>1005JM</v>
          </cell>
          <cell r="I2340" t="str">
            <v>Key Role</v>
          </cell>
          <cell r="J2340" t="str">
            <v>Shift Manager</v>
          </cell>
        </row>
        <row r="2341">
          <cell r="B2341">
            <v>9002337</v>
          </cell>
          <cell r="C2341" t="str">
            <v>NIRANJAN NAHAK</v>
          </cell>
          <cell r="D2341" t="str">
            <v>PANU NAHAAK</v>
          </cell>
          <cell r="E2341" t="str">
            <v>Male</v>
          </cell>
          <cell r="F2341" t="str">
            <v>23-04-2022</v>
          </cell>
          <cell r="G2341" t="str">
            <v>Operations</v>
          </cell>
          <cell r="H2341" t="str">
            <v>1004TM</v>
          </cell>
          <cell r="J2341" t="str">
            <v>Team Member - Star 4</v>
          </cell>
        </row>
        <row r="2342">
          <cell r="B2342">
            <v>9002338</v>
          </cell>
          <cell r="C2342" t="str">
            <v>Surendra Sethi</v>
          </cell>
          <cell r="D2342" t="str">
            <v>DHARANI SETHY</v>
          </cell>
          <cell r="E2342" t="str">
            <v>Male</v>
          </cell>
          <cell r="F2342" t="str">
            <v>20-04-2022</v>
          </cell>
          <cell r="G2342" t="str">
            <v>Operations</v>
          </cell>
          <cell r="H2342" t="str">
            <v>1000TM</v>
          </cell>
          <cell r="I2342" t="str">
            <v>Back of House</v>
          </cell>
          <cell r="J2342" t="str">
            <v>Team Member</v>
          </cell>
        </row>
        <row r="2343">
          <cell r="B2343">
            <v>9002339</v>
          </cell>
          <cell r="C2343" t="str">
            <v>Mudokulam Hemanth Kumar Naik</v>
          </cell>
          <cell r="D2343" t="str">
            <v>Ramamohan Nayak</v>
          </cell>
          <cell r="E2343" t="str">
            <v>Male</v>
          </cell>
          <cell r="F2343" t="str">
            <v>22-04-2022</v>
          </cell>
          <cell r="G2343" t="str">
            <v>Operations</v>
          </cell>
          <cell r="H2343" t="str">
            <v>1001TM</v>
          </cell>
          <cell r="I2343" t="str">
            <v>Front of House</v>
          </cell>
          <cell r="J2343" t="str">
            <v>Team Member - Star 1</v>
          </cell>
        </row>
        <row r="2344">
          <cell r="B2344">
            <v>9002340</v>
          </cell>
          <cell r="C2344" t="str">
            <v>GIRI DAS</v>
          </cell>
          <cell r="D2344" t="str">
            <v>Pravash Das</v>
          </cell>
          <cell r="E2344" t="str">
            <v>Male</v>
          </cell>
          <cell r="F2344" t="str">
            <v>17-04-2022</v>
          </cell>
          <cell r="G2344" t="str">
            <v>Operations</v>
          </cell>
          <cell r="H2344" t="str">
            <v>1004TM</v>
          </cell>
          <cell r="J2344" t="str">
            <v>Team Member - Star 4</v>
          </cell>
        </row>
        <row r="2345">
          <cell r="B2345">
            <v>9002341</v>
          </cell>
          <cell r="C2345" t="str">
            <v>ANTARYAMI PANDA</v>
          </cell>
          <cell r="D2345" t="str">
            <v>prasanna kumar panda</v>
          </cell>
          <cell r="E2345" t="str">
            <v>Male</v>
          </cell>
          <cell r="F2345" t="str">
            <v>14-04-2022</v>
          </cell>
          <cell r="G2345" t="str">
            <v>Operations</v>
          </cell>
          <cell r="H2345" t="str">
            <v>1000TM</v>
          </cell>
          <cell r="I2345" t="str">
            <v>Front of House</v>
          </cell>
          <cell r="J2345" t="str">
            <v>Team Member</v>
          </cell>
        </row>
        <row r="2346">
          <cell r="B2346">
            <v>9002342</v>
          </cell>
          <cell r="C2346" t="str">
            <v>ANIL BHOI</v>
          </cell>
          <cell r="D2346" t="str">
            <v>Lochana Bhoi</v>
          </cell>
          <cell r="E2346" t="str">
            <v>Male</v>
          </cell>
          <cell r="F2346" t="str">
            <v>14-04-2022</v>
          </cell>
          <cell r="G2346" t="str">
            <v>Operations</v>
          </cell>
          <cell r="H2346" t="str">
            <v>1000TM</v>
          </cell>
          <cell r="I2346" t="str">
            <v>Front of House</v>
          </cell>
          <cell r="J2346" t="str">
            <v>Team Member</v>
          </cell>
        </row>
        <row r="2347">
          <cell r="B2347">
            <v>9002343</v>
          </cell>
          <cell r="C2347" t="str">
            <v>Setti Ribika</v>
          </cell>
          <cell r="D2347" t="str">
            <v>SETTY NINIBABU</v>
          </cell>
          <cell r="E2347" t="str">
            <v>Female</v>
          </cell>
          <cell r="F2347" t="str">
            <v>18-04-2022</v>
          </cell>
          <cell r="G2347" t="str">
            <v>Operations</v>
          </cell>
          <cell r="H2347" t="str">
            <v>1002TM</v>
          </cell>
          <cell r="J2347" t="str">
            <v>Team Member - Star 2</v>
          </cell>
        </row>
        <row r="2348">
          <cell r="B2348">
            <v>9002344</v>
          </cell>
          <cell r="C2348" t="str">
            <v>Konkala Likhith Goud</v>
          </cell>
          <cell r="E2348" t="str">
            <v>Male</v>
          </cell>
          <cell r="F2348" t="str">
            <v>23-04-2022</v>
          </cell>
          <cell r="G2348" t="str">
            <v>Operations</v>
          </cell>
          <cell r="H2348" t="str">
            <v>1000TM</v>
          </cell>
          <cell r="J2348" t="str">
            <v>Team Member</v>
          </cell>
        </row>
        <row r="2349">
          <cell r="B2349">
            <v>9002345</v>
          </cell>
          <cell r="C2349" t="str">
            <v>THOTA PELLI SONI</v>
          </cell>
          <cell r="E2349" t="str">
            <v>Female</v>
          </cell>
          <cell r="F2349" t="str">
            <v>17-04-2022</v>
          </cell>
          <cell r="G2349" t="str">
            <v>Operations</v>
          </cell>
          <cell r="H2349" t="str">
            <v>1001TM</v>
          </cell>
          <cell r="J2349" t="str">
            <v>Team Member - Star 1</v>
          </cell>
        </row>
        <row r="2350">
          <cell r="B2350">
            <v>9002346</v>
          </cell>
          <cell r="C2350" t="str">
            <v>MD MOHAMMAD</v>
          </cell>
          <cell r="D2350" t="str">
            <v>MD QURRAM</v>
          </cell>
          <cell r="E2350" t="str">
            <v>Male</v>
          </cell>
          <cell r="F2350" t="str">
            <v>17-04-2022</v>
          </cell>
          <cell r="G2350" t="str">
            <v>Operations</v>
          </cell>
          <cell r="H2350" t="str">
            <v>1002TM</v>
          </cell>
          <cell r="J2350" t="str">
            <v>Team Member - Star 2</v>
          </cell>
        </row>
        <row r="2351">
          <cell r="B2351">
            <v>9002347</v>
          </cell>
          <cell r="C2351" t="str">
            <v>NETHAVATH SHANKAR</v>
          </cell>
          <cell r="D2351" t="str">
            <v>Bhimla</v>
          </cell>
          <cell r="E2351" t="str">
            <v>Male</v>
          </cell>
          <cell r="F2351" t="str">
            <v>24-04-2022</v>
          </cell>
          <cell r="G2351" t="str">
            <v>Operations</v>
          </cell>
          <cell r="H2351" t="str">
            <v>1000TM</v>
          </cell>
          <cell r="J2351" t="str">
            <v>Team Member</v>
          </cell>
        </row>
        <row r="2352">
          <cell r="B2352">
            <v>9002348</v>
          </cell>
          <cell r="C2352" t="str">
            <v>GODISHALA AMANI</v>
          </cell>
          <cell r="E2352" t="str">
            <v>Female</v>
          </cell>
          <cell r="F2352" t="str">
            <v>19-04-2022</v>
          </cell>
          <cell r="G2352" t="str">
            <v>Operations</v>
          </cell>
          <cell r="H2352" t="str">
            <v>1002TM</v>
          </cell>
          <cell r="J2352" t="str">
            <v>Team Member - Star 2</v>
          </cell>
        </row>
        <row r="2353">
          <cell r="B2353">
            <v>9002349</v>
          </cell>
          <cell r="C2353" t="str">
            <v>KANDIKONDA SAI SHIVA</v>
          </cell>
          <cell r="D2353" t="str">
            <v>SADESH BABU</v>
          </cell>
          <cell r="E2353" t="str">
            <v>Male</v>
          </cell>
          <cell r="F2353" t="str">
            <v>25-04-2022</v>
          </cell>
          <cell r="G2353" t="str">
            <v>Operations</v>
          </cell>
          <cell r="H2353" t="str">
            <v>1004TM</v>
          </cell>
          <cell r="J2353" t="str">
            <v>Team Member - Star 4</v>
          </cell>
        </row>
        <row r="2354">
          <cell r="B2354">
            <v>9002350</v>
          </cell>
          <cell r="C2354" t="str">
            <v>BOTTU REKHA</v>
          </cell>
          <cell r="D2354" t="str">
            <v>bottu mallasham</v>
          </cell>
          <cell r="E2354" t="str">
            <v>Female</v>
          </cell>
          <cell r="F2354" t="str">
            <v>19-04-2022</v>
          </cell>
          <cell r="G2354" t="str">
            <v>Operations</v>
          </cell>
          <cell r="H2354" t="str">
            <v>1004TM</v>
          </cell>
          <cell r="J2354" t="str">
            <v>Team Member - Star 4</v>
          </cell>
        </row>
        <row r="2355">
          <cell r="B2355">
            <v>9002351</v>
          </cell>
          <cell r="C2355" t="str">
            <v xml:space="preserve">RAVULA RISHI KUMAR </v>
          </cell>
          <cell r="E2355" t="str">
            <v>Male</v>
          </cell>
          <cell r="F2355" t="str">
            <v>24-04-2022</v>
          </cell>
          <cell r="G2355" t="str">
            <v>Operations</v>
          </cell>
          <cell r="H2355" t="str">
            <v>1000TM</v>
          </cell>
          <cell r="J2355" t="str">
            <v>Team Member</v>
          </cell>
        </row>
        <row r="2356">
          <cell r="B2356">
            <v>9002352</v>
          </cell>
          <cell r="C2356" t="str">
            <v xml:space="preserve">KADARI MADHUKAR </v>
          </cell>
          <cell r="E2356" t="str">
            <v>Male</v>
          </cell>
          <cell r="F2356" t="str">
            <v>21-04-2022</v>
          </cell>
          <cell r="G2356" t="str">
            <v>Operations</v>
          </cell>
          <cell r="H2356" t="str">
            <v>1001TM</v>
          </cell>
          <cell r="J2356" t="str">
            <v>Team Member - Star 1</v>
          </cell>
        </row>
        <row r="2357">
          <cell r="B2357">
            <v>9002353</v>
          </cell>
          <cell r="C2357" t="str">
            <v>Sadrey Alam Khan</v>
          </cell>
          <cell r="D2357" t="str">
            <v>Amajuddin Khan</v>
          </cell>
          <cell r="E2357" t="str">
            <v>Male</v>
          </cell>
          <cell r="F2357" t="str">
            <v>13-04-2022</v>
          </cell>
          <cell r="G2357" t="str">
            <v>Operations</v>
          </cell>
          <cell r="H2357" t="str">
            <v>1003TM</v>
          </cell>
          <cell r="I2357" t="str">
            <v>Front of House</v>
          </cell>
          <cell r="J2357" t="str">
            <v>Team Member - Star 3</v>
          </cell>
        </row>
        <row r="2358">
          <cell r="B2358">
            <v>9002354</v>
          </cell>
          <cell r="C2358" t="str">
            <v>GUGULOTH JAMUNA</v>
          </cell>
          <cell r="E2358" t="str">
            <v>Female</v>
          </cell>
          <cell r="F2358" t="str">
            <v>17-04-2022</v>
          </cell>
          <cell r="G2358" t="str">
            <v>Operations</v>
          </cell>
          <cell r="H2358" t="str">
            <v>1003TM</v>
          </cell>
          <cell r="J2358" t="str">
            <v>Team Member - Star 3</v>
          </cell>
        </row>
        <row r="2359">
          <cell r="B2359">
            <v>9002355</v>
          </cell>
          <cell r="C2359" t="str">
            <v>POTHUGANTI JYOTHI</v>
          </cell>
          <cell r="D2359" t="str">
            <v>pothuganti prabhakar</v>
          </cell>
          <cell r="E2359" t="str">
            <v>Female</v>
          </cell>
          <cell r="F2359" t="str">
            <v>19-04-2022</v>
          </cell>
          <cell r="G2359" t="str">
            <v>Operations</v>
          </cell>
          <cell r="H2359" t="str">
            <v>1002TM</v>
          </cell>
          <cell r="J2359" t="str">
            <v>Team Member - Star 2</v>
          </cell>
        </row>
        <row r="2360">
          <cell r="B2360">
            <v>9002356</v>
          </cell>
          <cell r="C2360" t="str">
            <v>LOTTI PAVAN KUMAR</v>
          </cell>
          <cell r="D2360" t="str">
            <v>LOTTI VENKAT NARAYANA</v>
          </cell>
          <cell r="E2360" t="str">
            <v>Male</v>
          </cell>
          <cell r="F2360" t="str">
            <v>25-04-2022</v>
          </cell>
          <cell r="G2360" t="str">
            <v>Operations</v>
          </cell>
          <cell r="H2360" t="str">
            <v>1000TM</v>
          </cell>
          <cell r="J2360" t="str">
            <v>Team Member</v>
          </cell>
        </row>
        <row r="2361">
          <cell r="B2361">
            <v>9002357</v>
          </cell>
          <cell r="C2361" t="str">
            <v>MOHAMMAD ABDUL ZAFFAR</v>
          </cell>
          <cell r="D2361" t="str">
            <v>Mohmamad abdula gaffar</v>
          </cell>
          <cell r="E2361" t="str">
            <v>Male</v>
          </cell>
          <cell r="F2361" t="str">
            <v>23-04-2022</v>
          </cell>
          <cell r="G2361" t="str">
            <v>Operations</v>
          </cell>
          <cell r="H2361" t="str">
            <v>1000TM</v>
          </cell>
          <cell r="J2361" t="str">
            <v>Team Member</v>
          </cell>
        </row>
        <row r="2362">
          <cell r="B2362">
            <v>9002358</v>
          </cell>
          <cell r="C2362" t="str">
            <v>MD FAREEDA</v>
          </cell>
          <cell r="E2362" t="str">
            <v>Female</v>
          </cell>
          <cell r="F2362" t="str">
            <v>18-04-2022</v>
          </cell>
          <cell r="G2362" t="str">
            <v>Operations</v>
          </cell>
          <cell r="H2362" t="str">
            <v>1003TM</v>
          </cell>
          <cell r="J2362" t="str">
            <v>Team Member - Star 3</v>
          </cell>
        </row>
        <row r="2363">
          <cell r="B2363">
            <v>9002359</v>
          </cell>
          <cell r="C2363" t="str">
            <v>MANDLEM CHINNA SUBBANNA</v>
          </cell>
          <cell r="D2363" t="str">
            <v>SIVANNA</v>
          </cell>
          <cell r="E2363" t="str">
            <v>Male</v>
          </cell>
          <cell r="F2363" t="str">
            <v>26-04-2022</v>
          </cell>
          <cell r="G2363" t="str">
            <v>Operations</v>
          </cell>
          <cell r="H2363" t="str">
            <v>1002TM</v>
          </cell>
          <cell r="J2363" t="str">
            <v>Team Member - Star 2</v>
          </cell>
        </row>
        <row r="2364">
          <cell r="B2364">
            <v>9002360</v>
          </cell>
          <cell r="C2364" t="str">
            <v>ADDAVELTHI SOWJANYA</v>
          </cell>
          <cell r="E2364" t="str">
            <v>Female</v>
          </cell>
          <cell r="F2364" t="str">
            <v>02-04-2022</v>
          </cell>
          <cell r="G2364" t="str">
            <v>Operations</v>
          </cell>
          <cell r="H2364" t="str">
            <v>1002TM</v>
          </cell>
          <cell r="J2364" t="str">
            <v>Team Member - Star 2</v>
          </cell>
        </row>
        <row r="2365">
          <cell r="B2365">
            <v>9002361</v>
          </cell>
          <cell r="C2365" t="str">
            <v>ARUN YADAV</v>
          </cell>
          <cell r="D2365" t="str">
            <v>Kameshwar Yadav</v>
          </cell>
          <cell r="E2365" t="str">
            <v>Male</v>
          </cell>
          <cell r="F2365" t="str">
            <v>25-04-2022</v>
          </cell>
          <cell r="G2365" t="str">
            <v>Operations</v>
          </cell>
          <cell r="H2365" t="str">
            <v>1004TM</v>
          </cell>
          <cell r="I2365" t="str">
            <v>Back of House</v>
          </cell>
          <cell r="J2365" t="str">
            <v>Team Member - Star 4</v>
          </cell>
        </row>
        <row r="2366">
          <cell r="B2366">
            <v>9002362</v>
          </cell>
          <cell r="C2366" t="str">
            <v>Byagari Mohan</v>
          </cell>
          <cell r="D2366" t="str">
            <v>Byagari Ashappa</v>
          </cell>
          <cell r="E2366" t="str">
            <v>Male</v>
          </cell>
          <cell r="F2366" t="str">
            <v>25-04-2022</v>
          </cell>
          <cell r="G2366" t="str">
            <v>Operations</v>
          </cell>
          <cell r="H2366" t="str">
            <v>1004TM A</v>
          </cell>
          <cell r="I2366" t="str">
            <v>Back of House</v>
          </cell>
          <cell r="J2366" t="str">
            <v>Cook</v>
          </cell>
        </row>
        <row r="2367">
          <cell r="B2367">
            <v>9002363</v>
          </cell>
          <cell r="C2367" t="str">
            <v>Manikandan</v>
          </cell>
          <cell r="D2367" t="str">
            <v>MAHALINGAM</v>
          </cell>
          <cell r="E2367" t="str">
            <v>Male</v>
          </cell>
          <cell r="F2367" t="str">
            <v>16-04-2022</v>
          </cell>
          <cell r="G2367" t="str">
            <v>Operations</v>
          </cell>
          <cell r="H2367" t="str">
            <v>1002TM</v>
          </cell>
          <cell r="I2367" t="str">
            <v>Front of House</v>
          </cell>
          <cell r="J2367" t="str">
            <v>Team Member - Star 2</v>
          </cell>
        </row>
        <row r="2368">
          <cell r="B2368">
            <v>9002364</v>
          </cell>
          <cell r="C2368" t="str">
            <v>Kalpana chandrasekaran</v>
          </cell>
          <cell r="D2368" t="str">
            <v>MUNIYASAMY</v>
          </cell>
          <cell r="E2368" t="str">
            <v>Female</v>
          </cell>
          <cell r="F2368" t="str">
            <v>12-04-2022</v>
          </cell>
          <cell r="G2368" t="str">
            <v>Operations</v>
          </cell>
          <cell r="H2368" t="str">
            <v>1000TM</v>
          </cell>
          <cell r="I2368" t="str">
            <v>Back of House</v>
          </cell>
          <cell r="J2368" t="str">
            <v>Team Member</v>
          </cell>
        </row>
        <row r="2369">
          <cell r="B2369">
            <v>9002365</v>
          </cell>
          <cell r="C2369" t="str">
            <v>Samroz Sarfaraz</v>
          </cell>
          <cell r="D2369" t="str">
            <v>sarfaraz Ahmed</v>
          </cell>
          <cell r="E2369" t="str">
            <v>Male</v>
          </cell>
          <cell r="F2369" t="str">
            <v>07-04-2022</v>
          </cell>
          <cell r="G2369" t="str">
            <v>Operations</v>
          </cell>
          <cell r="H2369" t="str">
            <v>1002TM</v>
          </cell>
          <cell r="I2369" t="str">
            <v>Front of House</v>
          </cell>
          <cell r="J2369" t="str">
            <v>Team Member - Star 2</v>
          </cell>
        </row>
        <row r="2370">
          <cell r="B2370">
            <v>9002366</v>
          </cell>
          <cell r="C2370" t="str">
            <v>A SATHISH</v>
          </cell>
          <cell r="E2370" t="str">
            <v>Male</v>
          </cell>
          <cell r="F2370" t="str">
            <v>07-04-2022</v>
          </cell>
          <cell r="G2370" t="str">
            <v>Operations</v>
          </cell>
          <cell r="H2370" t="str">
            <v>1002TM</v>
          </cell>
          <cell r="I2370" t="str">
            <v>Back of House</v>
          </cell>
          <cell r="J2370" t="str">
            <v>Team Member - Star 2</v>
          </cell>
        </row>
        <row r="2371">
          <cell r="B2371">
            <v>9002367</v>
          </cell>
          <cell r="C2371" t="str">
            <v>Chandan das</v>
          </cell>
          <cell r="D2371" t="str">
            <v>PRATAP DAS</v>
          </cell>
          <cell r="E2371" t="str">
            <v>Male</v>
          </cell>
          <cell r="F2371" t="str">
            <v>16-04-2022</v>
          </cell>
          <cell r="G2371" t="str">
            <v>Operations</v>
          </cell>
          <cell r="H2371" t="str">
            <v>1003TM</v>
          </cell>
          <cell r="I2371" t="str">
            <v>Front of House</v>
          </cell>
          <cell r="J2371" t="str">
            <v>Team Member - Star 3</v>
          </cell>
        </row>
        <row r="2372">
          <cell r="B2372">
            <v>9002368</v>
          </cell>
          <cell r="C2372" t="str">
            <v>KHOKAN MAJHI</v>
          </cell>
          <cell r="D2372" t="str">
            <v>RANJIT MAJHI</v>
          </cell>
          <cell r="E2372" t="str">
            <v>Male</v>
          </cell>
          <cell r="F2372" t="str">
            <v>16-04-2022</v>
          </cell>
          <cell r="G2372" t="str">
            <v>Operations</v>
          </cell>
          <cell r="H2372" t="str">
            <v>1002TM</v>
          </cell>
          <cell r="I2372" t="str">
            <v>Front of House</v>
          </cell>
          <cell r="J2372" t="str">
            <v>Team Member - Star 2</v>
          </cell>
        </row>
        <row r="2373">
          <cell r="B2373">
            <v>9002369</v>
          </cell>
          <cell r="C2373" t="str">
            <v>PUJAN MANGAR</v>
          </cell>
          <cell r="D2373" t="str">
            <v>KALUMAN MANGAR</v>
          </cell>
          <cell r="E2373" t="str">
            <v>Male</v>
          </cell>
          <cell r="F2373" t="str">
            <v>26-03-2022</v>
          </cell>
          <cell r="G2373" t="str">
            <v>Operations</v>
          </cell>
          <cell r="H2373" t="str">
            <v>1003TM</v>
          </cell>
          <cell r="I2373" t="str">
            <v>Back of House</v>
          </cell>
          <cell r="J2373" t="str">
            <v>Team Member - Star 3</v>
          </cell>
        </row>
        <row r="2374">
          <cell r="B2374">
            <v>9002370</v>
          </cell>
          <cell r="C2374" t="str">
            <v>Gajender</v>
          </cell>
          <cell r="D2374" t="str">
            <v>BHAGWAN DAS</v>
          </cell>
          <cell r="E2374" t="str">
            <v>Male</v>
          </cell>
          <cell r="F2374" t="str">
            <v>10-04-2022</v>
          </cell>
          <cell r="G2374" t="str">
            <v>Operations</v>
          </cell>
          <cell r="H2374" t="str">
            <v>1002TM</v>
          </cell>
          <cell r="I2374" t="str">
            <v>Front of House</v>
          </cell>
          <cell r="J2374" t="str">
            <v>Team Member - Star 2</v>
          </cell>
        </row>
        <row r="2375">
          <cell r="B2375">
            <v>9002371</v>
          </cell>
          <cell r="C2375" t="str">
            <v>Sagar Nil Ghosh</v>
          </cell>
          <cell r="D2375" t="str">
            <v>Subodh Ghosh</v>
          </cell>
          <cell r="E2375" t="str">
            <v>Male</v>
          </cell>
          <cell r="F2375" t="str">
            <v>25-04-2022</v>
          </cell>
          <cell r="G2375" t="str">
            <v>Operations</v>
          </cell>
          <cell r="H2375" t="str">
            <v>1000TM</v>
          </cell>
          <cell r="I2375" t="str">
            <v>Front of House</v>
          </cell>
          <cell r="J2375" t="str">
            <v>Team Member</v>
          </cell>
        </row>
        <row r="2376">
          <cell r="B2376">
            <v>9002372</v>
          </cell>
          <cell r="C2376" t="str">
            <v>Sai Kumar</v>
          </cell>
          <cell r="D2376" t="str">
            <v>M Ramanjineyulu</v>
          </cell>
          <cell r="E2376" t="str">
            <v>Male</v>
          </cell>
          <cell r="F2376" t="str">
            <v>26-04-2022</v>
          </cell>
          <cell r="G2376" t="str">
            <v>Operations</v>
          </cell>
          <cell r="H2376" t="str">
            <v>1003TM</v>
          </cell>
          <cell r="I2376" t="str">
            <v>Front of House</v>
          </cell>
          <cell r="J2376" t="str">
            <v>Team Member - Star 3</v>
          </cell>
        </row>
        <row r="2377">
          <cell r="B2377">
            <v>9002373</v>
          </cell>
          <cell r="C2377" t="str">
            <v xml:space="preserve">Dileep Kumar Sahu </v>
          </cell>
          <cell r="E2377" t="str">
            <v>Male</v>
          </cell>
          <cell r="F2377" t="str">
            <v>27-04-2022</v>
          </cell>
          <cell r="G2377" t="str">
            <v>Operations</v>
          </cell>
          <cell r="H2377" t="str">
            <v>1002TM</v>
          </cell>
          <cell r="I2377" t="str">
            <v>Front of House</v>
          </cell>
          <cell r="J2377" t="str">
            <v>Team Member - Star 2</v>
          </cell>
        </row>
        <row r="2378">
          <cell r="B2378">
            <v>9002374</v>
          </cell>
          <cell r="C2378" t="str">
            <v>Manik Jana</v>
          </cell>
          <cell r="D2378" t="str">
            <v>Mukteswar Jana</v>
          </cell>
          <cell r="E2378" t="str">
            <v>Male</v>
          </cell>
          <cell r="F2378" t="str">
            <v>24-04-2022</v>
          </cell>
          <cell r="G2378" t="str">
            <v>Operations</v>
          </cell>
          <cell r="H2378" t="str">
            <v>1004TM</v>
          </cell>
          <cell r="I2378" t="str">
            <v>Front of House</v>
          </cell>
          <cell r="J2378" t="str">
            <v>Team Member - Star 4</v>
          </cell>
        </row>
        <row r="2379">
          <cell r="B2379">
            <v>9002375</v>
          </cell>
          <cell r="C2379" t="str">
            <v>Mala Kavitha</v>
          </cell>
          <cell r="D2379" t="str">
            <v>Mala Nagaraju</v>
          </cell>
          <cell r="E2379" t="str">
            <v>Female</v>
          </cell>
          <cell r="F2379" t="str">
            <v>22-04-2022</v>
          </cell>
          <cell r="G2379" t="str">
            <v>Operations</v>
          </cell>
          <cell r="H2379" t="str">
            <v>1000TM</v>
          </cell>
          <cell r="I2379" t="str">
            <v>Front of House</v>
          </cell>
          <cell r="J2379" t="str">
            <v>Team Member</v>
          </cell>
        </row>
        <row r="2380">
          <cell r="B2380">
            <v>9002376</v>
          </cell>
          <cell r="C2380" t="str">
            <v>Payyinti Charan</v>
          </cell>
          <cell r="D2380" t="str">
            <v>P Eranna</v>
          </cell>
          <cell r="E2380" t="str">
            <v>Male</v>
          </cell>
          <cell r="F2380" t="str">
            <v>21-04-2022</v>
          </cell>
          <cell r="G2380" t="str">
            <v>Operations</v>
          </cell>
          <cell r="H2380" t="str">
            <v>1001TM</v>
          </cell>
          <cell r="I2380" t="str">
            <v>Front of House</v>
          </cell>
          <cell r="J2380" t="str">
            <v>Team Member - Star 1</v>
          </cell>
        </row>
        <row r="2381">
          <cell r="B2381">
            <v>9002377</v>
          </cell>
          <cell r="C2381" t="str">
            <v>Amgoth Nagaraju Nayak</v>
          </cell>
          <cell r="D2381" t="str">
            <v>Amgoth Sreenivasulu Nayak</v>
          </cell>
          <cell r="E2381" t="str">
            <v>Male</v>
          </cell>
          <cell r="F2381" t="str">
            <v>22-04-2022</v>
          </cell>
          <cell r="G2381" t="str">
            <v>Operations</v>
          </cell>
          <cell r="H2381" t="str">
            <v>1001TM</v>
          </cell>
          <cell r="I2381" t="str">
            <v>Back of House</v>
          </cell>
          <cell r="J2381" t="str">
            <v>Team Member - Star 1</v>
          </cell>
        </row>
        <row r="2382">
          <cell r="B2382">
            <v>9002378</v>
          </cell>
          <cell r="C2382" t="str">
            <v>NARNE SAI KRISHNA</v>
          </cell>
          <cell r="D2382" t="str">
            <v>NARNE SIVAJI</v>
          </cell>
          <cell r="E2382" t="str">
            <v>Male</v>
          </cell>
          <cell r="F2382" t="str">
            <v>18-04-2022</v>
          </cell>
          <cell r="G2382" t="str">
            <v>Operations</v>
          </cell>
          <cell r="H2382" t="str">
            <v>1005JM</v>
          </cell>
          <cell r="I2382" t="str">
            <v>Key Role</v>
          </cell>
          <cell r="J2382" t="str">
            <v>Shift Manager</v>
          </cell>
        </row>
        <row r="2383">
          <cell r="B2383">
            <v>9002379</v>
          </cell>
          <cell r="C2383" t="str">
            <v>SHIVENDE SINGH</v>
          </cell>
          <cell r="D2383" t="str">
            <v>BIRANDRA BAHADUR SINGH</v>
          </cell>
          <cell r="E2383" t="str">
            <v>Male</v>
          </cell>
          <cell r="F2383" t="str">
            <v>18-04-2022</v>
          </cell>
          <cell r="G2383" t="str">
            <v>Operations</v>
          </cell>
          <cell r="H2383" t="str">
            <v>1005JM</v>
          </cell>
          <cell r="I2383" t="str">
            <v>Key Role</v>
          </cell>
          <cell r="J2383" t="str">
            <v>Shift Manager</v>
          </cell>
        </row>
        <row r="2384">
          <cell r="B2384">
            <v>9002380</v>
          </cell>
          <cell r="C2384" t="str">
            <v>MENDU ROHIT RAO</v>
          </cell>
          <cell r="D2384" t="str">
            <v>MENDU RAMA KRISHNA</v>
          </cell>
          <cell r="E2384" t="str">
            <v>Male</v>
          </cell>
          <cell r="F2384" t="str">
            <v>18-04-2022</v>
          </cell>
          <cell r="G2384" t="str">
            <v>Operations</v>
          </cell>
          <cell r="H2384" t="str">
            <v>1005JM</v>
          </cell>
          <cell r="I2384" t="str">
            <v>Key Role</v>
          </cell>
          <cell r="J2384" t="str">
            <v>Shift Manager</v>
          </cell>
        </row>
        <row r="2385">
          <cell r="B2385">
            <v>9002381</v>
          </cell>
          <cell r="C2385" t="str">
            <v>THIRLANGI JANAKI RAMAIAH</v>
          </cell>
          <cell r="D2385" t="str">
            <v>T BALUSU</v>
          </cell>
          <cell r="E2385" t="str">
            <v>Male</v>
          </cell>
          <cell r="F2385" t="str">
            <v>06-04-2022</v>
          </cell>
          <cell r="G2385" t="str">
            <v>Operations</v>
          </cell>
          <cell r="H2385" t="str">
            <v>1006JM B</v>
          </cell>
          <cell r="I2385" t="str">
            <v>Key Role</v>
          </cell>
          <cell r="J2385" t="str">
            <v>Restaurant - CEO</v>
          </cell>
        </row>
        <row r="2386">
          <cell r="B2386">
            <v>9002382</v>
          </cell>
          <cell r="C2386" t="str">
            <v>GUBBALA GUNA SHEKAR</v>
          </cell>
          <cell r="D2386" t="str">
            <v>GUBBALA VENKATA DURGA PRASAD</v>
          </cell>
          <cell r="E2386" t="str">
            <v>Male</v>
          </cell>
          <cell r="F2386" t="str">
            <v>06-04-2022</v>
          </cell>
          <cell r="G2386" t="str">
            <v>Operations</v>
          </cell>
          <cell r="H2386" t="str">
            <v>1005JM</v>
          </cell>
          <cell r="I2386" t="str">
            <v>Key Role</v>
          </cell>
          <cell r="J2386" t="str">
            <v>Shift Manager</v>
          </cell>
        </row>
        <row r="2387">
          <cell r="B2387">
            <v>9002383</v>
          </cell>
          <cell r="C2387" t="str">
            <v>THATI RUKESH KUMAR</v>
          </cell>
          <cell r="D2387" t="str">
            <v>THATI KRISHNA</v>
          </cell>
          <cell r="E2387" t="str">
            <v>Male</v>
          </cell>
          <cell r="F2387" t="str">
            <v>13-04-2022</v>
          </cell>
          <cell r="G2387" t="str">
            <v>Operations</v>
          </cell>
          <cell r="H2387" t="str">
            <v>1005JM</v>
          </cell>
          <cell r="I2387" t="str">
            <v>Key Role</v>
          </cell>
          <cell r="J2387" t="str">
            <v>Shift Manager</v>
          </cell>
        </row>
        <row r="2388">
          <cell r="B2388">
            <v>9002384</v>
          </cell>
          <cell r="C2388" t="str">
            <v>HASEEB AHMED ANSARI</v>
          </cell>
          <cell r="D2388" t="str">
            <v>HABEEB AHMED ANSARI</v>
          </cell>
          <cell r="E2388" t="str">
            <v>Male</v>
          </cell>
          <cell r="F2388" t="str">
            <v>18-04-2022</v>
          </cell>
          <cell r="G2388" t="str">
            <v>Operations</v>
          </cell>
          <cell r="H2388" t="str">
            <v>1005JM</v>
          </cell>
          <cell r="I2388" t="str">
            <v>Key Role</v>
          </cell>
          <cell r="J2388" t="str">
            <v>Shift Manager</v>
          </cell>
        </row>
        <row r="2389">
          <cell r="B2389">
            <v>9002385</v>
          </cell>
          <cell r="C2389" t="str">
            <v>PUKHRAJ M SUTHAR</v>
          </cell>
          <cell r="E2389" t="str">
            <v>Male</v>
          </cell>
          <cell r="F2389" t="str">
            <v>18-04-2022</v>
          </cell>
          <cell r="G2389" t="str">
            <v>Operations</v>
          </cell>
          <cell r="H2389" t="str">
            <v>1005JM</v>
          </cell>
          <cell r="I2389" t="str">
            <v>Key Role</v>
          </cell>
          <cell r="J2389" t="str">
            <v>Shift Manager</v>
          </cell>
        </row>
        <row r="2390">
          <cell r="B2390">
            <v>9002386</v>
          </cell>
          <cell r="C2390" t="str">
            <v>NYALA KANTI VINAY KUMAR</v>
          </cell>
          <cell r="D2390" t="str">
            <v>Nyalakanti Chandraiah</v>
          </cell>
          <cell r="E2390" t="str">
            <v>Male</v>
          </cell>
          <cell r="F2390" t="str">
            <v>30-03-2022</v>
          </cell>
          <cell r="G2390" t="str">
            <v>Operations</v>
          </cell>
          <cell r="H2390" t="str">
            <v>1005JM</v>
          </cell>
          <cell r="I2390" t="str">
            <v>Key Role</v>
          </cell>
          <cell r="J2390" t="str">
            <v>Shift Manager</v>
          </cell>
        </row>
        <row r="2391">
          <cell r="B2391">
            <v>9002387</v>
          </cell>
          <cell r="C2391" t="str">
            <v>KOSANAM RITESH</v>
          </cell>
          <cell r="D2391" t="str">
            <v>KOSANAM SRIDHAR</v>
          </cell>
          <cell r="E2391" t="str">
            <v>Male</v>
          </cell>
          <cell r="F2391" t="str">
            <v>30-03-2022</v>
          </cell>
          <cell r="G2391" t="str">
            <v>Operations</v>
          </cell>
          <cell r="H2391" t="str">
            <v>1005JM</v>
          </cell>
          <cell r="I2391" t="str">
            <v>Key Role</v>
          </cell>
          <cell r="J2391" t="str">
            <v>Shift Manager</v>
          </cell>
        </row>
        <row r="2392">
          <cell r="B2392">
            <v>9002388</v>
          </cell>
          <cell r="C2392" t="str">
            <v>PAIDI SAI SANTHOSH KUMAR</v>
          </cell>
          <cell r="D2392" t="str">
            <v>PAIDY PRASAD RAO</v>
          </cell>
          <cell r="E2392" t="str">
            <v>Male</v>
          </cell>
          <cell r="F2392" t="str">
            <v>18-04-2022</v>
          </cell>
          <cell r="G2392" t="str">
            <v>Operations</v>
          </cell>
          <cell r="H2392" t="str">
            <v>1005JM</v>
          </cell>
          <cell r="I2392" t="str">
            <v>Key Role</v>
          </cell>
          <cell r="J2392" t="str">
            <v>Shift Manager</v>
          </cell>
        </row>
        <row r="2393">
          <cell r="B2393">
            <v>9002389</v>
          </cell>
          <cell r="C2393" t="str">
            <v>EGA SIDDARTHA</v>
          </cell>
          <cell r="D2393" t="str">
            <v>Ega Ravinder</v>
          </cell>
          <cell r="E2393" t="str">
            <v>Male</v>
          </cell>
          <cell r="F2393" t="str">
            <v>30-03-2022</v>
          </cell>
          <cell r="G2393" t="str">
            <v>Operations</v>
          </cell>
          <cell r="H2393" t="str">
            <v>1005JM</v>
          </cell>
          <cell r="I2393" t="str">
            <v>Key Role</v>
          </cell>
          <cell r="J2393" t="str">
            <v>Shift Manager</v>
          </cell>
        </row>
        <row r="2394">
          <cell r="B2394">
            <v>9002390</v>
          </cell>
          <cell r="C2394" t="str">
            <v>Silu Bisoyi</v>
          </cell>
          <cell r="D2394" t="str">
            <v>Trinath Bisoyi</v>
          </cell>
          <cell r="E2394" t="str">
            <v>Male</v>
          </cell>
          <cell r="F2394" t="str">
            <v>21-04-2022</v>
          </cell>
          <cell r="G2394" t="str">
            <v>Operations</v>
          </cell>
          <cell r="H2394" t="str">
            <v>1003TM</v>
          </cell>
          <cell r="I2394" t="str">
            <v>Front of House</v>
          </cell>
          <cell r="J2394" t="str">
            <v>Team Member - Star 3</v>
          </cell>
        </row>
        <row r="2395">
          <cell r="B2395">
            <v>9002391</v>
          </cell>
          <cell r="C2395" t="str">
            <v>Meegada Vamsibabu</v>
          </cell>
          <cell r="D2395" t="str">
            <v>Meegada Shekar</v>
          </cell>
          <cell r="E2395" t="str">
            <v>Male</v>
          </cell>
          <cell r="F2395" t="str">
            <v>02-04-2022</v>
          </cell>
          <cell r="G2395" t="str">
            <v>Operations</v>
          </cell>
          <cell r="H2395" t="str">
            <v>1002TM</v>
          </cell>
          <cell r="I2395" t="str">
            <v>Front of House</v>
          </cell>
          <cell r="J2395" t="str">
            <v>Team Member - Star 2</v>
          </cell>
        </row>
        <row r="2396">
          <cell r="B2396">
            <v>9002392</v>
          </cell>
          <cell r="C2396" t="str">
            <v>Bushanam Tharun</v>
          </cell>
          <cell r="D2396" t="str">
            <v>Bushanam Maruthi</v>
          </cell>
          <cell r="E2396" t="str">
            <v>Male</v>
          </cell>
          <cell r="F2396" t="str">
            <v>25-04-2022</v>
          </cell>
          <cell r="G2396" t="str">
            <v>Operations</v>
          </cell>
          <cell r="H2396" t="str">
            <v>1001TM</v>
          </cell>
          <cell r="I2396" t="str">
            <v>Front of House</v>
          </cell>
          <cell r="J2396" t="str">
            <v>Team Member - Star 1</v>
          </cell>
        </row>
        <row r="2397">
          <cell r="B2397">
            <v>9002393</v>
          </cell>
          <cell r="C2397" t="str">
            <v>Rasineni Abhishek</v>
          </cell>
          <cell r="D2397" t="str">
            <v>Rasineni Sreeramulu</v>
          </cell>
          <cell r="E2397" t="str">
            <v>Male</v>
          </cell>
          <cell r="F2397" t="str">
            <v>25-04-2022</v>
          </cell>
          <cell r="G2397" t="str">
            <v>Operations</v>
          </cell>
          <cell r="H2397" t="str">
            <v>1001TM</v>
          </cell>
          <cell r="I2397" t="str">
            <v>Front of House</v>
          </cell>
          <cell r="J2397" t="str">
            <v>Team Member - Star 1</v>
          </cell>
        </row>
        <row r="2398">
          <cell r="B2398">
            <v>9002394</v>
          </cell>
          <cell r="C2398" t="str">
            <v>Beeraka Maheswari</v>
          </cell>
          <cell r="D2398" t="str">
            <v>Bulagonda Eswaraiah</v>
          </cell>
          <cell r="E2398" t="str">
            <v>Female</v>
          </cell>
          <cell r="F2398" t="str">
            <v>23-04-2022</v>
          </cell>
          <cell r="G2398" t="str">
            <v>Operations</v>
          </cell>
          <cell r="H2398" t="str">
            <v>1001TM</v>
          </cell>
          <cell r="I2398" t="str">
            <v>Front of House</v>
          </cell>
          <cell r="J2398" t="str">
            <v>Team Member - Star 1</v>
          </cell>
        </row>
        <row r="2399">
          <cell r="B2399">
            <v>9002395</v>
          </cell>
          <cell r="C2399" t="str">
            <v>Boreddy Vani</v>
          </cell>
          <cell r="D2399" t="str">
            <v>Boreddy Hanumathu Reddy</v>
          </cell>
          <cell r="E2399" t="str">
            <v>Female</v>
          </cell>
          <cell r="F2399" t="str">
            <v>23-04-2022</v>
          </cell>
          <cell r="G2399" t="str">
            <v>Operations</v>
          </cell>
          <cell r="H2399" t="str">
            <v>1001TM</v>
          </cell>
          <cell r="I2399" t="str">
            <v>Front of House</v>
          </cell>
          <cell r="J2399" t="str">
            <v>Team Member - Star 1</v>
          </cell>
        </row>
        <row r="2400">
          <cell r="B2400">
            <v>9002396</v>
          </cell>
          <cell r="C2400" t="str">
            <v>Budida Priyanka</v>
          </cell>
          <cell r="D2400" t="str">
            <v>Budida Narsimhulu Late</v>
          </cell>
          <cell r="E2400" t="str">
            <v>Female</v>
          </cell>
          <cell r="F2400" t="str">
            <v>23-04-2022</v>
          </cell>
          <cell r="G2400" t="str">
            <v>Operations</v>
          </cell>
          <cell r="H2400" t="str">
            <v>1001TM</v>
          </cell>
          <cell r="I2400" t="str">
            <v>Front of House</v>
          </cell>
          <cell r="J2400" t="str">
            <v>Team Member - Star 1</v>
          </cell>
        </row>
        <row r="2401">
          <cell r="B2401">
            <v>9002397</v>
          </cell>
          <cell r="C2401" t="str">
            <v>Kammara Vennela</v>
          </cell>
          <cell r="D2401" t="str">
            <v>Kammara Shkaraiah</v>
          </cell>
          <cell r="E2401" t="str">
            <v>Female</v>
          </cell>
          <cell r="F2401" t="str">
            <v>23-04-2022</v>
          </cell>
          <cell r="G2401" t="str">
            <v>Operations</v>
          </cell>
          <cell r="H2401" t="str">
            <v>1001TM</v>
          </cell>
          <cell r="I2401" t="str">
            <v>Front of House</v>
          </cell>
          <cell r="J2401" t="str">
            <v>Team Member - Star 1</v>
          </cell>
        </row>
        <row r="2402">
          <cell r="B2402">
            <v>9002398</v>
          </cell>
          <cell r="C2402" t="str">
            <v>DILEEP KUMAR</v>
          </cell>
          <cell r="D2402" t="str">
            <v>SHANKAR YADAV</v>
          </cell>
          <cell r="E2402" t="str">
            <v>Male</v>
          </cell>
          <cell r="F2402" t="str">
            <v>28-03-2022</v>
          </cell>
          <cell r="G2402" t="str">
            <v>Operations</v>
          </cell>
          <cell r="H2402" t="str">
            <v>1003TM</v>
          </cell>
          <cell r="I2402" t="str">
            <v>Front of House</v>
          </cell>
          <cell r="J2402" t="str">
            <v>Team Member - Star 3</v>
          </cell>
        </row>
        <row r="2403">
          <cell r="B2403">
            <v>9002399</v>
          </cell>
          <cell r="C2403" t="str">
            <v>Kaushila Chauhan</v>
          </cell>
          <cell r="D2403" t="str">
            <v>Chandrika Chauhan</v>
          </cell>
          <cell r="E2403" t="str">
            <v>Female</v>
          </cell>
          <cell r="F2403" t="str">
            <v>27-04-2022</v>
          </cell>
          <cell r="G2403" t="str">
            <v>Operations</v>
          </cell>
          <cell r="H2403" t="str">
            <v>1000TM</v>
          </cell>
          <cell r="I2403" t="str">
            <v>Front of House</v>
          </cell>
          <cell r="J2403" t="str">
            <v>Team Member</v>
          </cell>
        </row>
        <row r="2404">
          <cell r="B2404">
            <v>9002400</v>
          </cell>
          <cell r="C2404" t="str">
            <v>ADITYA NASKAR</v>
          </cell>
          <cell r="D2404" t="str">
            <v>gopal naskar</v>
          </cell>
          <cell r="E2404" t="str">
            <v>Male</v>
          </cell>
          <cell r="F2404" t="str">
            <v>16-04-2022</v>
          </cell>
          <cell r="G2404" t="str">
            <v>Operations</v>
          </cell>
          <cell r="H2404" t="str">
            <v>1003TM</v>
          </cell>
          <cell r="I2404" t="str">
            <v>Front of House</v>
          </cell>
          <cell r="J2404" t="str">
            <v>Team Member - Star 3</v>
          </cell>
        </row>
        <row r="2405">
          <cell r="B2405">
            <v>9002401</v>
          </cell>
          <cell r="C2405" t="str">
            <v>Sunnapu Naresh</v>
          </cell>
          <cell r="D2405" t="str">
            <v>Sunnapu Shekar</v>
          </cell>
          <cell r="E2405" t="str">
            <v>Male</v>
          </cell>
          <cell r="F2405" t="str">
            <v>21-04-2022</v>
          </cell>
          <cell r="G2405" t="str">
            <v>Operations</v>
          </cell>
          <cell r="H2405" t="str">
            <v>1002TM</v>
          </cell>
          <cell r="I2405" t="str">
            <v>Back of House</v>
          </cell>
          <cell r="J2405" t="str">
            <v>Team Member - Star 2</v>
          </cell>
        </row>
        <row r="2406">
          <cell r="B2406">
            <v>9002402</v>
          </cell>
          <cell r="C2406" t="str">
            <v>CHERYALA PRAVEENKUMAR</v>
          </cell>
          <cell r="D2406" t="str">
            <v>Ch Kanakaiah</v>
          </cell>
          <cell r="E2406" t="str">
            <v>Male</v>
          </cell>
          <cell r="F2406" t="str">
            <v>27-04-2022</v>
          </cell>
          <cell r="G2406" t="str">
            <v>Operations</v>
          </cell>
          <cell r="H2406" t="str">
            <v>1005JM</v>
          </cell>
          <cell r="I2406" t="str">
            <v>Key Role</v>
          </cell>
          <cell r="J2406" t="str">
            <v>Shift Manager</v>
          </cell>
        </row>
        <row r="2407">
          <cell r="B2407">
            <v>9002403</v>
          </cell>
          <cell r="C2407" t="str">
            <v>MENDE MADHUKAR</v>
          </cell>
          <cell r="D2407" t="str">
            <v>Late M Bhumaiah</v>
          </cell>
          <cell r="E2407" t="str">
            <v>Male</v>
          </cell>
          <cell r="F2407" t="str">
            <v>18-04-2022</v>
          </cell>
          <cell r="G2407" t="str">
            <v>Operations</v>
          </cell>
          <cell r="H2407" t="str">
            <v>1007JM</v>
          </cell>
          <cell r="I2407" t="str">
            <v>Key Role</v>
          </cell>
          <cell r="J2407" t="str">
            <v>Restaurant CEO</v>
          </cell>
        </row>
        <row r="2408">
          <cell r="B2408">
            <v>9002404</v>
          </cell>
          <cell r="C2408" t="str">
            <v>Bandari Vishwanath</v>
          </cell>
          <cell r="D2408" t="str">
            <v>BANDARI KRISHNA</v>
          </cell>
          <cell r="E2408" t="str">
            <v>Male</v>
          </cell>
          <cell r="F2408" t="str">
            <v>18-04-2022</v>
          </cell>
          <cell r="G2408" t="str">
            <v>Operations</v>
          </cell>
          <cell r="H2408" t="str">
            <v>1007JM</v>
          </cell>
          <cell r="I2408" t="str">
            <v>Key Role</v>
          </cell>
          <cell r="J2408" t="str">
            <v>Restaurant CEO</v>
          </cell>
        </row>
        <row r="2409">
          <cell r="B2409">
            <v>9002405</v>
          </cell>
          <cell r="C2409" t="str">
            <v>Nikesh Kumar Yadav</v>
          </cell>
          <cell r="D2409" t="str">
            <v>Ravindra Yadav</v>
          </cell>
          <cell r="E2409" t="str">
            <v>Male</v>
          </cell>
          <cell r="F2409" t="str">
            <v>03-05-2022</v>
          </cell>
          <cell r="G2409" t="str">
            <v>Operations</v>
          </cell>
          <cell r="H2409" t="str">
            <v>1004TM A</v>
          </cell>
          <cell r="I2409" t="str">
            <v>Back of House</v>
          </cell>
          <cell r="J2409" t="str">
            <v>Cook 1</v>
          </cell>
        </row>
        <row r="2410">
          <cell r="B2410">
            <v>9002406</v>
          </cell>
          <cell r="C2410" t="str">
            <v>Sarat Das</v>
          </cell>
          <cell r="D2410" t="str">
            <v>Purushottam Das</v>
          </cell>
          <cell r="E2410" t="str">
            <v>Male</v>
          </cell>
          <cell r="F2410" t="str">
            <v>02-05-2022</v>
          </cell>
          <cell r="G2410" t="str">
            <v>Operations</v>
          </cell>
          <cell r="H2410" t="str">
            <v>1002TM</v>
          </cell>
          <cell r="I2410" t="str">
            <v>Front of House</v>
          </cell>
          <cell r="J2410" t="str">
            <v>Team Member - Star 2</v>
          </cell>
        </row>
        <row r="2411">
          <cell r="B2411">
            <v>9002407</v>
          </cell>
          <cell r="C2411" t="str">
            <v>Arati Malik</v>
          </cell>
          <cell r="D2411" t="str">
            <v>Bhagirathi Malik</v>
          </cell>
          <cell r="E2411" t="str">
            <v>Female</v>
          </cell>
          <cell r="F2411" t="str">
            <v>02-05-2022</v>
          </cell>
          <cell r="G2411" t="str">
            <v>Operations</v>
          </cell>
          <cell r="H2411" t="str">
            <v>1002TM</v>
          </cell>
          <cell r="I2411" t="str">
            <v>Front of House</v>
          </cell>
          <cell r="J2411" t="str">
            <v>Team Member - Star 2</v>
          </cell>
        </row>
        <row r="2412">
          <cell r="B2412">
            <v>9002408</v>
          </cell>
          <cell r="C2412" t="str">
            <v>HARI PRASAD AKKEPALLY</v>
          </cell>
          <cell r="D2412" t="str">
            <v>Akkepally Rama Swamy</v>
          </cell>
          <cell r="E2412" t="str">
            <v>Male</v>
          </cell>
          <cell r="F2412" t="str">
            <v>02-05-2022</v>
          </cell>
          <cell r="G2412" t="str">
            <v>Operations</v>
          </cell>
          <cell r="H2412" t="str">
            <v>1007JM</v>
          </cell>
          <cell r="I2412" t="str">
            <v>Key Role</v>
          </cell>
          <cell r="J2412" t="str">
            <v>Restaurant CEO</v>
          </cell>
        </row>
        <row r="2413">
          <cell r="B2413">
            <v>9002409</v>
          </cell>
          <cell r="C2413" t="str">
            <v>BATTULA PRAVEEN</v>
          </cell>
          <cell r="D2413" t="str">
            <v>Battula Yadagiri</v>
          </cell>
          <cell r="E2413" t="str">
            <v>Male</v>
          </cell>
          <cell r="F2413" t="str">
            <v>22-04-2022</v>
          </cell>
          <cell r="G2413" t="str">
            <v>Culinary</v>
          </cell>
          <cell r="H2413" t="str">
            <v>1006JM B</v>
          </cell>
          <cell r="I2413" t="str">
            <v>Key Role</v>
          </cell>
          <cell r="J2413" t="str">
            <v>Unit Chef</v>
          </cell>
        </row>
        <row r="2414">
          <cell r="B2414">
            <v>9002410</v>
          </cell>
          <cell r="C2414" t="str">
            <v>Kuna Jani</v>
          </cell>
          <cell r="D2414" t="str">
            <v>Kashinath Jani</v>
          </cell>
          <cell r="E2414" t="str">
            <v>Male</v>
          </cell>
          <cell r="F2414" t="str">
            <v>01-05-2022</v>
          </cell>
          <cell r="G2414" t="str">
            <v>Operations</v>
          </cell>
          <cell r="H2414" t="str">
            <v>1003TM</v>
          </cell>
          <cell r="I2414" t="str">
            <v>Front of House</v>
          </cell>
          <cell r="J2414" t="str">
            <v>Team Member - Star 3</v>
          </cell>
        </row>
        <row r="2415">
          <cell r="B2415">
            <v>9002411</v>
          </cell>
          <cell r="C2415" t="str">
            <v>Jitu Sahu</v>
          </cell>
          <cell r="D2415" t="str">
            <v>Krushna Sahu</v>
          </cell>
          <cell r="E2415" t="str">
            <v>Male</v>
          </cell>
          <cell r="F2415" t="str">
            <v>01-05-2022</v>
          </cell>
          <cell r="G2415" t="str">
            <v>Operations</v>
          </cell>
          <cell r="H2415" t="str">
            <v>1002TM</v>
          </cell>
          <cell r="I2415" t="str">
            <v>Front of House</v>
          </cell>
          <cell r="J2415" t="str">
            <v>Team Member - Star 2</v>
          </cell>
        </row>
        <row r="2416">
          <cell r="B2416">
            <v>9002412</v>
          </cell>
          <cell r="C2416" t="str">
            <v>Rajesh Jena</v>
          </cell>
          <cell r="D2416" t="str">
            <v>Bahana Jena</v>
          </cell>
          <cell r="E2416" t="str">
            <v>Male</v>
          </cell>
          <cell r="F2416" t="str">
            <v>01-05-2022</v>
          </cell>
          <cell r="G2416" t="str">
            <v>Operations</v>
          </cell>
          <cell r="H2416" t="str">
            <v>1003TM</v>
          </cell>
          <cell r="I2416" t="str">
            <v>Front of House</v>
          </cell>
          <cell r="J2416" t="str">
            <v>Team Member - Star 3</v>
          </cell>
        </row>
        <row r="2417">
          <cell r="B2417">
            <v>9002413</v>
          </cell>
          <cell r="C2417" t="str">
            <v>Dukhishyam Baliarsingh</v>
          </cell>
          <cell r="D2417" t="str">
            <v>Pratap Baliarsingh</v>
          </cell>
          <cell r="E2417" t="str">
            <v>Male</v>
          </cell>
          <cell r="F2417" t="str">
            <v>01-05-2022</v>
          </cell>
          <cell r="G2417" t="str">
            <v>Operations</v>
          </cell>
          <cell r="H2417" t="str">
            <v>1002TM</v>
          </cell>
          <cell r="I2417" t="str">
            <v>Front of House</v>
          </cell>
          <cell r="J2417" t="str">
            <v>Team Member - Star 2</v>
          </cell>
        </row>
        <row r="2418">
          <cell r="B2418">
            <v>9002414</v>
          </cell>
          <cell r="C2418" t="str">
            <v>Baijnath Rowtiya</v>
          </cell>
          <cell r="D2418" t="str">
            <v>Brajeshwar Rowtiya</v>
          </cell>
          <cell r="E2418" t="str">
            <v>Male</v>
          </cell>
          <cell r="F2418" t="str">
            <v>05-05-2022</v>
          </cell>
          <cell r="G2418" t="str">
            <v>Operations</v>
          </cell>
          <cell r="H2418" t="str">
            <v>1002TM</v>
          </cell>
          <cell r="I2418" t="str">
            <v>Support</v>
          </cell>
          <cell r="J2418" t="str">
            <v>Team Member - Star 2</v>
          </cell>
        </row>
        <row r="2419">
          <cell r="B2419">
            <v>9002415</v>
          </cell>
          <cell r="C2419" t="str">
            <v>Gangeshwar Singh</v>
          </cell>
          <cell r="D2419" t="str">
            <v>Kaleshwra Singh</v>
          </cell>
          <cell r="E2419" t="str">
            <v>Male</v>
          </cell>
          <cell r="F2419" t="str">
            <v>05-05-2022</v>
          </cell>
          <cell r="G2419" t="str">
            <v>Operations</v>
          </cell>
          <cell r="H2419" t="str">
            <v>1002TM</v>
          </cell>
          <cell r="I2419" t="str">
            <v>Support</v>
          </cell>
          <cell r="J2419" t="str">
            <v>Team Member - Star 2</v>
          </cell>
        </row>
        <row r="2420">
          <cell r="B2420">
            <v>9002416</v>
          </cell>
          <cell r="C2420" t="str">
            <v>Kamsani Nandeeshkumar</v>
          </cell>
          <cell r="D2420" t="str">
            <v>K Narasimhulu</v>
          </cell>
          <cell r="E2420" t="str">
            <v>Male</v>
          </cell>
          <cell r="F2420" t="str">
            <v>04-05-2022</v>
          </cell>
          <cell r="G2420" t="str">
            <v>Operations</v>
          </cell>
          <cell r="H2420" t="str">
            <v>1001TM</v>
          </cell>
          <cell r="I2420" t="str">
            <v>Front of House</v>
          </cell>
          <cell r="J2420" t="str">
            <v>Team Member - Star 1</v>
          </cell>
        </row>
        <row r="2421">
          <cell r="B2421">
            <v>9002417</v>
          </cell>
          <cell r="C2421" t="str">
            <v>Pushpesh Sanwal</v>
          </cell>
          <cell r="E2421" t="str">
            <v>Male</v>
          </cell>
          <cell r="F2421" t="str">
            <v>09-05-2022</v>
          </cell>
          <cell r="G2421" t="str">
            <v>Operations Support</v>
          </cell>
          <cell r="H2421" t="str">
            <v>1010MM</v>
          </cell>
          <cell r="I2421" t="str">
            <v>Regional Support Centre</v>
          </cell>
          <cell r="J2421" t="str">
            <v>Operation Manager</v>
          </cell>
        </row>
        <row r="2422">
          <cell r="B2422">
            <v>9002418</v>
          </cell>
          <cell r="C2422" t="str">
            <v>Sunam Tripura</v>
          </cell>
          <cell r="D2422" t="str">
            <v>Foul Kumar Tripura</v>
          </cell>
          <cell r="E2422" t="str">
            <v>Male</v>
          </cell>
          <cell r="F2422" t="str">
            <v>01-05-2022</v>
          </cell>
          <cell r="G2422" t="str">
            <v>Operations</v>
          </cell>
          <cell r="H2422" t="str">
            <v>1004TM</v>
          </cell>
          <cell r="I2422" t="str">
            <v>Back of House</v>
          </cell>
          <cell r="J2422" t="str">
            <v>Team Member - Star 4</v>
          </cell>
        </row>
        <row r="2423">
          <cell r="B2423">
            <v>9002419</v>
          </cell>
          <cell r="C2423" t="str">
            <v>Sumitra Patre</v>
          </cell>
          <cell r="D2423" t="str">
            <v>Kamol Singh</v>
          </cell>
          <cell r="E2423" t="str">
            <v>Female</v>
          </cell>
          <cell r="F2423" t="str">
            <v>01-05-2022</v>
          </cell>
          <cell r="G2423" t="str">
            <v>Operations</v>
          </cell>
          <cell r="H2423" t="str">
            <v>1002TM</v>
          </cell>
          <cell r="I2423" t="str">
            <v>Front of House</v>
          </cell>
          <cell r="J2423" t="str">
            <v>Team Member - Star 2</v>
          </cell>
        </row>
        <row r="2424">
          <cell r="B2424">
            <v>9002420</v>
          </cell>
          <cell r="C2424" t="str">
            <v>Deepak Kumar Gupta</v>
          </cell>
          <cell r="D2424" t="str">
            <v>Prakash Sah</v>
          </cell>
          <cell r="E2424" t="str">
            <v>Male</v>
          </cell>
          <cell r="F2424" t="str">
            <v>01-05-2022</v>
          </cell>
          <cell r="G2424" t="str">
            <v>Operations</v>
          </cell>
          <cell r="H2424" t="str">
            <v>1004TM</v>
          </cell>
          <cell r="I2424" t="str">
            <v>Front of House</v>
          </cell>
          <cell r="J2424" t="str">
            <v>Team Member - Star 4</v>
          </cell>
        </row>
        <row r="2425">
          <cell r="B2425">
            <v>9002421</v>
          </cell>
          <cell r="C2425" t="str">
            <v>Saligommula Venkatesh</v>
          </cell>
          <cell r="D2425" t="str">
            <v>Saligommula Saraiah</v>
          </cell>
          <cell r="E2425" t="str">
            <v>Male</v>
          </cell>
          <cell r="F2425" t="str">
            <v>03-05-2022</v>
          </cell>
          <cell r="G2425" t="str">
            <v>Operations</v>
          </cell>
          <cell r="H2425" t="str">
            <v>1004TM</v>
          </cell>
          <cell r="I2425" t="str">
            <v>Front of House</v>
          </cell>
          <cell r="J2425" t="str">
            <v>Team Member - Star 4</v>
          </cell>
        </row>
        <row r="2426">
          <cell r="B2426">
            <v>9002422</v>
          </cell>
          <cell r="C2426" t="str">
            <v>Matangi Dharani</v>
          </cell>
          <cell r="D2426" t="str">
            <v>Matangi  Punnam</v>
          </cell>
          <cell r="E2426" t="str">
            <v>Female</v>
          </cell>
          <cell r="F2426" t="str">
            <v>03-05-2022</v>
          </cell>
          <cell r="G2426" t="str">
            <v>Operations</v>
          </cell>
          <cell r="H2426" t="str">
            <v>1003TM</v>
          </cell>
          <cell r="I2426" t="str">
            <v>Front of House</v>
          </cell>
          <cell r="J2426" t="str">
            <v>Team Member - Star 3</v>
          </cell>
        </row>
        <row r="2427">
          <cell r="B2427">
            <v>9002423</v>
          </cell>
          <cell r="C2427" t="str">
            <v>Bapi Mallik</v>
          </cell>
          <cell r="D2427" t="str">
            <v>Purnachandra Mallik</v>
          </cell>
          <cell r="E2427" t="str">
            <v>Male</v>
          </cell>
          <cell r="F2427" t="str">
            <v>01-05-2022</v>
          </cell>
          <cell r="G2427" t="str">
            <v>Operations</v>
          </cell>
          <cell r="H2427" t="str">
            <v>1003TM</v>
          </cell>
          <cell r="I2427" t="str">
            <v>Front of House</v>
          </cell>
          <cell r="J2427" t="str">
            <v>Team Member - Star 3</v>
          </cell>
        </row>
        <row r="2428">
          <cell r="B2428">
            <v>9002424</v>
          </cell>
          <cell r="C2428" t="str">
            <v>Hitesh Kumar Rout</v>
          </cell>
          <cell r="D2428" t="str">
            <v>Dhirendra Kumar Rout</v>
          </cell>
          <cell r="E2428" t="str">
            <v>Male</v>
          </cell>
          <cell r="F2428" t="str">
            <v>01-05-2022</v>
          </cell>
          <cell r="G2428" t="str">
            <v>Operations</v>
          </cell>
          <cell r="H2428" t="str">
            <v>1003TM</v>
          </cell>
          <cell r="I2428" t="str">
            <v>Front of House</v>
          </cell>
          <cell r="J2428" t="str">
            <v>Team Member - Star 3</v>
          </cell>
        </row>
        <row r="2429">
          <cell r="B2429">
            <v>9002425</v>
          </cell>
          <cell r="C2429" t="str">
            <v>Mothawar Hanmanth</v>
          </cell>
          <cell r="D2429" t="str">
            <v>Mothawar Naganth</v>
          </cell>
          <cell r="E2429" t="str">
            <v>Male</v>
          </cell>
          <cell r="F2429" t="str">
            <v>01-05-2022</v>
          </cell>
          <cell r="G2429" t="str">
            <v>Operations</v>
          </cell>
          <cell r="H2429" t="str">
            <v>1004TM A</v>
          </cell>
          <cell r="I2429" t="str">
            <v>Back of House</v>
          </cell>
          <cell r="J2429" t="str">
            <v>Cook</v>
          </cell>
        </row>
        <row r="2430">
          <cell r="B2430">
            <v>9002426</v>
          </cell>
          <cell r="C2430" t="str">
            <v>Yadava Shirisha</v>
          </cell>
          <cell r="D2430" t="str">
            <v>Yadava Chinna</v>
          </cell>
          <cell r="E2430" t="str">
            <v>Female</v>
          </cell>
          <cell r="F2430" t="str">
            <v>01-05-2022</v>
          </cell>
          <cell r="G2430" t="str">
            <v>Operations</v>
          </cell>
          <cell r="H2430" t="str">
            <v>1002TM</v>
          </cell>
          <cell r="I2430" t="str">
            <v>Front of House</v>
          </cell>
          <cell r="J2430" t="str">
            <v>Team Member - Star 2</v>
          </cell>
        </row>
        <row r="2431">
          <cell r="B2431">
            <v>9002427</v>
          </cell>
          <cell r="C2431" t="str">
            <v>Konakondla Narayana Swamy</v>
          </cell>
          <cell r="D2431" t="str">
            <v>K Ramakrishna</v>
          </cell>
          <cell r="E2431" t="str">
            <v>Male</v>
          </cell>
          <cell r="F2431" t="str">
            <v>01-05-2022</v>
          </cell>
          <cell r="G2431" t="str">
            <v>Operations</v>
          </cell>
          <cell r="H2431" t="str">
            <v>1002TM</v>
          </cell>
          <cell r="I2431" t="str">
            <v>Back of House</v>
          </cell>
          <cell r="J2431" t="str">
            <v>Team Member - Star 2</v>
          </cell>
        </row>
        <row r="2432">
          <cell r="B2432">
            <v>9002428</v>
          </cell>
          <cell r="C2432" t="str">
            <v>Dudekula Mogulan Bee</v>
          </cell>
          <cell r="D2432" t="str">
            <v>Dudekula Khaja Miya</v>
          </cell>
          <cell r="E2432" t="str">
            <v>Female</v>
          </cell>
          <cell r="F2432" t="str">
            <v>05-05-2022</v>
          </cell>
          <cell r="G2432" t="str">
            <v>Operations</v>
          </cell>
          <cell r="H2432" t="str">
            <v>1002TM</v>
          </cell>
          <cell r="I2432" t="str">
            <v>Front of House</v>
          </cell>
          <cell r="J2432" t="str">
            <v>Team Member - Star 2</v>
          </cell>
        </row>
        <row r="2433">
          <cell r="B2433">
            <v>9002429</v>
          </cell>
          <cell r="C2433" t="str">
            <v>Prakash Nayak</v>
          </cell>
          <cell r="D2433" t="str">
            <v>Sushanta Nayak</v>
          </cell>
          <cell r="E2433" t="str">
            <v>Male</v>
          </cell>
          <cell r="F2433" t="str">
            <v>01-05-2022</v>
          </cell>
          <cell r="G2433" t="str">
            <v>Operations</v>
          </cell>
          <cell r="H2433" t="str">
            <v>1004TM</v>
          </cell>
          <cell r="I2433" t="str">
            <v>Back of House</v>
          </cell>
          <cell r="J2433" t="str">
            <v>Team Member - Star 4</v>
          </cell>
        </row>
        <row r="2434">
          <cell r="B2434">
            <v>9002430</v>
          </cell>
          <cell r="C2434" t="str">
            <v>SagarKumar Yadav</v>
          </cell>
          <cell r="D2434" t="str">
            <v>Vinay Kumar Yadav</v>
          </cell>
          <cell r="E2434" t="str">
            <v>Male</v>
          </cell>
          <cell r="F2434" t="str">
            <v>27-04-2022</v>
          </cell>
          <cell r="G2434" t="str">
            <v>Operations</v>
          </cell>
          <cell r="H2434" t="str">
            <v>1004TM</v>
          </cell>
          <cell r="I2434" t="str">
            <v>Front of House</v>
          </cell>
          <cell r="J2434" t="str">
            <v>Team Member - Star 4</v>
          </cell>
        </row>
        <row r="2435">
          <cell r="B2435">
            <v>9002431</v>
          </cell>
          <cell r="C2435" t="str">
            <v>Mohammed Roshan Ali</v>
          </cell>
          <cell r="D2435" t="str">
            <v>Ayaz Ahmed</v>
          </cell>
          <cell r="E2435" t="str">
            <v>Male</v>
          </cell>
          <cell r="F2435" t="str">
            <v>13-05-2022</v>
          </cell>
          <cell r="G2435" t="str">
            <v>Business Development &amp; Projects</v>
          </cell>
          <cell r="H2435" t="str">
            <v>1005JM</v>
          </cell>
          <cell r="I2435" t="str">
            <v>Corporate Support Centre</v>
          </cell>
          <cell r="J2435" t="str">
            <v>Executive</v>
          </cell>
        </row>
        <row r="2436">
          <cell r="B2436">
            <v>9002432</v>
          </cell>
          <cell r="C2436" t="str">
            <v>Chiranjib Mohanty</v>
          </cell>
          <cell r="D2436" t="str">
            <v>Babaji Mohanty</v>
          </cell>
          <cell r="E2436" t="str">
            <v>Male</v>
          </cell>
          <cell r="F2436" t="str">
            <v>04-05-2022</v>
          </cell>
          <cell r="G2436" t="str">
            <v>Operations</v>
          </cell>
          <cell r="H2436" t="str">
            <v>1002TM</v>
          </cell>
          <cell r="I2436" t="str">
            <v>Back of House</v>
          </cell>
          <cell r="J2436" t="str">
            <v>Team Member - Star 2</v>
          </cell>
        </row>
        <row r="2437">
          <cell r="B2437">
            <v>9002433</v>
          </cell>
          <cell r="C2437" t="str">
            <v>Golak Sarkar</v>
          </cell>
          <cell r="D2437" t="str">
            <v>SURANJAN SARKAR</v>
          </cell>
          <cell r="E2437" t="str">
            <v>Male</v>
          </cell>
          <cell r="F2437" t="str">
            <v>10-05-2022</v>
          </cell>
          <cell r="G2437" t="str">
            <v>Operations</v>
          </cell>
          <cell r="H2437" t="str">
            <v>1004TM</v>
          </cell>
          <cell r="I2437" t="str">
            <v>Front of House</v>
          </cell>
          <cell r="J2437" t="str">
            <v>Team Member - Star 4</v>
          </cell>
        </row>
        <row r="2438">
          <cell r="B2438">
            <v>9002434</v>
          </cell>
          <cell r="C2438" t="str">
            <v>R Sai</v>
          </cell>
          <cell r="D2438" t="str">
            <v>Ratara Thirupal</v>
          </cell>
          <cell r="E2438" t="str">
            <v>Male</v>
          </cell>
          <cell r="F2438" t="str">
            <v>26-04-2022</v>
          </cell>
          <cell r="G2438" t="str">
            <v>Operations</v>
          </cell>
          <cell r="H2438" t="str">
            <v>1001TM</v>
          </cell>
          <cell r="I2438" t="str">
            <v>Front of House</v>
          </cell>
          <cell r="J2438" t="str">
            <v>Team Member - Star 1</v>
          </cell>
        </row>
        <row r="2439">
          <cell r="B2439">
            <v>9002435</v>
          </cell>
          <cell r="C2439" t="str">
            <v>Chakali Manoj Kumar</v>
          </cell>
          <cell r="D2439" t="str">
            <v>C Narayana Swamy</v>
          </cell>
          <cell r="E2439" t="str">
            <v>Male</v>
          </cell>
          <cell r="F2439" t="str">
            <v>01-05-2022</v>
          </cell>
          <cell r="G2439" t="str">
            <v>Operations</v>
          </cell>
          <cell r="H2439" t="str">
            <v>1001TM</v>
          </cell>
          <cell r="I2439" t="str">
            <v>Front of House</v>
          </cell>
          <cell r="J2439" t="str">
            <v>Team Member - Star 1</v>
          </cell>
        </row>
        <row r="2440">
          <cell r="B2440">
            <v>9002436</v>
          </cell>
          <cell r="C2440" t="str">
            <v>Avula Naveen</v>
          </cell>
          <cell r="D2440" t="str">
            <v>Avula Lakshmaiah</v>
          </cell>
          <cell r="E2440" t="str">
            <v>Male</v>
          </cell>
          <cell r="F2440" t="str">
            <v>04-05-2022</v>
          </cell>
          <cell r="G2440" t="str">
            <v>Operations</v>
          </cell>
          <cell r="H2440" t="str">
            <v>1003TM</v>
          </cell>
          <cell r="I2440" t="str">
            <v>Front of House</v>
          </cell>
          <cell r="J2440" t="str">
            <v>Team Member - Star 3</v>
          </cell>
        </row>
        <row r="2441">
          <cell r="B2441">
            <v>9002437</v>
          </cell>
          <cell r="C2441" t="str">
            <v>Gontumukkala Chinna Pullanna</v>
          </cell>
          <cell r="D2441" t="str">
            <v>G Venkataswamy</v>
          </cell>
          <cell r="E2441" t="str">
            <v>Male</v>
          </cell>
          <cell r="F2441" t="str">
            <v>05-05-2022</v>
          </cell>
          <cell r="G2441" t="str">
            <v>Operations</v>
          </cell>
          <cell r="H2441" t="str">
            <v>1003TM</v>
          </cell>
          <cell r="I2441" t="str">
            <v>Front of House</v>
          </cell>
          <cell r="J2441" t="str">
            <v>Team Member - Star 3</v>
          </cell>
        </row>
        <row r="2442">
          <cell r="B2442">
            <v>9002438</v>
          </cell>
          <cell r="C2442" t="str">
            <v>B Abhishek Sahu</v>
          </cell>
          <cell r="D2442" t="str">
            <v>B Harishyam Sahu</v>
          </cell>
          <cell r="E2442" t="str">
            <v>Male</v>
          </cell>
          <cell r="F2442" t="str">
            <v>04-05-2022</v>
          </cell>
          <cell r="G2442" t="str">
            <v>Operations</v>
          </cell>
          <cell r="H2442" t="str">
            <v>1002TM</v>
          </cell>
          <cell r="I2442" t="str">
            <v>Front of House</v>
          </cell>
          <cell r="J2442" t="str">
            <v>Team Member - Star 2</v>
          </cell>
        </row>
        <row r="2443">
          <cell r="B2443">
            <v>9002439</v>
          </cell>
          <cell r="C2443" t="str">
            <v>Dharmendra Kumar</v>
          </cell>
          <cell r="D2443" t="str">
            <v>Dayanand Yadav</v>
          </cell>
          <cell r="E2443" t="str">
            <v>Male</v>
          </cell>
          <cell r="F2443" t="str">
            <v>01-05-2022</v>
          </cell>
          <cell r="G2443" t="str">
            <v>Operations</v>
          </cell>
          <cell r="H2443" t="str">
            <v>1002TM</v>
          </cell>
          <cell r="I2443" t="str">
            <v>Front of House</v>
          </cell>
          <cell r="J2443" t="str">
            <v>Team Member - Star 2</v>
          </cell>
        </row>
        <row r="2444">
          <cell r="B2444">
            <v>9002440</v>
          </cell>
          <cell r="C2444" t="str">
            <v>Piyush Kumar</v>
          </cell>
          <cell r="D2444" t="str">
            <v>Vinod Yadav</v>
          </cell>
          <cell r="E2444" t="str">
            <v>Male</v>
          </cell>
          <cell r="F2444" t="str">
            <v>01-05-2022</v>
          </cell>
          <cell r="G2444" t="str">
            <v>Operations</v>
          </cell>
          <cell r="H2444" t="str">
            <v>1002TM</v>
          </cell>
          <cell r="I2444" t="str">
            <v>Front of House</v>
          </cell>
          <cell r="J2444" t="str">
            <v>Team Member - Star 2</v>
          </cell>
        </row>
        <row r="2445">
          <cell r="B2445">
            <v>9002441</v>
          </cell>
          <cell r="C2445" t="str">
            <v>Tulu Jena</v>
          </cell>
          <cell r="D2445" t="str">
            <v>Nrusingha Jena</v>
          </cell>
          <cell r="E2445" t="str">
            <v>Male</v>
          </cell>
          <cell r="F2445" t="str">
            <v>04-05-2022</v>
          </cell>
          <cell r="G2445" t="str">
            <v>Operations</v>
          </cell>
          <cell r="H2445" t="str">
            <v>1002TM</v>
          </cell>
          <cell r="I2445" t="str">
            <v>Front of House</v>
          </cell>
          <cell r="J2445" t="str">
            <v>Team Member - Star 2</v>
          </cell>
        </row>
        <row r="2446">
          <cell r="B2446">
            <v>9002442</v>
          </cell>
          <cell r="C2446" t="str">
            <v>Arun Kumar</v>
          </cell>
          <cell r="D2446" t="str">
            <v>Devendra Yadav</v>
          </cell>
          <cell r="E2446" t="str">
            <v>Male</v>
          </cell>
          <cell r="F2446" t="str">
            <v>01-05-2022</v>
          </cell>
          <cell r="G2446" t="str">
            <v>Operations</v>
          </cell>
          <cell r="H2446" t="str">
            <v>1002TM</v>
          </cell>
          <cell r="I2446" t="str">
            <v>Front of House</v>
          </cell>
          <cell r="J2446" t="str">
            <v>Team Member - Star 2</v>
          </cell>
        </row>
        <row r="2447">
          <cell r="B2447">
            <v>9002443</v>
          </cell>
          <cell r="C2447" t="str">
            <v>MOHAMMED TANVEER</v>
          </cell>
          <cell r="D2447" t="str">
            <v>Late Mohammed Rafiuddin</v>
          </cell>
          <cell r="E2447" t="str">
            <v>Male</v>
          </cell>
          <cell r="F2447" t="str">
            <v>14-04-2022</v>
          </cell>
          <cell r="G2447" t="str">
            <v>Culinary</v>
          </cell>
          <cell r="H2447" t="str">
            <v>1006JM B</v>
          </cell>
          <cell r="I2447" t="str">
            <v>Key Role</v>
          </cell>
          <cell r="J2447" t="str">
            <v>Unit Chef</v>
          </cell>
        </row>
        <row r="2448">
          <cell r="B2448">
            <v>9002444</v>
          </cell>
          <cell r="C2448" t="str">
            <v>Lateef Basha</v>
          </cell>
          <cell r="D2448" t="str">
            <v>Paturi Chand Basha</v>
          </cell>
          <cell r="E2448" t="str">
            <v>Male</v>
          </cell>
          <cell r="F2448" t="str">
            <v>11-05-2022</v>
          </cell>
          <cell r="G2448" t="str">
            <v>Operations</v>
          </cell>
          <cell r="H2448" t="str">
            <v>1002TM</v>
          </cell>
          <cell r="I2448" t="str">
            <v>Front of House</v>
          </cell>
          <cell r="J2448" t="str">
            <v>Team Member - Star 2</v>
          </cell>
        </row>
        <row r="2449">
          <cell r="B2449">
            <v>9002445</v>
          </cell>
          <cell r="C2449" t="str">
            <v>Pappala Uma Srikanth</v>
          </cell>
          <cell r="D2449" t="str">
            <v>Pappala Appadu</v>
          </cell>
          <cell r="E2449" t="str">
            <v>Male</v>
          </cell>
          <cell r="F2449" t="str">
            <v>16-05-2022</v>
          </cell>
          <cell r="G2449" t="str">
            <v>Human Resources</v>
          </cell>
          <cell r="H2449" t="str">
            <v>1006JM</v>
          </cell>
          <cell r="I2449" t="str">
            <v>Regional Support Centre</v>
          </cell>
          <cell r="J2449" t="str">
            <v>Senior Executive</v>
          </cell>
        </row>
        <row r="2450">
          <cell r="B2450">
            <v>9002446</v>
          </cell>
          <cell r="C2450" t="str">
            <v xml:space="preserve">Danish Raj </v>
          </cell>
          <cell r="E2450" t="str">
            <v>Male</v>
          </cell>
          <cell r="F2450" t="str">
            <v>11-05-2022</v>
          </cell>
          <cell r="G2450" t="str">
            <v>Operations</v>
          </cell>
          <cell r="H2450" t="str">
            <v>1005JM</v>
          </cell>
          <cell r="I2450" t="str">
            <v>Key Role</v>
          </cell>
          <cell r="J2450" t="str">
            <v>Shift Manager</v>
          </cell>
        </row>
        <row r="2451">
          <cell r="B2451">
            <v>9002447</v>
          </cell>
          <cell r="C2451" t="str">
            <v>Ayush Nitin</v>
          </cell>
          <cell r="D2451" t="str">
            <v>SANDEEPKUMAR GUPTA</v>
          </cell>
          <cell r="E2451" t="str">
            <v>Male</v>
          </cell>
          <cell r="F2451" t="str">
            <v>11-05-2022</v>
          </cell>
          <cell r="G2451" t="str">
            <v>Operations</v>
          </cell>
          <cell r="H2451" t="str">
            <v>1005JM</v>
          </cell>
          <cell r="I2451" t="str">
            <v>Key Role</v>
          </cell>
          <cell r="J2451" t="str">
            <v>Shift Manager</v>
          </cell>
        </row>
        <row r="2452">
          <cell r="B2452">
            <v>9002448</v>
          </cell>
          <cell r="C2452" t="str">
            <v>Ravindra Dutt</v>
          </cell>
          <cell r="D2452" t="str">
            <v>Ishwar Dutt</v>
          </cell>
          <cell r="E2452" t="str">
            <v>Male</v>
          </cell>
          <cell r="F2452" t="str">
            <v>18-05-2022</v>
          </cell>
          <cell r="G2452" t="str">
            <v>Operations</v>
          </cell>
          <cell r="H2452" t="str">
            <v>1007JM</v>
          </cell>
          <cell r="I2452" t="str">
            <v>Key Role</v>
          </cell>
          <cell r="J2452" t="str">
            <v>Restaurant CEO</v>
          </cell>
        </row>
        <row r="2453">
          <cell r="B2453">
            <v>9002449</v>
          </cell>
          <cell r="C2453" t="str">
            <v>Modala Praveen Sagar</v>
          </cell>
          <cell r="E2453" t="str">
            <v>Male</v>
          </cell>
          <cell r="F2453" t="str">
            <v>18-05-2022</v>
          </cell>
          <cell r="G2453" t="str">
            <v>Operations</v>
          </cell>
          <cell r="H2453" t="str">
            <v>1007JM</v>
          </cell>
          <cell r="I2453" t="str">
            <v>Key Role</v>
          </cell>
          <cell r="J2453" t="str">
            <v>Restaurant CEO</v>
          </cell>
        </row>
        <row r="2454">
          <cell r="B2454">
            <v>9002450</v>
          </cell>
          <cell r="C2454" t="str">
            <v>Vishal Kumar</v>
          </cell>
          <cell r="D2454" t="str">
            <v>SUNIL PRASAD</v>
          </cell>
          <cell r="E2454" t="str">
            <v>Male</v>
          </cell>
          <cell r="F2454" t="str">
            <v>18-05-2022</v>
          </cell>
          <cell r="G2454" t="str">
            <v>Operations</v>
          </cell>
          <cell r="H2454" t="str">
            <v>1005JM</v>
          </cell>
          <cell r="I2454" t="str">
            <v>Key Role</v>
          </cell>
          <cell r="J2454" t="str">
            <v>Shift Manager</v>
          </cell>
        </row>
        <row r="2455">
          <cell r="B2455">
            <v>9002451</v>
          </cell>
          <cell r="C2455" t="str">
            <v>Rupesh A</v>
          </cell>
          <cell r="D2455" t="str">
            <v>Anil Kumar</v>
          </cell>
          <cell r="E2455" t="str">
            <v>Male</v>
          </cell>
          <cell r="F2455" t="str">
            <v>18-05-2022</v>
          </cell>
          <cell r="G2455" t="str">
            <v>Operations</v>
          </cell>
          <cell r="H2455" t="str">
            <v>1005JM</v>
          </cell>
          <cell r="I2455" t="str">
            <v>Key Role</v>
          </cell>
          <cell r="J2455" t="str">
            <v>Shift Manager</v>
          </cell>
        </row>
        <row r="2456">
          <cell r="B2456">
            <v>9002452</v>
          </cell>
          <cell r="C2456" t="str">
            <v>Chinthagunta Siva Kumar</v>
          </cell>
          <cell r="D2456" t="str">
            <v>VENKATESH</v>
          </cell>
          <cell r="E2456" t="str">
            <v>Male</v>
          </cell>
          <cell r="F2456" t="str">
            <v>18-05-2022</v>
          </cell>
          <cell r="G2456" t="str">
            <v>Operations</v>
          </cell>
          <cell r="H2456" t="str">
            <v>1005JM</v>
          </cell>
          <cell r="I2456" t="str">
            <v>Key Role</v>
          </cell>
          <cell r="J2456" t="str">
            <v>Shift Manager</v>
          </cell>
        </row>
        <row r="2457">
          <cell r="B2457">
            <v>9002453</v>
          </cell>
          <cell r="C2457" t="str">
            <v>Gandikota Prudhvi Raj</v>
          </cell>
          <cell r="D2457" t="str">
            <v>G SRINU</v>
          </cell>
          <cell r="E2457" t="str">
            <v>Male</v>
          </cell>
          <cell r="F2457" t="str">
            <v>16-05-2022</v>
          </cell>
          <cell r="G2457" t="str">
            <v>Operations</v>
          </cell>
          <cell r="H2457" t="str">
            <v>1006JM</v>
          </cell>
          <cell r="I2457" t="str">
            <v>Key Role</v>
          </cell>
          <cell r="J2457" t="str">
            <v>Assistant Restaurant Manager</v>
          </cell>
        </row>
        <row r="2458">
          <cell r="B2458">
            <v>9002454</v>
          </cell>
          <cell r="C2458" t="str">
            <v>JANNU SRILATHA</v>
          </cell>
          <cell r="D2458" t="str">
            <v>JANNU BUCHAIAH</v>
          </cell>
          <cell r="E2458" t="str">
            <v>Female</v>
          </cell>
          <cell r="F2458" t="str">
            <v>01-05-2022</v>
          </cell>
          <cell r="G2458" t="str">
            <v>Operations</v>
          </cell>
          <cell r="H2458" t="str">
            <v>1002TM</v>
          </cell>
          <cell r="J2458" t="str">
            <v>Team Member - Star 2</v>
          </cell>
        </row>
        <row r="2459">
          <cell r="B2459">
            <v>9002455</v>
          </cell>
          <cell r="C2459" t="str">
            <v>VEERAPUNENI GANGADHAR</v>
          </cell>
          <cell r="D2459" t="str">
            <v>VEERAPUNENI GANGARAJU</v>
          </cell>
          <cell r="E2459" t="str">
            <v>Male</v>
          </cell>
          <cell r="F2459" t="str">
            <v>09-05-2022</v>
          </cell>
          <cell r="G2459" t="str">
            <v>Operations</v>
          </cell>
          <cell r="H2459" t="str">
            <v>1002TM</v>
          </cell>
          <cell r="J2459" t="str">
            <v>Team Member - Star 2</v>
          </cell>
        </row>
        <row r="2460">
          <cell r="B2460">
            <v>9002456</v>
          </cell>
          <cell r="C2460" t="str">
            <v>MAILE NARESH</v>
          </cell>
          <cell r="D2460" t="str">
            <v>MAILE NARAYANASWAMY</v>
          </cell>
          <cell r="E2460" t="str">
            <v>Male</v>
          </cell>
          <cell r="F2460" t="str">
            <v>09-05-2022</v>
          </cell>
          <cell r="G2460" t="str">
            <v>Operations</v>
          </cell>
          <cell r="H2460" t="str">
            <v>1003TM</v>
          </cell>
          <cell r="J2460" t="str">
            <v>Team Member - Star 3</v>
          </cell>
        </row>
        <row r="2461">
          <cell r="B2461">
            <v>9002457</v>
          </cell>
          <cell r="C2461" t="str">
            <v>KAMBALA REVATHI</v>
          </cell>
          <cell r="D2461" t="str">
            <v>SIMHACHALAM</v>
          </cell>
          <cell r="E2461" t="str">
            <v>Female</v>
          </cell>
          <cell r="F2461" t="str">
            <v>06-05-2022</v>
          </cell>
          <cell r="G2461" t="str">
            <v>Operations</v>
          </cell>
          <cell r="H2461" t="str">
            <v>1002TM</v>
          </cell>
          <cell r="J2461" t="str">
            <v>Team Member - Star 2</v>
          </cell>
        </row>
        <row r="2462">
          <cell r="B2462">
            <v>9002458</v>
          </cell>
          <cell r="C2462" t="str">
            <v>PICHUKULA TRIVENI</v>
          </cell>
          <cell r="E2462" t="str">
            <v>Female</v>
          </cell>
          <cell r="F2462" t="str">
            <v>02-05-2022</v>
          </cell>
          <cell r="G2462" t="str">
            <v>Operations</v>
          </cell>
          <cell r="H2462" t="str">
            <v>1003TM</v>
          </cell>
          <cell r="J2462" t="str">
            <v>Team Member - Star 3</v>
          </cell>
        </row>
        <row r="2463">
          <cell r="B2463">
            <v>9002459</v>
          </cell>
          <cell r="C2463" t="str">
            <v>BAGGU SRAVANI</v>
          </cell>
          <cell r="D2463" t="str">
            <v>SETAYYA</v>
          </cell>
          <cell r="E2463" t="str">
            <v>Female</v>
          </cell>
          <cell r="F2463" t="str">
            <v>06-05-2022</v>
          </cell>
          <cell r="G2463" t="str">
            <v>Operations</v>
          </cell>
          <cell r="H2463" t="str">
            <v>1002TM</v>
          </cell>
          <cell r="J2463" t="str">
            <v>Team Member - Star 2</v>
          </cell>
        </row>
        <row r="2464">
          <cell r="B2464">
            <v>9002460</v>
          </cell>
          <cell r="C2464" t="str">
            <v>SAVITI AKHILA</v>
          </cell>
          <cell r="D2464" t="str">
            <v>DHALAYYA</v>
          </cell>
          <cell r="E2464" t="str">
            <v>Female</v>
          </cell>
          <cell r="F2464" t="str">
            <v>06-05-2022</v>
          </cell>
          <cell r="G2464" t="str">
            <v>Operations</v>
          </cell>
          <cell r="H2464" t="str">
            <v>1002TM</v>
          </cell>
          <cell r="J2464" t="str">
            <v>Team Member - Star 2</v>
          </cell>
        </row>
        <row r="2465">
          <cell r="B2465">
            <v>9002461</v>
          </cell>
          <cell r="C2465" t="str">
            <v>THUTHA PRAVALIKA</v>
          </cell>
          <cell r="D2465" t="str">
            <v>SAHADEV</v>
          </cell>
          <cell r="E2465" t="str">
            <v>Female</v>
          </cell>
          <cell r="F2465" t="str">
            <v>06-05-2022</v>
          </cell>
          <cell r="G2465" t="str">
            <v>Operations</v>
          </cell>
          <cell r="H2465" t="str">
            <v>1002TM</v>
          </cell>
          <cell r="J2465" t="str">
            <v>Team Member - Star 2</v>
          </cell>
        </row>
        <row r="2466">
          <cell r="B2466">
            <v>9002462</v>
          </cell>
          <cell r="C2466" t="str">
            <v>ARIKA SIREESHA</v>
          </cell>
          <cell r="D2466" t="str">
            <v>LAKSHMAYYA</v>
          </cell>
          <cell r="E2466" t="str">
            <v>Female</v>
          </cell>
          <cell r="F2466" t="str">
            <v>06-05-2022</v>
          </cell>
          <cell r="G2466" t="str">
            <v>Operations</v>
          </cell>
          <cell r="H2466" t="str">
            <v>1003TM</v>
          </cell>
          <cell r="J2466" t="str">
            <v>Team Member - Star 3</v>
          </cell>
        </row>
        <row r="2467">
          <cell r="B2467">
            <v>9002463</v>
          </cell>
          <cell r="C2467" t="str">
            <v>KANDESI MANOJ KUMAR</v>
          </cell>
          <cell r="D2467" t="str">
            <v>HIMAGIRIRAO</v>
          </cell>
          <cell r="E2467" t="str">
            <v>Male</v>
          </cell>
          <cell r="F2467" t="str">
            <v>09-05-2022</v>
          </cell>
          <cell r="G2467" t="str">
            <v>Operations</v>
          </cell>
          <cell r="H2467" t="str">
            <v>1002TM</v>
          </cell>
          <cell r="J2467" t="str">
            <v>Team Member - Star 2</v>
          </cell>
        </row>
        <row r="2468">
          <cell r="B2468">
            <v>9002464</v>
          </cell>
          <cell r="C2468" t="str">
            <v>MAMILLA NAGARJUNA</v>
          </cell>
          <cell r="D2468" t="str">
            <v>MAMILLA VENKATA SUBBAIAH</v>
          </cell>
          <cell r="E2468" t="str">
            <v>Male</v>
          </cell>
          <cell r="F2468" t="str">
            <v>09-05-2022</v>
          </cell>
          <cell r="G2468" t="str">
            <v>Operations</v>
          </cell>
          <cell r="H2468" t="str">
            <v>1002TM</v>
          </cell>
          <cell r="J2468" t="str">
            <v>Team Member - Star 2</v>
          </cell>
        </row>
        <row r="2469">
          <cell r="B2469">
            <v>9002465</v>
          </cell>
          <cell r="C2469" t="str">
            <v>PALLA BHAVANI</v>
          </cell>
          <cell r="E2469" t="str">
            <v>Female</v>
          </cell>
          <cell r="F2469" t="str">
            <v>06-05-2022</v>
          </cell>
          <cell r="G2469" t="str">
            <v>Operations</v>
          </cell>
          <cell r="H2469" t="str">
            <v>1003TM</v>
          </cell>
          <cell r="J2469" t="str">
            <v>Team Member - Star 3</v>
          </cell>
        </row>
        <row r="2470">
          <cell r="B2470">
            <v>9002466</v>
          </cell>
          <cell r="C2470" t="str">
            <v>Kukkamudi Ajay</v>
          </cell>
          <cell r="D2470" t="str">
            <v>Kukkamudi Venkataiah</v>
          </cell>
          <cell r="E2470" t="str">
            <v>Male</v>
          </cell>
          <cell r="F2470" t="str">
            <v>07-05-2022</v>
          </cell>
          <cell r="G2470" t="str">
            <v>Operations</v>
          </cell>
          <cell r="H2470" t="str">
            <v>1002TM</v>
          </cell>
          <cell r="I2470" t="str">
            <v>Front of House</v>
          </cell>
          <cell r="J2470" t="str">
            <v>Team Member - Star 2</v>
          </cell>
        </row>
        <row r="2471">
          <cell r="B2471">
            <v>9002467</v>
          </cell>
          <cell r="C2471" t="str">
            <v>JIDUGU TRIVENI</v>
          </cell>
          <cell r="D2471" t="str">
            <v>KONDA</v>
          </cell>
          <cell r="E2471" t="str">
            <v>Female</v>
          </cell>
          <cell r="F2471" t="str">
            <v>02-05-2022</v>
          </cell>
          <cell r="G2471" t="str">
            <v>Operations</v>
          </cell>
          <cell r="H2471" t="str">
            <v>1002TM</v>
          </cell>
          <cell r="J2471" t="str">
            <v>Team Member - Star 2</v>
          </cell>
        </row>
        <row r="2472">
          <cell r="B2472">
            <v>9002468</v>
          </cell>
          <cell r="C2472" t="str">
            <v>PALAKA MAHALAKSHMI</v>
          </cell>
          <cell r="D2472" t="str">
            <v>DURGA RAO</v>
          </cell>
          <cell r="E2472" t="str">
            <v>Female</v>
          </cell>
          <cell r="F2472" t="str">
            <v>06-05-2022</v>
          </cell>
          <cell r="G2472" t="str">
            <v>Operations</v>
          </cell>
          <cell r="H2472" t="str">
            <v>1003TM</v>
          </cell>
          <cell r="J2472" t="str">
            <v>Team Member - Star 3</v>
          </cell>
        </row>
        <row r="2473">
          <cell r="B2473">
            <v>9002469</v>
          </cell>
          <cell r="C2473" t="str">
            <v>SUNDARADA NIRMALA</v>
          </cell>
          <cell r="D2473" t="str">
            <v>SUNDARADA LAXMINARAYANA</v>
          </cell>
          <cell r="E2473" t="str">
            <v>Female</v>
          </cell>
          <cell r="F2473" t="str">
            <v>06-05-2022</v>
          </cell>
          <cell r="G2473" t="str">
            <v>Operations</v>
          </cell>
          <cell r="H2473" t="str">
            <v>1003TM</v>
          </cell>
          <cell r="J2473" t="str">
            <v>Team Member - Star 3</v>
          </cell>
        </row>
        <row r="2474">
          <cell r="B2474">
            <v>9002470</v>
          </cell>
          <cell r="C2474" t="str">
            <v>KURRA VASANTHI</v>
          </cell>
          <cell r="D2474" t="str">
            <v>KURRA SRINIVASA RAO</v>
          </cell>
          <cell r="E2474" t="str">
            <v>Female</v>
          </cell>
          <cell r="F2474" t="str">
            <v>03-05-2022</v>
          </cell>
          <cell r="G2474" t="str">
            <v>Operations</v>
          </cell>
          <cell r="H2474" t="str">
            <v>1003TM</v>
          </cell>
          <cell r="J2474" t="str">
            <v>Team Member - Star 3</v>
          </cell>
        </row>
        <row r="2475">
          <cell r="B2475">
            <v>9002471</v>
          </cell>
          <cell r="C2475" t="str">
            <v>Sade Suresh</v>
          </cell>
          <cell r="D2475" t="str">
            <v>VENKATA RAMANA</v>
          </cell>
          <cell r="E2475" t="str">
            <v>Male</v>
          </cell>
          <cell r="F2475" t="str">
            <v>06-05-2022</v>
          </cell>
          <cell r="G2475" t="str">
            <v>Operations</v>
          </cell>
          <cell r="H2475" t="str">
            <v>1003TM</v>
          </cell>
          <cell r="J2475" t="str">
            <v>Team Member - Star 3</v>
          </cell>
        </row>
        <row r="2476">
          <cell r="B2476">
            <v>9002472</v>
          </cell>
          <cell r="C2476" t="str">
            <v>Ramaswamy sai Sreenivas</v>
          </cell>
          <cell r="D2476" t="str">
            <v>Ramaswamy venkatesan</v>
          </cell>
          <cell r="E2476" t="str">
            <v>Male</v>
          </cell>
          <cell r="F2476" t="str">
            <v>02-05-2022</v>
          </cell>
          <cell r="G2476" t="str">
            <v>Operations</v>
          </cell>
          <cell r="H2476" t="str">
            <v>1001TM</v>
          </cell>
          <cell r="J2476" t="str">
            <v>Team Member - Star 1</v>
          </cell>
        </row>
        <row r="2477">
          <cell r="B2477">
            <v>9002473</v>
          </cell>
          <cell r="C2477" t="str">
            <v>Raghumanda Bhaskara Rao</v>
          </cell>
          <cell r="D2477" t="str">
            <v>Raghumanda PYDINAIDU</v>
          </cell>
          <cell r="E2477" t="str">
            <v>Male</v>
          </cell>
          <cell r="F2477" t="str">
            <v>05-05-2022</v>
          </cell>
          <cell r="G2477" t="str">
            <v>Operations</v>
          </cell>
          <cell r="H2477" t="str">
            <v>1001TM</v>
          </cell>
          <cell r="J2477" t="str">
            <v>Team Member - Star 1</v>
          </cell>
        </row>
        <row r="2478">
          <cell r="B2478">
            <v>9002474</v>
          </cell>
          <cell r="C2478" t="str">
            <v>kadi Sindhura Rani</v>
          </cell>
          <cell r="D2478" t="str">
            <v>Manmath</v>
          </cell>
          <cell r="E2478" t="str">
            <v>Female</v>
          </cell>
          <cell r="F2478" t="str">
            <v>02-05-2022</v>
          </cell>
          <cell r="G2478" t="str">
            <v>Operations</v>
          </cell>
          <cell r="H2478" t="str">
            <v>1002TM</v>
          </cell>
          <cell r="J2478" t="str">
            <v>Team Member - Star 2</v>
          </cell>
        </row>
        <row r="2479">
          <cell r="B2479">
            <v>9002475</v>
          </cell>
          <cell r="C2479" t="str">
            <v>PARAPATI BHAGYA SRI</v>
          </cell>
          <cell r="D2479" t="str">
            <v>PARAPATI RAMU</v>
          </cell>
          <cell r="E2479" t="str">
            <v>Female</v>
          </cell>
          <cell r="F2479" t="str">
            <v>03-05-2022</v>
          </cell>
          <cell r="G2479" t="str">
            <v>Operations</v>
          </cell>
          <cell r="H2479" t="str">
            <v>1002TM</v>
          </cell>
          <cell r="J2479" t="str">
            <v>Team Member - Star 2</v>
          </cell>
        </row>
        <row r="2480">
          <cell r="B2480">
            <v>9002476</v>
          </cell>
          <cell r="C2480" t="str">
            <v>DANTA NEELIMA</v>
          </cell>
          <cell r="D2480" t="str">
            <v>DANTA VENKAYYA</v>
          </cell>
          <cell r="E2480" t="str">
            <v>Female</v>
          </cell>
          <cell r="F2480" t="str">
            <v>03-05-2022</v>
          </cell>
          <cell r="G2480" t="str">
            <v>Operations</v>
          </cell>
          <cell r="H2480" t="str">
            <v>1002TM</v>
          </cell>
          <cell r="J2480" t="str">
            <v>Team Member - Star 2</v>
          </cell>
        </row>
        <row r="2481">
          <cell r="B2481">
            <v>9002477</v>
          </cell>
          <cell r="C2481" t="str">
            <v>BIDDIKA KUMARI</v>
          </cell>
          <cell r="D2481" t="str">
            <v>BIDDIKA BAMBAYYA</v>
          </cell>
          <cell r="E2481" t="str">
            <v>Female</v>
          </cell>
          <cell r="F2481" t="str">
            <v>03-05-2022</v>
          </cell>
          <cell r="G2481" t="str">
            <v>Operations</v>
          </cell>
          <cell r="H2481" t="str">
            <v>1002TM</v>
          </cell>
          <cell r="J2481" t="str">
            <v>Team Member - Star 2</v>
          </cell>
        </row>
        <row r="2482">
          <cell r="B2482">
            <v>9002478</v>
          </cell>
          <cell r="C2482" t="str">
            <v>NAGAM VIMALA</v>
          </cell>
          <cell r="D2482" t="str">
            <v>NAGAM JAGANNADHARAO</v>
          </cell>
          <cell r="E2482" t="str">
            <v>Female</v>
          </cell>
          <cell r="F2482" t="str">
            <v>03-05-2022</v>
          </cell>
          <cell r="G2482" t="str">
            <v>Operations</v>
          </cell>
          <cell r="H2482" t="str">
            <v>1002TM</v>
          </cell>
          <cell r="J2482" t="str">
            <v>Team Member - Star 2</v>
          </cell>
        </row>
        <row r="2483">
          <cell r="B2483">
            <v>9002479</v>
          </cell>
          <cell r="C2483" t="str">
            <v>NADIMINTI RAMYA</v>
          </cell>
          <cell r="D2483" t="str">
            <v>NADIMINTI SEETHAPPADU</v>
          </cell>
          <cell r="E2483" t="str">
            <v>Female</v>
          </cell>
          <cell r="F2483" t="str">
            <v>03-05-2022</v>
          </cell>
          <cell r="G2483" t="str">
            <v>Operations</v>
          </cell>
          <cell r="H2483" t="str">
            <v>1002TM</v>
          </cell>
          <cell r="J2483" t="str">
            <v>Team Member - Star 2</v>
          </cell>
        </row>
        <row r="2484">
          <cell r="B2484">
            <v>9002480</v>
          </cell>
          <cell r="C2484" t="str">
            <v>LAVETI LAYA</v>
          </cell>
          <cell r="D2484" t="str">
            <v>LAVETI RAMANA</v>
          </cell>
          <cell r="E2484" t="str">
            <v>Female</v>
          </cell>
          <cell r="F2484" t="str">
            <v>03-05-2022</v>
          </cell>
          <cell r="G2484" t="str">
            <v>Operations</v>
          </cell>
          <cell r="H2484" t="str">
            <v>1002TM</v>
          </cell>
          <cell r="J2484" t="str">
            <v>Team Member - Star 2</v>
          </cell>
        </row>
        <row r="2485">
          <cell r="B2485">
            <v>9002481</v>
          </cell>
          <cell r="C2485" t="str">
            <v>GOLLANGI VASAVI</v>
          </cell>
          <cell r="D2485" t="str">
            <v>GOLLANGI RAJARAO</v>
          </cell>
          <cell r="E2485" t="str">
            <v>Female</v>
          </cell>
          <cell r="F2485" t="str">
            <v>03-05-2022</v>
          </cell>
          <cell r="G2485" t="str">
            <v>Operations</v>
          </cell>
          <cell r="H2485" t="str">
            <v>1002TM</v>
          </cell>
          <cell r="J2485" t="str">
            <v>Team Member - Star 2</v>
          </cell>
        </row>
        <row r="2486">
          <cell r="B2486">
            <v>9002482</v>
          </cell>
          <cell r="C2486" t="str">
            <v>RASAMALLA PRASHANTH</v>
          </cell>
          <cell r="D2486" t="str">
            <v>RASAMALLA SRINIVAS</v>
          </cell>
          <cell r="E2486" t="str">
            <v>Male</v>
          </cell>
          <cell r="F2486" t="str">
            <v>04-05-2022</v>
          </cell>
          <cell r="G2486" t="str">
            <v>Operations</v>
          </cell>
          <cell r="H2486" t="str">
            <v>1000TM</v>
          </cell>
          <cell r="J2486" t="str">
            <v>Team Member</v>
          </cell>
        </row>
        <row r="2487">
          <cell r="B2487">
            <v>9002483</v>
          </cell>
          <cell r="C2487" t="str">
            <v>VANAM RAJAMANI</v>
          </cell>
          <cell r="D2487" t="str">
            <v>VANAM SAMBAIH</v>
          </cell>
          <cell r="E2487" t="str">
            <v>Female</v>
          </cell>
          <cell r="F2487" t="str">
            <v>06-05-2022</v>
          </cell>
          <cell r="G2487" t="str">
            <v>Operations</v>
          </cell>
          <cell r="H2487" t="str">
            <v>1000TM</v>
          </cell>
          <cell r="J2487" t="str">
            <v>Team Member</v>
          </cell>
        </row>
        <row r="2488">
          <cell r="B2488">
            <v>9002484</v>
          </cell>
          <cell r="C2488" t="str">
            <v>KARRI LINGAMMA</v>
          </cell>
          <cell r="D2488" t="str">
            <v>RAMU KARRI</v>
          </cell>
          <cell r="E2488" t="str">
            <v>Female</v>
          </cell>
          <cell r="F2488" t="str">
            <v>06-05-2022</v>
          </cell>
          <cell r="G2488" t="str">
            <v>Operations</v>
          </cell>
          <cell r="H2488" t="str">
            <v>1002TM</v>
          </cell>
          <cell r="J2488" t="str">
            <v>Team Member - Star 2</v>
          </cell>
        </row>
        <row r="2489">
          <cell r="B2489">
            <v>9002485</v>
          </cell>
          <cell r="C2489" t="str">
            <v>INJA BUNNY</v>
          </cell>
          <cell r="D2489" t="str">
            <v>INJA SUNARSHAN</v>
          </cell>
          <cell r="E2489" t="str">
            <v>Male</v>
          </cell>
          <cell r="F2489" t="str">
            <v>04-05-2022</v>
          </cell>
          <cell r="G2489" t="str">
            <v>Operations</v>
          </cell>
          <cell r="H2489" t="str">
            <v>1000TM</v>
          </cell>
          <cell r="J2489" t="str">
            <v>Team Member</v>
          </cell>
        </row>
        <row r="2490">
          <cell r="B2490">
            <v>9002486</v>
          </cell>
          <cell r="C2490" t="str">
            <v>Rajshekhar Sarkar</v>
          </cell>
          <cell r="E2490" t="str">
            <v>Male</v>
          </cell>
          <cell r="F2490" t="str">
            <v>20-05-2022</v>
          </cell>
          <cell r="G2490" t="str">
            <v>Operations Support</v>
          </cell>
          <cell r="H2490" t="str">
            <v>1008MM</v>
          </cell>
          <cell r="I2490" t="str">
            <v>Regional Support Centre</v>
          </cell>
          <cell r="J2490" t="str">
            <v>Area Coach</v>
          </cell>
        </row>
        <row r="2491">
          <cell r="B2491">
            <v>9002487</v>
          </cell>
          <cell r="C2491" t="str">
            <v>SHIVNOOR KIRAN KUMAR</v>
          </cell>
          <cell r="D2491" t="str">
            <v>Shivnoor Charan</v>
          </cell>
          <cell r="E2491" t="str">
            <v>Male</v>
          </cell>
          <cell r="F2491" t="str">
            <v>04-05-2022</v>
          </cell>
          <cell r="G2491" t="str">
            <v>Operations</v>
          </cell>
          <cell r="H2491" t="str">
            <v>1007JM</v>
          </cell>
          <cell r="I2491" t="str">
            <v>Key Role</v>
          </cell>
          <cell r="J2491" t="str">
            <v>Restaurant CEO</v>
          </cell>
        </row>
        <row r="2492">
          <cell r="B2492">
            <v>9002488</v>
          </cell>
          <cell r="C2492" t="str">
            <v xml:space="preserve">S Pravalika </v>
          </cell>
          <cell r="E2492" t="str">
            <v>Female</v>
          </cell>
          <cell r="F2492" t="str">
            <v>23-04-2022</v>
          </cell>
          <cell r="G2492" t="str">
            <v>Operations</v>
          </cell>
          <cell r="H2492" t="str">
            <v>1000TM</v>
          </cell>
          <cell r="I2492" t="str">
            <v>Front of House</v>
          </cell>
          <cell r="J2492" t="str">
            <v>Team Member</v>
          </cell>
        </row>
        <row r="2493">
          <cell r="B2493">
            <v>9002489</v>
          </cell>
          <cell r="C2493" t="str">
            <v>PASARAGONDA THARUN</v>
          </cell>
          <cell r="D2493" t="str">
            <v>Pasaragonda Ashok</v>
          </cell>
          <cell r="E2493" t="str">
            <v>Male</v>
          </cell>
          <cell r="F2493" t="str">
            <v>18-04-2022</v>
          </cell>
          <cell r="G2493" t="str">
            <v>Operations</v>
          </cell>
          <cell r="H2493" t="str">
            <v>1005JM</v>
          </cell>
          <cell r="I2493" t="str">
            <v>Key Role</v>
          </cell>
          <cell r="J2493" t="str">
            <v>Shift Manager</v>
          </cell>
        </row>
        <row r="2494">
          <cell r="B2494">
            <v>9002490</v>
          </cell>
          <cell r="C2494" t="str">
            <v>Hanumandla Rajinikarreddy</v>
          </cell>
          <cell r="D2494" t="str">
            <v>Hanumandla Gopal Reddy</v>
          </cell>
          <cell r="E2494" t="str">
            <v>Male</v>
          </cell>
          <cell r="F2494" t="str">
            <v>18-04-2022</v>
          </cell>
          <cell r="G2494" t="str">
            <v>Operations</v>
          </cell>
          <cell r="H2494" t="str">
            <v>1005JM</v>
          </cell>
          <cell r="I2494" t="str">
            <v>Key Role</v>
          </cell>
          <cell r="J2494" t="str">
            <v>Shift Manager</v>
          </cell>
        </row>
        <row r="2495">
          <cell r="B2495">
            <v>9002491</v>
          </cell>
          <cell r="C2495" t="str">
            <v>ARIKOTLA ANIL</v>
          </cell>
          <cell r="D2495" t="str">
            <v>ANANDA RAO</v>
          </cell>
          <cell r="E2495" t="str">
            <v>Male</v>
          </cell>
          <cell r="F2495" t="str">
            <v>26-04-2022</v>
          </cell>
          <cell r="G2495" t="str">
            <v>Operations</v>
          </cell>
          <cell r="H2495" t="str">
            <v>1004TM</v>
          </cell>
          <cell r="I2495" t="str">
            <v>Front of House</v>
          </cell>
          <cell r="J2495" t="str">
            <v>Team Member - Star 4</v>
          </cell>
        </row>
        <row r="2496">
          <cell r="B2496">
            <v>9002492</v>
          </cell>
          <cell r="C2496" t="str">
            <v>SURENDR YADAV</v>
          </cell>
          <cell r="D2496" t="str">
            <v>AMIN YADAV</v>
          </cell>
          <cell r="E2496" t="str">
            <v>Male</v>
          </cell>
          <cell r="F2496" t="str">
            <v>10-04-2022</v>
          </cell>
          <cell r="G2496" t="str">
            <v>Operations</v>
          </cell>
          <cell r="H2496" t="str">
            <v>1003TM</v>
          </cell>
          <cell r="I2496" t="str">
            <v>Back of House</v>
          </cell>
          <cell r="J2496" t="str">
            <v>Team Member - Star 3</v>
          </cell>
        </row>
        <row r="2497">
          <cell r="B2497">
            <v>9002493</v>
          </cell>
          <cell r="C2497" t="str">
            <v>Prasant Behura</v>
          </cell>
          <cell r="D2497" t="str">
            <v>Niranjan Behura</v>
          </cell>
          <cell r="E2497" t="str">
            <v>Male</v>
          </cell>
          <cell r="F2497" t="str">
            <v>12-05-2022</v>
          </cell>
          <cell r="G2497" t="str">
            <v>Operations</v>
          </cell>
          <cell r="H2497" t="str">
            <v>1002TM</v>
          </cell>
          <cell r="I2497" t="str">
            <v>Front of House</v>
          </cell>
          <cell r="J2497" t="str">
            <v>Team Member - Star 2</v>
          </cell>
        </row>
        <row r="2498">
          <cell r="B2498">
            <v>9002494</v>
          </cell>
          <cell r="C2498" t="str">
            <v>Sarup Mondal</v>
          </cell>
          <cell r="D2498" t="str">
            <v>Lakshman Mondal</v>
          </cell>
          <cell r="E2498" t="str">
            <v>Male</v>
          </cell>
          <cell r="F2498" t="str">
            <v>14-05-2022</v>
          </cell>
          <cell r="G2498" t="str">
            <v>Operations</v>
          </cell>
          <cell r="H2498" t="str">
            <v>1002TM</v>
          </cell>
          <cell r="I2498" t="str">
            <v>Front of House</v>
          </cell>
          <cell r="J2498" t="str">
            <v>Team Member - Star 2</v>
          </cell>
        </row>
        <row r="2499">
          <cell r="B2499">
            <v>9002495</v>
          </cell>
          <cell r="C2499" t="str">
            <v>Akash Indwar</v>
          </cell>
          <cell r="D2499" t="str">
            <v>Radha Indwar</v>
          </cell>
          <cell r="E2499" t="str">
            <v>Male</v>
          </cell>
          <cell r="F2499" t="str">
            <v>13-05-2022</v>
          </cell>
          <cell r="G2499" t="str">
            <v>Operations</v>
          </cell>
          <cell r="H2499" t="str">
            <v>1003TM</v>
          </cell>
          <cell r="I2499" t="str">
            <v>Front of House</v>
          </cell>
          <cell r="J2499" t="str">
            <v>Team Member - Star 3</v>
          </cell>
        </row>
        <row r="2500">
          <cell r="B2500">
            <v>9002496</v>
          </cell>
          <cell r="C2500" t="str">
            <v>Sandeep Oraon</v>
          </cell>
          <cell r="D2500" t="str">
            <v>Late Sew Kumar Oraon</v>
          </cell>
          <cell r="E2500" t="str">
            <v>Male</v>
          </cell>
          <cell r="F2500" t="str">
            <v>13-05-2022</v>
          </cell>
          <cell r="G2500" t="str">
            <v>Operations</v>
          </cell>
          <cell r="H2500" t="str">
            <v>1003TM</v>
          </cell>
          <cell r="I2500" t="str">
            <v>Front of House</v>
          </cell>
          <cell r="J2500" t="str">
            <v>Team Member - Star 3</v>
          </cell>
        </row>
        <row r="2501">
          <cell r="B2501">
            <v>9002497</v>
          </cell>
          <cell r="C2501" t="str">
            <v>Dinesh Yadav</v>
          </cell>
          <cell r="D2501" t="str">
            <v>Babulal Yadav</v>
          </cell>
          <cell r="E2501" t="str">
            <v>Male</v>
          </cell>
          <cell r="F2501" t="str">
            <v>16-05-2022</v>
          </cell>
          <cell r="G2501" t="str">
            <v>Operations</v>
          </cell>
          <cell r="H2501" t="str">
            <v>1004TM A</v>
          </cell>
          <cell r="I2501" t="str">
            <v>Back of House</v>
          </cell>
          <cell r="J2501" t="str">
            <v>Cook</v>
          </cell>
        </row>
        <row r="2502">
          <cell r="B2502">
            <v>9002498</v>
          </cell>
          <cell r="C2502" t="str">
            <v>SOGALA PRABHAKAR</v>
          </cell>
          <cell r="D2502" t="str">
            <v>SOGALA SRIRAMULU</v>
          </cell>
          <cell r="E2502" t="str">
            <v>Male</v>
          </cell>
          <cell r="F2502" t="str">
            <v>03-05-2022</v>
          </cell>
          <cell r="G2502" t="str">
            <v>Operations</v>
          </cell>
          <cell r="H2502" t="str">
            <v>1002TM</v>
          </cell>
          <cell r="I2502" t="str">
            <v>Back of House</v>
          </cell>
          <cell r="J2502" t="str">
            <v>Team Member - Star 2</v>
          </cell>
        </row>
        <row r="2503">
          <cell r="B2503">
            <v>9002499</v>
          </cell>
          <cell r="C2503" t="str">
            <v>Gobinda Mallick</v>
          </cell>
          <cell r="D2503" t="str">
            <v>SAGAR MALLIK</v>
          </cell>
          <cell r="E2503" t="str">
            <v>Male</v>
          </cell>
          <cell r="F2503" t="str">
            <v>28-04-2022</v>
          </cell>
          <cell r="G2503" t="str">
            <v>Operations</v>
          </cell>
          <cell r="H2503" t="str">
            <v>1003TM</v>
          </cell>
          <cell r="I2503" t="str">
            <v>Back of House</v>
          </cell>
          <cell r="J2503" t="str">
            <v>Team Member - Star 3</v>
          </cell>
        </row>
        <row r="2504">
          <cell r="B2504">
            <v>9002500</v>
          </cell>
          <cell r="C2504" t="str">
            <v>Vishal Oraon</v>
          </cell>
          <cell r="D2504" t="str">
            <v>Sani Kumar Oraon</v>
          </cell>
          <cell r="E2504" t="str">
            <v>Male</v>
          </cell>
          <cell r="F2504" t="str">
            <v>13-05-2022</v>
          </cell>
          <cell r="G2504" t="str">
            <v>Operations</v>
          </cell>
          <cell r="H2504" t="str">
            <v>1001TM</v>
          </cell>
          <cell r="I2504" t="str">
            <v>Back of House</v>
          </cell>
          <cell r="J2504" t="str">
            <v>Team Member - Star 1</v>
          </cell>
        </row>
        <row r="2505">
          <cell r="B2505">
            <v>9002501</v>
          </cell>
          <cell r="C2505" t="str">
            <v>Sidhant Mahali</v>
          </cell>
          <cell r="D2505" t="str">
            <v>Sit Mahali</v>
          </cell>
          <cell r="E2505" t="str">
            <v>Male</v>
          </cell>
          <cell r="F2505" t="str">
            <v>13-05-2022</v>
          </cell>
          <cell r="G2505" t="str">
            <v>Operations</v>
          </cell>
          <cell r="H2505" t="str">
            <v>1002TM</v>
          </cell>
          <cell r="I2505" t="str">
            <v>Back of House</v>
          </cell>
          <cell r="J2505" t="str">
            <v>Team Member - Star 2</v>
          </cell>
        </row>
        <row r="2506">
          <cell r="B2506">
            <v>9002502</v>
          </cell>
          <cell r="C2506" t="str">
            <v>Rajesh Bahadur</v>
          </cell>
          <cell r="D2506" t="str">
            <v>Jung Bahadur</v>
          </cell>
          <cell r="E2506" t="str">
            <v>Male</v>
          </cell>
          <cell r="F2506" t="str">
            <v>13-05-2022</v>
          </cell>
          <cell r="G2506" t="str">
            <v>Operations</v>
          </cell>
          <cell r="H2506" t="str">
            <v>1004TM</v>
          </cell>
          <cell r="I2506" t="str">
            <v>Back of House</v>
          </cell>
          <cell r="J2506" t="str">
            <v>Team Member - Star 4</v>
          </cell>
        </row>
        <row r="2507">
          <cell r="B2507">
            <v>9002503</v>
          </cell>
          <cell r="C2507" t="str">
            <v>SUNNY KUMAR</v>
          </cell>
          <cell r="D2507" t="str">
            <v>ramvilash paswan</v>
          </cell>
          <cell r="E2507" t="str">
            <v>Male</v>
          </cell>
          <cell r="F2507" t="str">
            <v>26-04-2022</v>
          </cell>
          <cell r="G2507" t="str">
            <v>Operations</v>
          </cell>
          <cell r="H2507" t="str">
            <v>1000TM</v>
          </cell>
          <cell r="I2507" t="str">
            <v>Front of House</v>
          </cell>
          <cell r="J2507" t="str">
            <v>Team Member</v>
          </cell>
        </row>
        <row r="2508">
          <cell r="B2508">
            <v>9002504</v>
          </cell>
          <cell r="C2508" t="str">
            <v>MD GUFRAN IMAM</v>
          </cell>
          <cell r="D2508" t="str">
            <v>md azhar imam</v>
          </cell>
          <cell r="E2508" t="str">
            <v>Male</v>
          </cell>
          <cell r="F2508" t="str">
            <v>25-04-2022</v>
          </cell>
          <cell r="G2508" t="str">
            <v>Operations</v>
          </cell>
          <cell r="H2508" t="str">
            <v>1004TM</v>
          </cell>
          <cell r="I2508" t="str">
            <v>Front of House</v>
          </cell>
          <cell r="J2508" t="str">
            <v>Team Member - Star 4</v>
          </cell>
        </row>
        <row r="2509">
          <cell r="B2509">
            <v>9002505</v>
          </cell>
          <cell r="C2509" t="str">
            <v>AJAY KUMAR</v>
          </cell>
          <cell r="D2509" t="str">
            <v>BODHAN YADAV</v>
          </cell>
          <cell r="E2509" t="str">
            <v>Male</v>
          </cell>
          <cell r="F2509" t="str">
            <v>12-05-2022</v>
          </cell>
          <cell r="G2509" t="str">
            <v>Operations</v>
          </cell>
          <cell r="H2509" t="str">
            <v>1003TM</v>
          </cell>
          <cell r="I2509" t="str">
            <v>Back of House</v>
          </cell>
          <cell r="J2509" t="str">
            <v>Kitchen Associate</v>
          </cell>
        </row>
        <row r="2510">
          <cell r="B2510">
            <v>9002506</v>
          </cell>
          <cell r="C2510" t="str">
            <v>SUSHANT KUMAR</v>
          </cell>
          <cell r="D2510" t="str">
            <v>mukesh paswan</v>
          </cell>
          <cell r="E2510" t="str">
            <v>Male</v>
          </cell>
          <cell r="F2510" t="str">
            <v>26-04-2022</v>
          </cell>
          <cell r="G2510" t="str">
            <v>Operations</v>
          </cell>
          <cell r="H2510" t="str">
            <v>1000TM</v>
          </cell>
          <cell r="I2510" t="str">
            <v>Front of House</v>
          </cell>
          <cell r="J2510" t="str">
            <v>Team Member</v>
          </cell>
        </row>
        <row r="2511">
          <cell r="B2511">
            <v>9002507</v>
          </cell>
          <cell r="C2511" t="str">
            <v>Mamoni Sahoo</v>
          </cell>
          <cell r="D2511" t="str">
            <v>Siu Kumar</v>
          </cell>
          <cell r="E2511" t="str">
            <v>Male</v>
          </cell>
          <cell r="F2511" t="str">
            <v>13-05-2022</v>
          </cell>
          <cell r="G2511" t="str">
            <v>Operations</v>
          </cell>
          <cell r="H2511" t="str">
            <v>1004TM</v>
          </cell>
          <cell r="I2511" t="str">
            <v>Front of House</v>
          </cell>
          <cell r="J2511" t="str">
            <v>Team Member - Star 4</v>
          </cell>
        </row>
        <row r="2512">
          <cell r="B2512">
            <v>9002508</v>
          </cell>
          <cell r="C2512" t="str">
            <v>Sathikala Sirivennela</v>
          </cell>
          <cell r="D2512" t="str">
            <v>S Krishnamurthi</v>
          </cell>
          <cell r="E2512" t="str">
            <v>Female</v>
          </cell>
          <cell r="F2512" t="str">
            <v>14-05-2022</v>
          </cell>
          <cell r="G2512" t="str">
            <v>Operations</v>
          </cell>
          <cell r="H2512" t="str">
            <v>1001TM</v>
          </cell>
          <cell r="I2512" t="str">
            <v>Back of House</v>
          </cell>
          <cell r="J2512" t="str">
            <v>Team Member - Star 1</v>
          </cell>
        </row>
        <row r="2513">
          <cell r="B2513">
            <v>9002509</v>
          </cell>
          <cell r="C2513" t="str">
            <v>SYED TANVEER</v>
          </cell>
          <cell r="D2513" t="str">
            <v>SYED MAHBOOB</v>
          </cell>
          <cell r="E2513" t="str">
            <v>Male</v>
          </cell>
          <cell r="F2513" t="str">
            <v>27-04-2022</v>
          </cell>
          <cell r="G2513" t="str">
            <v>Culinary</v>
          </cell>
          <cell r="H2513" t="str">
            <v>1004TM</v>
          </cell>
          <cell r="I2513" t="str">
            <v>Back of House</v>
          </cell>
          <cell r="J2513" t="str">
            <v>Supervisor</v>
          </cell>
        </row>
        <row r="2514">
          <cell r="B2514">
            <v>9002510</v>
          </cell>
          <cell r="C2514" t="str">
            <v>Ranjit Sha</v>
          </cell>
          <cell r="D2514" t="str">
            <v>Sib Kr Sha</v>
          </cell>
          <cell r="E2514" t="str">
            <v>Male</v>
          </cell>
          <cell r="F2514" t="str">
            <v>20-05-2022</v>
          </cell>
          <cell r="G2514" t="str">
            <v>Operations</v>
          </cell>
          <cell r="H2514" t="str">
            <v>1004TM</v>
          </cell>
          <cell r="I2514" t="str">
            <v>Back of House</v>
          </cell>
          <cell r="J2514" t="str">
            <v>Team Member - Star 4</v>
          </cell>
        </row>
        <row r="2515">
          <cell r="B2515">
            <v>9002511</v>
          </cell>
          <cell r="C2515" t="str">
            <v>GODUGUNURU SREENIVASULU</v>
          </cell>
          <cell r="D2515" t="str">
            <v>GODUGUNURU NARAYANA</v>
          </cell>
          <cell r="E2515" t="str">
            <v>Male</v>
          </cell>
          <cell r="F2515" t="str">
            <v>22-05-2022</v>
          </cell>
          <cell r="G2515" t="str">
            <v>Operations</v>
          </cell>
          <cell r="H2515" t="str">
            <v>1003TM</v>
          </cell>
          <cell r="J2515" t="str">
            <v>Team Member - Star 3</v>
          </cell>
        </row>
        <row r="2516">
          <cell r="B2516">
            <v>9002512</v>
          </cell>
          <cell r="C2516" t="str">
            <v>Bishnu Jena</v>
          </cell>
          <cell r="D2516" t="str">
            <v>Nrusingha Jena</v>
          </cell>
          <cell r="E2516" t="str">
            <v>Male</v>
          </cell>
          <cell r="F2516" t="str">
            <v>15-05-2022</v>
          </cell>
          <cell r="G2516" t="str">
            <v>Operations</v>
          </cell>
          <cell r="H2516" t="str">
            <v>1004TM</v>
          </cell>
          <cell r="I2516" t="str">
            <v>Front of House</v>
          </cell>
          <cell r="J2516" t="str">
            <v>Team Member - Star 4</v>
          </cell>
        </row>
        <row r="2517">
          <cell r="B2517">
            <v>9002513</v>
          </cell>
          <cell r="C2517" t="str">
            <v>ARBIND KUMAR</v>
          </cell>
          <cell r="D2517" t="str">
            <v>SANKAR PODDAR</v>
          </cell>
          <cell r="E2517" t="str">
            <v>Male</v>
          </cell>
          <cell r="F2517" t="str">
            <v>24-04-2022</v>
          </cell>
          <cell r="G2517" t="str">
            <v>Culinary</v>
          </cell>
          <cell r="H2517" t="str">
            <v>1004TM</v>
          </cell>
          <cell r="I2517" t="str">
            <v>Back of House</v>
          </cell>
          <cell r="J2517" t="str">
            <v>Senior Kitchen Associate</v>
          </cell>
        </row>
        <row r="2518">
          <cell r="B2518">
            <v>9002514</v>
          </cell>
          <cell r="C2518" t="str">
            <v>Ganjai Sunil</v>
          </cell>
          <cell r="D2518" t="str">
            <v>ganjai pentappa</v>
          </cell>
          <cell r="E2518" t="str">
            <v>Male</v>
          </cell>
          <cell r="F2518" t="str">
            <v>01-05-2022</v>
          </cell>
          <cell r="G2518" t="str">
            <v>Operations</v>
          </cell>
          <cell r="H2518" t="str">
            <v>1004TM A</v>
          </cell>
          <cell r="I2518" t="str">
            <v>Back of House</v>
          </cell>
          <cell r="J2518" t="str">
            <v>Cook</v>
          </cell>
        </row>
        <row r="2519">
          <cell r="B2519">
            <v>9002515</v>
          </cell>
          <cell r="C2519" t="str">
            <v>PARVIN KUMAR YADAV</v>
          </cell>
          <cell r="D2519" t="str">
            <v>TARNI YADAV</v>
          </cell>
          <cell r="E2519" t="str">
            <v>Male</v>
          </cell>
          <cell r="F2519" t="str">
            <v>26-04-2022</v>
          </cell>
          <cell r="G2519" t="str">
            <v>Culinary</v>
          </cell>
          <cell r="H2519" t="str">
            <v>1003TM</v>
          </cell>
          <cell r="I2519" t="str">
            <v>Back of House</v>
          </cell>
          <cell r="J2519" t="str">
            <v>Kitchen Associate</v>
          </cell>
        </row>
        <row r="2520">
          <cell r="B2520">
            <v>9002516</v>
          </cell>
          <cell r="C2520" t="str">
            <v>LEENA JOHN</v>
          </cell>
          <cell r="D2520" t="str">
            <v>parey albert</v>
          </cell>
          <cell r="E2520" t="str">
            <v>Female</v>
          </cell>
          <cell r="F2520" t="str">
            <v>07-05-2022</v>
          </cell>
          <cell r="G2520" t="str">
            <v>Operations</v>
          </cell>
          <cell r="H2520" t="str">
            <v>1004TM</v>
          </cell>
          <cell r="I2520" t="str">
            <v>Back of House</v>
          </cell>
          <cell r="J2520" t="str">
            <v>Team Member - Star 4</v>
          </cell>
        </row>
        <row r="2521">
          <cell r="B2521">
            <v>9002517</v>
          </cell>
          <cell r="C2521" t="str">
            <v>SATYAJIT RAY</v>
          </cell>
          <cell r="D2521" t="str">
            <v>MRINAL KANTI RAY</v>
          </cell>
          <cell r="E2521" t="str">
            <v>Male</v>
          </cell>
          <cell r="F2521" t="str">
            <v>06-05-2022</v>
          </cell>
          <cell r="G2521" t="str">
            <v>Culinary</v>
          </cell>
          <cell r="H2521" t="str">
            <v>1001TM</v>
          </cell>
          <cell r="I2521" t="str">
            <v>Back of House</v>
          </cell>
          <cell r="J2521" t="str">
            <v>Kitchen Helper</v>
          </cell>
        </row>
        <row r="2522">
          <cell r="B2522">
            <v>9002518</v>
          </cell>
          <cell r="C2522" t="str">
            <v>OMPRAKASH SINGH</v>
          </cell>
          <cell r="D2522" t="str">
            <v>munshi singh</v>
          </cell>
          <cell r="E2522" t="str">
            <v>Male</v>
          </cell>
          <cell r="F2522" t="str">
            <v>14-05-2022</v>
          </cell>
          <cell r="G2522" t="str">
            <v>Culinary</v>
          </cell>
          <cell r="H2522" t="str">
            <v>1001TM</v>
          </cell>
          <cell r="I2522" t="str">
            <v>Back of House</v>
          </cell>
          <cell r="J2522" t="str">
            <v>Kitchen Helper</v>
          </cell>
        </row>
        <row r="2523">
          <cell r="B2523">
            <v>9002519</v>
          </cell>
          <cell r="C2523" t="str">
            <v>DEBASIS KSHETRAPAL</v>
          </cell>
          <cell r="D2523" t="str">
            <v>PRABHASH KSHETRAPAL</v>
          </cell>
          <cell r="E2523" t="str">
            <v>Male</v>
          </cell>
          <cell r="F2523" t="str">
            <v>05-05-2022</v>
          </cell>
          <cell r="G2523" t="str">
            <v>Culinary</v>
          </cell>
          <cell r="H2523" t="str">
            <v>1001TM</v>
          </cell>
          <cell r="I2523" t="str">
            <v>Back of House</v>
          </cell>
          <cell r="J2523" t="str">
            <v>Kitchen Helper</v>
          </cell>
        </row>
        <row r="2524">
          <cell r="B2524">
            <v>9002520</v>
          </cell>
          <cell r="C2524" t="str">
            <v>GORRE RAJESH</v>
          </cell>
          <cell r="D2524" t="str">
            <v>GOREE SAMBAIAH</v>
          </cell>
          <cell r="E2524" t="str">
            <v>Male</v>
          </cell>
          <cell r="F2524" t="str">
            <v>05-05-2022</v>
          </cell>
          <cell r="G2524" t="str">
            <v>Operations</v>
          </cell>
          <cell r="H2524" t="str">
            <v>1004TM</v>
          </cell>
          <cell r="J2524" t="str">
            <v>Team Member - Star 4</v>
          </cell>
        </row>
        <row r="2525">
          <cell r="B2525">
            <v>9002521</v>
          </cell>
          <cell r="C2525" t="str">
            <v>MAMINDLA VINAY SAI</v>
          </cell>
          <cell r="D2525" t="str">
            <v>MAMINDLA LAXMAN</v>
          </cell>
          <cell r="E2525" t="str">
            <v>Male</v>
          </cell>
          <cell r="F2525" t="str">
            <v>05-05-2022</v>
          </cell>
          <cell r="G2525" t="str">
            <v>Operations</v>
          </cell>
          <cell r="H2525" t="str">
            <v>1002TM</v>
          </cell>
          <cell r="J2525" t="str">
            <v>Team Member - Star 2</v>
          </cell>
        </row>
        <row r="2526">
          <cell r="B2526">
            <v>9002522</v>
          </cell>
          <cell r="C2526" t="str">
            <v>PUNEM HARISH</v>
          </cell>
          <cell r="D2526" t="str">
            <v>PUNEM RANGARAO</v>
          </cell>
          <cell r="E2526" t="str">
            <v>Male</v>
          </cell>
          <cell r="F2526" t="str">
            <v>13-05-2022</v>
          </cell>
          <cell r="G2526" t="str">
            <v>Operations</v>
          </cell>
          <cell r="H2526" t="str">
            <v>1001TM</v>
          </cell>
          <cell r="J2526" t="str">
            <v>Team Member - Star 1</v>
          </cell>
        </row>
        <row r="2527">
          <cell r="B2527">
            <v>9002523</v>
          </cell>
          <cell r="C2527" t="str">
            <v>CHETHARASI RAJU</v>
          </cell>
          <cell r="D2527" t="str">
            <v>CHETHARASI  BAPU</v>
          </cell>
          <cell r="E2527" t="str">
            <v>Male</v>
          </cell>
          <cell r="F2527" t="str">
            <v>05-05-2022</v>
          </cell>
          <cell r="G2527" t="str">
            <v>Operations</v>
          </cell>
          <cell r="H2527" t="str">
            <v>1004TM</v>
          </cell>
          <cell r="J2527" t="str">
            <v>Team Member - Star 4</v>
          </cell>
        </row>
        <row r="2528">
          <cell r="B2528">
            <v>9002524</v>
          </cell>
          <cell r="C2528" t="str">
            <v>SUDIP DEY</v>
          </cell>
          <cell r="D2528" t="str">
            <v>Pashupati Dey</v>
          </cell>
          <cell r="E2528" t="str">
            <v>Male</v>
          </cell>
          <cell r="F2528" t="str">
            <v>01-05-2022</v>
          </cell>
          <cell r="G2528" t="str">
            <v>Operations</v>
          </cell>
          <cell r="H2528" t="str">
            <v>1004TM</v>
          </cell>
          <cell r="J2528" t="str">
            <v>Team Member - Star 4</v>
          </cell>
        </row>
        <row r="2529">
          <cell r="B2529">
            <v>9002525</v>
          </cell>
          <cell r="C2529" t="str">
            <v>Nethikuntla Koushik Kumar</v>
          </cell>
          <cell r="D2529" t="str">
            <v>Nethikuntla Ram Prasad</v>
          </cell>
          <cell r="E2529" t="str">
            <v>Male</v>
          </cell>
          <cell r="F2529" t="str">
            <v>15-05-2022</v>
          </cell>
          <cell r="G2529" t="str">
            <v>Operations</v>
          </cell>
          <cell r="H2529" t="str">
            <v>1002TM</v>
          </cell>
          <cell r="J2529" t="str">
            <v>Team Member - Star 2</v>
          </cell>
        </row>
        <row r="2530">
          <cell r="B2530">
            <v>9002526</v>
          </cell>
          <cell r="C2530" t="str">
            <v>Sourav Mallick</v>
          </cell>
          <cell r="D2530" t="str">
            <v>Tapan Mallick</v>
          </cell>
          <cell r="E2530" t="str">
            <v>Male</v>
          </cell>
          <cell r="F2530" t="str">
            <v>25-05-2022</v>
          </cell>
          <cell r="G2530" t="str">
            <v>Business Development &amp; Projects</v>
          </cell>
          <cell r="H2530" t="str">
            <v>1005JM</v>
          </cell>
          <cell r="I2530" t="str">
            <v>Corporate Support Centre</v>
          </cell>
          <cell r="J2530" t="str">
            <v>Executive</v>
          </cell>
        </row>
        <row r="2531">
          <cell r="B2531">
            <v>9002527</v>
          </cell>
          <cell r="C2531" t="str">
            <v>Samu Govindharaj</v>
          </cell>
          <cell r="E2531" t="str">
            <v>Male</v>
          </cell>
          <cell r="F2531" t="str">
            <v>25-05-2022</v>
          </cell>
          <cell r="G2531" t="str">
            <v>Maintenance</v>
          </cell>
          <cell r="H2531" t="str">
            <v>1010MM</v>
          </cell>
          <cell r="I2531" t="str">
            <v>Regional Support Centre</v>
          </cell>
          <cell r="J2531" t="str">
            <v>Senior Manager</v>
          </cell>
        </row>
        <row r="2532">
          <cell r="B2532">
            <v>9002528</v>
          </cell>
          <cell r="C2532" t="str">
            <v>Md Maihtab Alam</v>
          </cell>
          <cell r="D2532" t="str">
            <v>Md Imtiyaz</v>
          </cell>
          <cell r="E2532" t="str">
            <v>Male</v>
          </cell>
          <cell r="F2532" t="str">
            <v>16-05-2022</v>
          </cell>
          <cell r="G2532" t="str">
            <v>Operations</v>
          </cell>
          <cell r="H2532" t="str">
            <v>1004TM A</v>
          </cell>
          <cell r="I2532" t="str">
            <v>Back of House</v>
          </cell>
          <cell r="J2532" t="str">
            <v>Cook</v>
          </cell>
        </row>
        <row r="2533">
          <cell r="B2533">
            <v>9002529</v>
          </cell>
          <cell r="C2533" t="str">
            <v>Medi Chelimala Parthasarathi</v>
          </cell>
          <cell r="D2533" t="str">
            <v>Rajesham</v>
          </cell>
          <cell r="E2533" t="str">
            <v>Male</v>
          </cell>
          <cell r="F2533" t="str">
            <v>14-05-2022</v>
          </cell>
          <cell r="G2533" t="str">
            <v>Operations</v>
          </cell>
          <cell r="H2533" t="str">
            <v>1001TM</v>
          </cell>
          <cell r="I2533" t="str">
            <v>Front of House</v>
          </cell>
          <cell r="J2533" t="str">
            <v>Team Member - Star 1</v>
          </cell>
        </row>
        <row r="2534">
          <cell r="B2534">
            <v>9002530</v>
          </cell>
          <cell r="C2534" t="str">
            <v>DEVARAGUTTA MANJOOR</v>
          </cell>
          <cell r="D2534" t="str">
            <v>MADAR</v>
          </cell>
          <cell r="E2534" t="str">
            <v>Male</v>
          </cell>
          <cell r="F2534" t="str">
            <v>22-05-2022</v>
          </cell>
          <cell r="G2534" t="str">
            <v>Operations</v>
          </cell>
          <cell r="H2534" t="str">
            <v>1002TM</v>
          </cell>
          <cell r="J2534" t="str">
            <v>Team Member - Star 2</v>
          </cell>
        </row>
        <row r="2535">
          <cell r="B2535">
            <v>9002531</v>
          </cell>
          <cell r="C2535" t="str">
            <v>MIDDE DAMODARA SANJEEVA</v>
          </cell>
          <cell r="D2535" t="str">
            <v>VENKATA RAMAIAH</v>
          </cell>
          <cell r="E2535" t="str">
            <v>Male</v>
          </cell>
          <cell r="F2535" t="str">
            <v>09-05-2022</v>
          </cell>
          <cell r="G2535" t="str">
            <v>Operations</v>
          </cell>
          <cell r="H2535" t="str">
            <v>1002TM</v>
          </cell>
          <cell r="J2535" t="str">
            <v>Team Member - Star 2</v>
          </cell>
        </row>
        <row r="2536">
          <cell r="B2536">
            <v>9002532</v>
          </cell>
          <cell r="C2536" t="str">
            <v>DUDEKULA SALEEM</v>
          </cell>
          <cell r="D2536" t="str">
            <v>DHASTAGIRI</v>
          </cell>
          <cell r="E2536" t="str">
            <v>Male</v>
          </cell>
          <cell r="F2536" t="str">
            <v>21-05-2022</v>
          </cell>
          <cell r="G2536" t="str">
            <v>Operations</v>
          </cell>
          <cell r="H2536" t="str">
            <v>1002TM</v>
          </cell>
          <cell r="J2536" t="str">
            <v>Team Member - Star 2</v>
          </cell>
        </row>
        <row r="2537">
          <cell r="B2537">
            <v>9002533</v>
          </cell>
          <cell r="C2537" t="str">
            <v>NAKKA GURAPPA</v>
          </cell>
          <cell r="D2537" t="str">
            <v>NAKKA VENKATARAMANA</v>
          </cell>
          <cell r="E2537" t="str">
            <v>Male</v>
          </cell>
          <cell r="F2537" t="str">
            <v>22-05-2022</v>
          </cell>
          <cell r="G2537" t="str">
            <v>Operations</v>
          </cell>
          <cell r="H2537" t="str">
            <v>1003TM</v>
          </cell>
          <cell r="J2537" t="str">
            <v>Team Member - Star 3</v>
          </cell>
        </row>
        <row r="2538">
          <cell r="B2538">
            <v>9002534</v>
          </cell>
          <cell r="C2538" t="str">
            <v>SUDHIR KUMAR DAS</v>
          </cell>
          <cell r="D2538" t="str">
            <v>TULSI DAS</v>
          </cell>
          <cell r="E2538" t="str">
            <v>Male</v>
          </cell>
          <cell r="F2538" t="str">
            <v>05-05-2022</v>
          </cell>
          <cell r="G2538" t="str">
            <v>Operations</v>
          </cell>
          <cell r="H2538" t="str">
            <v>1002TM</v>
          </cell>
          <cell r="I2538" t="str">
            <v>Front of House</v>
          </cell>
          <cell r="J2538" t="str">
            <v>Team Member - Star 2</v>
          </cell>
        </row>
        <row r="2539">
          <cell r="B2539">
            <v>9002535</v>
          </cell>
          <cell r="C2539" t="str">
            <v>R Venkatraghu</v>
          </cell>
          <cell r="D2539" t="str">
            <v>R MAHIPAL</v>
          </cell>
          <cell r="E2539" t="str">
            <v>Male</v>
          </cell>
          <cell r="F2539" t="str">
            <v>25-04-2022</v>
          </cell>
          <cell r="G2539" t="str">
            <v>Operations</v>
          </cell>
          <cell r="H2539" t="str">
            <v>1003TM</v>
          </cell>
          <cell r="I2539" t="str">
            <v>Front of House</v>
          </cell>
          <cell r="J2539" t="str">
            <v>Team Member - Star 3</v>
          </cell>
        </row>
        <row r="2540">
          <cell r="B2540">
            <v>9002536</v>
          </cell>
          <cell r="C2540" t="str">
            <v>HUMAYUN CHOUDHURY</v>
          </cell>
          <cell r="D2540" t="str">
            <v>KAYSOR AHMED CHOUDHURY</v>
          </cell>
          <cell r="E2540" t="str">
            <v>Male</v>
          </cell>
          <cell r="F2540" t="str">
            <v>05-05-2022</v>
          </cell>
          <cell r="G2540" t="str">
            <v>Operations</v>
          </cell>
          <cell r="H2540" t="str">
            <v>1004TM</v>
          </cell>
          <cell r="I2540" t="str">
            <v>Front of House</v>
          </cell>
          <cell r="J2540" t="str">
            <v>Team Member - Star 4</v>
          </cell>
        </row>
        <row r="2541">
          <cell r="B2541">
            <v>9002537</v>
          </cell>
          <cell r="C2541" t="str">
            <v>SIPUN SANKHUA</v>
          </cell>
          <cell r="D2541" t="str">
            <v>BIDYADHAR SANKHUA</v>
          </cell>
          <cell r="E2541" t="str">
            <v>Male</v>
          </cell>
          <cell r="F2541" t="str">
            <v>05-05-2022</v>
          </cell>
          <cell r="G2541" t="str">
            <v>Operations</v>
          </cell>
          <cell r="H2541" t="str">
            <v>1004TM</v>
          </cell>
          <cell r="I2541" t="str">
            <v>Front of House</v>
          </cell>
          <cell r="J2541" t="str">
            <v>Team Member - Star 4</v>
          </cell>
        </row>
        <row r="2542">
          <cell r="B2542">
            <v>9002538</v>
          </cell>
          <cell r="C2542" t="str">
            <v>PINTU KUMAR</v>
          </cell>
          <cell r="D2542" t="str">
            <v>PRASADI LAIYA</v>
          </cell>
          <cell r="E2542" t="str">
            <v>Male</v>
          </cell>
          <cell r="F2542" t="str">
            <v>13-05-2022</v>
          </cell>
          <cell r="G2542" t="str">
            <v>Operations</v>
          </cell>
          <cell r="H2542" t="str">
            <v>1004TM A</v>
          </cell>
          <cell r="I2542" t="str">
            <v>Back of House</v>
          </cell>
          <cell r="J2542" t="str">
            <v>Cook</v>
          </cell>
        </row>
        <row r="2543">
          <cell r="B2543">
            <v>9002539</v>
          </cell>
          <cell r="C2543" t="str">
            <v>MD AMAN</v>
          </cell>
          <cell r="D2543" t="str">
            <v>MD MANJAR</v>
          </cell>
          <cell r="E2543" t="str">
            <v>Male</v>
          </cell>
          <cell r="F2543" t="str">
            <v>12-05-2022</v>
          </cell>
          <cell r="G2543" t="str">
            <v>Operations</v>
          </cell>
          <cell r="H2543" t="str">
            <v>1004TM</v>
          </cell>
          <cell r="I2543" t="str">
            <v>Back of House</v>
          </cell>
          <cell r="J2543" t="str">
            <v>Team Member - Star 4</v>
          </cell>
        </row>
        <row r="2544">
          <cell r="B2544">
            <v>9002540</v>
          </cell>
          <cell r="C2544" t="str">
            <v>PALLE RAJU</v>
          </cell>
          <cell r="D2544" t="str">
            <v>PALLE HANMANDLU</v>
          </cell>
          <cell r="E2544" t="str">
            <v>Male</v>
          </cell>
          <cell r="F2544" t="str">
            <v>16-05-2022</v>
          </cell>
          <cell r="G2544" t="str">
            <v>Operations</v>
          </cell>
          <cell r="H2544" t="str">
            <v>1004TM</v>
          </cell>
          <cell r="I2544" t="str">
            <v>Back of House</v>
          </cell>
          <cell r="J2544" t="str">
            <v>Team Member - Star 4</v>
          </cell>
        </row>
        <row r="2545">
          <cell r="B2545">
            <v>9002541</v>
          </cell>
          <cell r="C2545" t="str">
            <v>WAGMARE SHRAVAN</v>
          </cell>
          <cell r="D2545" t="str">
            <v>ASHOK</v>
          </cell>
          <cell r="E2545" t="str">
            <v>Male</v>
          </cell>
          <cell r="F2545" t="str">
            <v>09-05-2022</v>
          </cell>
          <cell r="G2545" t="str">
            <v>Operations</v>
          </cell>
          <cell r="H2545" t="str">
            <v>1004TM</v>
          </cell>
          <cell r="I2545" t="str">
            <v>Back of House</v>
          </cell>
          <cell r="J2545" t="str">
            <v>Team Member - Star 4</v>
          </cell>
        </row>
        <row r="2546">
          <cell r="B2546">
            <v>9002542</v>
          </cell>
          <cell r="C2546" t="str">
            <v>SUNIL</v>
          </cell>
          <cell r="D2546" t="str">
            <v>YALLAPPA</v>
          </cell>
          <cell r="E2546" t="str">
            <v>Male</v>
          </cell>
          <cell r="F2546" t="str">
            <v>09-05-2022</v>
          </cell>
          <cell r="G2546" t="str">
            <v>Operations</v>
          </cell>
          <cell r="H2546" t="str">
            <v>1004TM</v>
          </cell>
          <cell r="I2546" t="str">
            <v>Back of House</v>
          </cell>
          <cell r="J2546" t="str">
            <v>Team Member - Star 4</v>
          </cell>
        </row>
        <row r="2547">
          <cell r="B2547">
            <v>9002543</v>
          </cell>
          <cell r="C2547" t="str">
            <v>MANDAPATI VIJAY KUMAR</v>
          </cell>
          <cell r="D2547" t="str">
            <v>JAGADESH</v>
          </cell>
          <cell r="E2547" t="str">
            <v>Male</v>
          </cell>
          <cell r="F2547" t="str">
            <v>28-04-2022</v>
          </cell>
          <cell r="G2547" t="str">
            <v>Operations</v>
          </cell>
          <cell r="H2547" t="str">
            <v>1004TM</v>
          </cell>
          <cell r="I2547" t="str">
            <v>Front of House</v>
          </cell>
          <cell r="J2547" t="str">
            <v>Team Member - Star 4</v>
          </cell>
        </row>
        <row r="2548">
          <cell r="B2548">
            <v>9002544</v>
          </cell>
          <cell r="C2548" t="str">
            <v>Eedgi Srinivas</v>
          </cell>
          <cell r="D2548" t="str">
            <v>Gopal</v>
          </cell>
          <cell r="E2548" t="str">
            <v>Male</v>
          </cell>
          <cell r="F2548" t="str">
            <v>07-05-2022</v>
          </cell>
          <cell r="G2548" t="str">
            <v>Operations</v>
          </cell>
          <cell r="H2548" t="str">
            <v>1004TM</v>
          </cell>
          <cell r="I2548" t="str">
            <v>Front of House</v>
          </cell>
          <cell r="J2548" t="str">
            <v>Team Member - Star 4</v>
          </cell>
        </row>
        <row r="2549">
          <cell r="B2549">
            <v>9002545</v>
          </cell>
          <cell r="C2549" t="str">
            <v>SHAIK SALMAN</v>
          </cell>
          <cell r="D2549" t="str">
            <v>KHAJA MASTAN</v>
          </cell>
          <cell r="E2549" t="str">
            <v>Male</v>
          </cell>
          <cell r="F2549" t="str">
            <v>12-05-2022</v>
          </cell>
          <cell r="G2549" t="str">
            <v>Operations</v>
          </cell>
          <cell r="H2549" t="str">
            <v>1004TM</v>
          </cell>
          <cell r="I2549" t="str">
            <v>Front of House</v>
          </cell>
          <cell r="J2549" t="str">
            <v>Team Member - Star 4</v>
          </cell>
        </row>
        <row r="2550">
          <cell r="B2550">
            <v>9002546</v>
          </cell>
          <cell r="C2550" t="str">
            <v>CHAKALI SRAVANTHI</v>
          </cell>
          <cell r="D2550" t="str">
            <v>C HANUMANTHU</v>
          </cell>
          <cell r="E2550" t="str">
            <v>Female</v>
          </cell>
          <cell r="F2550" t="str">
            <v>29-04-2022</v>
          </cell>
          <cell r="G2550" t="str">
            <v>Operations</v>
          </cell>
          <cell r="H2550" t="str">
            <v>1004TM</v>
          </cell>
          <cell r="I2550" t="str">
            <v>Front of House</v>
          </cell>
          <cell r="J2550" t="str">
            <v>Team Member - Star 4</v>
          </cell>
        </row>
        <row r="2551">
          <cell r="B2551">
            <v>9002547</v>
          </cell>
          <cell r="C2551" t="str">
            <v>Sandhyarani SAMAL</v>
          </cell>
          <cell r="D2551" t="str">
            <v>GAGAN SAMAL</v>
          </cell>
          <cell r="E2551" t="str">
            <v>Female</v>
          </cell>
          <cell r="F2551" t="str">
            <v>09-05-2022</v>
          </cell>
          <cell r="G2551" t="str">
            <v>Operations</v>
          </cell>
          <cell r="H2551" t="str">
            <v>1004TM</v>
          </cell>
          <cell r="I2551" t="str">
            <v>Front of House</v>
          </cell>
          <cell r="J2551" t="str">
            <v>Team Member - Star 4</v>
          </cell>
        </row>
        <row r="2552">
          <cell r="B2552">
            <v>9002548</v>
          </cell>
          <cell r="C2552" t="str">
            <v>A JAYA SREE</v>
          </cell>
          <cell r="D2552" t="str">
            <v>RAMACHANDRA</v>
          </cell>
          <cell r="E2552" t="str">
            <v>Female</v>
          </cell>
          <cell r="F2552" t="str">
            <v>02-05-2022</v>
          </cell>
          <cell r="G2552" t="str">
            <v>Operations</v>
          </cell>
          <cell r="H2552" t="str">
            <v>1000TM</v>
          </cell>
          <cell r="I2552" t="str">
            <v>Front of House</v>
          </cell>
          <cell r="J2552" t="str">
            <v>Team Member</v>
          </cell>
        </row>
        <row r="2553">
          <cell r="B2553">
            <v>9002549</v>
          </cell>
          <cell r="C2553" t="str">
            <v>DHANANJAYA BARAL</v>
          </cell>
          <cell r="D2553" t="str">
            <v>KAMADEV BARAL</v>
          </cell>
          <cell r="E2553" t="str">
            <v>Male</v>
          </cell>
          <cell r="F2553" t="str">
            <v>01-05-2022</v>
          </cell>
          <cell r="G2553" t="str">
            <v>Operations</v>
          </cell>
          <cell r="H2553" t="str">
            <v>1003TM</v>
          </cell>
          <cell r="I2553" t="str">
            <v>Front of House</v>
          </cell>
          <cell r="J2553" t="str">
            <v>Team Member - Star 3</v>
          </cell>
        </row>
        <row r="2554">
          <cell r="B2554">
            <v>9002550</v>
          </cell>
          <cell r="C2554" t="str">
            <v>RAJENDRA SAHOO</v>
          </cell>
          <cell r="D2554" t="str">
            <v>NARAHARI SAHOO</v>
          </cell>
          <cell r="E2554" t="str">
            <v>Male</v>
          </cell>
          <cell r="F2554" t="str">
            <v>01-05-2022</v>
          </cell>
          <cell r="G2554" t="str">
            <v>Operations</v>
          </cell>
          <cell r="H2554" t="str">
            <v>1001TM</v>
          </cell>
          <cell r="I2554" t="str">
            <v>Front of House</v>
          </cell>
          <cell r="J2554" t="str">
            <v>Team Member - Star 1</v>
          </cell>
        </row>
        <row r="2555">
          <cell r="B2555">
            <v>9002551</v>
          </cell>
          <cell r="C2555" t="str">
            <v>MADISHETTY VAMSHI</v>
          </cell>
          <cell r="D2555" t="str">
            <v>MADISHETTY MADHAN</v>
          </cell>
          <cell r="E2555" t="str">
            <v>Male</v>
          </cell>
          <cell r="F2555" t="str">
            <v>11-05-2022</v>
          </cell>
          <cell r="G2555" t="str">
            <v>Operations</v>
          </cell>
          <cell r="H2555" t="str">
            <v>1001TM</v>
          </cell>
          <cell r="I2555" t="str">
            <v>Back of House</v>
          </cell>
          <cell r="J2555" t="str">
            <v>Team Member - Star 1</v>
          </cell>
        </row>
        <row r="2556">
          <cell r="B2556">
            <v>9002552</v>
          </cell>
          <cell r="C2556" t="str">
            <v>CHAKALI SANTHU</v>
          </cell>
          <cell r="D2556" t="str">
            <v>CHAKALI SAILU</v>
          </cell>
          <cell r="E2556" t="str">
            <v>Male</v>
          </cell>
          <cell r="F2556" t="str">
            <v>26-04-2022</v>
          </cell>
          <cell r="G2556" t="str">
            <v>Operations</v>
          </cell>
          <cell r="H2556" t="str">
            <v>1003TM</v>
          </cell>
          <cell r="I2556" t="str">
            <v>Back of House</v>
          </cell>
          <cell r="J2556" t="str">
            <v>Team Member - Star 3</v>
          </cell>
        </row>
        <row r="2557">
          <cell r="B2557">
            <v>9002553</v>
          </cell>
          <cell r="C2557" t="str">
            <v>Saurabh Singh</v>
          </cell>
          <cell r="D2557" t="str">
            <v>Narendra Singh</v>
          </cell>
          <cell r="E2557" t="str">
            <v>Male</v>
          </cell>
          <cell r="F2557" t="str">
            <v>07-05-2022</v>
          </cell>
          <cell r="G2557" t="str">
            <v>Operations</v>
          </cell>
          <cell r="H2557" t="str">
            <v>1004TM A</v>
          </cell>
          <cell r="I2557" t="str">
            <v>Back of House</v>
          </cell>
          <cell r="J2557" t="str">
            <v>Cook</v>
          </cell>
        </row>
        <row r="2558">
          <cell r="B2558">
            <v>9002554</v>
          </cell>
          <cell r="C2558" t="str">
            <v>Ram Singh</v>
          </cell>
          <cell r="D2558" t="str">
            <v>Narayan Singh</v>
          </cell>
          <cell r="E2558" t="str">
            <v>Male</v>
          </cell>
          <cell r="F2558" t="str">
            <v>25-05-2022</v>
          </cell>
          <cell r="G2558" t="str">
            <v>Operations</v>
          </cell>
          <cell r="H2558" t="str">
            <v>1004TM</v>
          </cell>
          <cell r="I2558" t="str">
            <v>Back of House</v>
          </cell>
          <cell r="J2558" t="str">
            <v>Team Member - Star 4</v>
          </cell>
        </row>
        <row r="2559">
          <cell r="B2559">
            <v>9002555</v>
          </cell>
          <cell r="C2559" t="str">
            <v>Sandeep Singh Kaintura</v>
          </cell>
          <cell r="D2559" t="str">
            <v>DHAN SINGH KAINTURA</v>
          </cell>
          <cell r="E2559" t="str">
            <v>Male</v>
          </cell>
          <cell r="F2559" t="str">
            <v>07-05-2022</v>
          </cell>
          <cell r="G2559" t="str">
            <v>Operations</v>
          </cell>
          <cell r="H2559" t="str">
            <v>1004TM</v>
          </cell>
          <cell r="I2559" t="str">
            <v>Back of House</v>
          </cell>
          <cell r="J2559" t="str">
            <v>Team Member - Star 4</v>
          </cell>
        </row>
        <row r="2560">
          <cell r="B2560">
            <v>9002556</v>
          </cell>
          <cell r="C2560" t="str">
            <v>Mukesh</v>
          </cell>
          <cell r="D2560" t="str">
            <v>ram saran</v>
          </cell>
          <cell r="E2560" t="str">
            <v>Male</v>
          </cell>
          <cell r="F2560" t="str">
            <v>07-05-2022</v>
          </cell>
          <cell r="G2560" t="str">
            <v>Operations</v>
          </cell>
          <cell r="H2560" t="str">
            <v>1004TM</v>
          </cell>
          <cell r="I2560" t="str">
            <v>Back of House</v>
          </cell>
          <cell r="J2560" t="str">
            <v>Team Member - Star 4</v>
          </cell>
        </row>
        <row r="2561">
          <cell r="B2561">
            <v>9002557</v>
          </cell>
          <cell r="C2561" t="str">
            <v>Neeraj Kumar Verma</v>
          </cell>
          <cell r="D2561" t="str">
            <v>Nageshwar Prasad Verma</v>
          </cell>
          <cell r="E2561" t="str">
            <v>Male</v>
          </cell>
          <cell r="F2561" t="str">
            <v>21-05-2022</v>
          </cell>
          <cell r="G2561" t="str">
            <v>Operations</v>
          </cell>
          <cell r="H2561" t="str">
            <v>1004TM</v>
          </cell>
          <cell r="I2561" t="str">
            <v>Back of House</v>
          </cell>
          <cell r="J2561" t="str">
            <v>Team Member - Star 4</v>
          </cell>
        </row>
        <row r="2562">
          <cell r="B2562">
            <v>9002558</v>
          </cell>
          <cell r="C2562" t="str">
            <v>ajeet kumar</v>
          </cell>
          <cell r="D2562" t="str">
            <v>BASUDEV YADAV</v>
          </cell>
          <cell r="E2562" t="str">
            <v>Male</v>
          </cell>
          <cell r="F2562" t="str">
            <v>21-05-2022</v>
          </cell>
          <cell r="G2562" t="str">
            <v>Operations</v>
          </cell>
          <cell r="H2562" t="str">
            <v>1004TM</v>
          </cell>
          <cell r="I2562" t="str">
            <v>Front of House</v>
          </cell>
          <cell r="J2562" t="str">
            <v>Team Member - Star 4</v>
          </cell>
        </row>
        <row r="2563">
          <cell r="B2563">
            <v>9002559</v>
          </cell>
          <cell r="C2563" t="str">
            <v>chitranjan kumar</v>
          </cell>
          <cell r="D2563" t="str">
            <v>PRAMOD YADAV</v>
          </cell>
          <cell r="E2563" t="str">
            <v>Male</v>
          </cell>
          <cell r="F2563" t="str">
            <v>22-05-2022</v>
          </cell>
          <cell r="G2563" t="str">
            <v>Operations</v>
          </cell>
          <cell r="H2563" t="str">
            <v>1004TM</v>
          </cell>
          <cell r="I2563" t="str">
            <v>Front of House</v>
          </cell>
          <cell r="J2563" t="str">
            <v>Team Member - Star 4</v>
          </cell>
        </row>
        <row r="2564">
          <cell r="B2564">
            <v>9002560</v>
          </cell>
          <cell r="C2564" t="str">
            <v>ANKUR KUMAR</v>
          </cell>
          <cell r="D2564" t="str">
            <v>PRAFUL YADAV</v>
          </cell>
          <cell r="E2564" t="str">
            <v>Male</v>
          </cell>
          <cell r="F2564" t="str">
            <v>16-05-2022</v>
          </cell>
          <cell r="G2564" t="str">
            <v>Operations</v>
          </cell>
          <cell r="H2564" t="str">
            <v>1001TM</v>
          </cell>
          <cell r="I2564" t="str">
            <v>Front of House</v>
          </cell>
          <cell r="J2564" t="str">
            <v>Team Member - Star 1</v>
          </cell>
        </row>
        <row r="2565">
          <cell r="B2565">
            <v>9002561</v>
          </cell>
          <cell r="C2565" t="str">
            <v>ARYAN RAJ</v>
          </cell>
          <cell r="D2565" t="str">
            <v>JANARDAN DAS</v>
          </cell>
          <cell r="E2565" t="str">
            <v>Male</v>
          </cell>
          <cell r="F2565" t="str">
            <v>14-05-2022</v>
          </cell>
          <cell r="G2565" t="str">
            <v>Operations</v>
          </cell>
          <cell r="H2565" t="str">
            <v>1001TM</v>
          </cell>
          <cell r="I2565" t="str">
            <v>Front of House</v>
          </cell>
          <cell r="J2565" t="str">
            <v>Team Member - Star 1</v>
          </cell>
        </row>
        <row r="2566">
          <cell r="B2566">
            <v>9002562</v>
          </cell>
          <cell r="C2566" t="str">
            <v>MASUDAN KUMAR</v>
          </cell>
          <cell r="D2566" t="str">
            <v>RAMDEV SHARMA</v>
          </cell>
          <cell r="E2566" t="str">
            <v>Male</v>
          </cell>
          <cell r="F2566" t="str">
            <v>16-05-2022</v>
          </cell>
          <cell r="G2566" t="str">
            <v>Operations</v>
          </cell>
          <cell r="H2566" t="str">
            <v>1000TM</v>
          </cell>
          <cell r="I2566" t="str">
            <v>Front of House</v>
          </cell>
          <cell r="J2566" t="str">
            <v>Team Member</v>
          </cell>
        </row>
        <row r="2567">
          <cell r="B2567">
            <v>9002563</v>
          </cell>
          <cell r="C2567" t="str">
            <v>PIYUSH KUMAR</v>
          </cell>
          <cell r="D2567" t="str">
            <v>SARGUN PRASAD YADAV</v>
          </cell>
          <cell r="E2567" t="str">
            <v>Male</v>
          </cell>
          <cell r="F2567" t="str">
            <v>01-05-2022</v>
          </cell>
          <cell r="G2567" t="str">
            <v>Operations</v>
          </cell>
          <cell r="H2567" t="str">
            <v>1003TM</v>
          </cell>
          <cell r="I2567" t="str">
            <v>Back of House</v>
          </cell>
          <cell r="J2567" t="str">
            <v>Kitchen Associate</v>
          </cell>
        </row>
        <row r="2568">
          <cell r="B2568">
            <v>9002564</v>
          </cell>
          <cell r="C2568" t="str">
            <v>RAKESH KUMAR</v>
          </cell>
          <cell r="D2568" t="str">
            <v>MAHAVIR YADAV</v>
          </cell>
          <cell r="E2568" t="str">
            <v>Male</v>
          </cell>
          <cell r="F2568" t="str">
            <v>14-05-2022</v>
          </cell>
          <cell r="G2568" t="str">
            <v>Operations</v>
          </cell>
          <cell r="H2568" t="str">
            <v>1000TM</v>
          </cell>
          <cell r="I2568" t="str">
            <v>Front of House</v>
          </cell>
          <cell r="J2568" t="str">
            <v>Team Member</v>
          </cell>
        </row>
        <row r="2569">
          <cell r="B2569">
            <v>9002565</v>
          </cell>
          <cell r="C2569" t="str">
            <v xml:space="preserve">AJAY KUMAR </v>
          </cell>
          <cell r="E2569" t="str">
            <v>Male</v>
          </cell>
          <cell r="F2569" t="str">
            <v>12-05-2022</v>
          </cell>
          <cell r="G2569" t="str">
            <v>Operations</v>
          </cell>
          <cell r="H2569" t="str">
            <v>1003TM</v>
          </cell>
          <cell r="I2569" t="str">
            <v>Back of House</v>
          </cell>
          <cell r="J2569" t="str">
            <v>Kitchen Associate</v>
          </cell>
        </row>
        <row r="2570">
          <cell r="B2570">
            <v>9002566</v>
          </cell>
          <cell r="C2570" t="str">
            <v>PENUBADI GANGAIAH</v>
          </cell>
          <cell r="D2570" t="str">
            <v>BHAIRAVUDU</v>
          </cell>
          <cell r="E2570" t="str">
            <v>Male</v>
          </cell>
          <cell r="F2570" t="str">
            <v>22-05-2022</v>
          </cell>
          <cell r="G2570" t="str">
            <v>Operations</v>
          </cell>
          <cell r="H2570" t="str">
            <v>1002TM</v>
          </cell>
          <cell r="J2570" t="str">
            <v>Team Member - Star 2</v>
          </cell>
        </row>
        <row r="2571">
          <cell r="B2571">
            <v>9002567</v>
          </cell>
          <cell r="C2571" t="str">
            <v>ABBATI SUNITHA</v>
          </cell>
          <cell r="D2571" t="str">
            <v>ABBATI DEVI REDDY</v>
          </cell>
          <cell r="E2571" t="str">
            <v>Female</v>
          </cell>
          <cell r="F2571" t="str">
            <v>14-05-2022</v>
          </cell>
          <cell r="G2571" t="str">
            <v>Operations</v>
          </cell>
          <cell r="H2571" t="str">
            <v>1001TM</v>
          </cell>
          <cell r="J2571" t="str">
            <v>Team Member - Star 1</v>
          </cell>
        </row>
        <row r="2572">
          <cell r="B2572">
            <v>9002568</v>
          </cell>
          <cell r="C2572" t="str">
            <v xml:space="preserve">SHATHARASHI KALYAN KUMAR </v>
          </cell>
          <cell r="E2572" t="str">
            <v>Male</v>
          </cell>
          <cell r="F2572" t="str">
            <v>04-05-2022</v>
          </cell>
          <cell r="G2572" t="str">
            <v>Operations</v>
          </cell>
          <cell r="H2572" t="str">
            <v>1000TM</v>
          </cell>
          <cell r="J2572" t="str">
            <v>Team Member</v>
          </cell>
        </row>
        <row r="2573">
          <cell r="B2573">
            <v>9002569</v>
          </cell>
          <cell r="C2573" t="str">
            <v>Ali Abbas Abdul Gaffar</v>
          </cell>
          <cell r="D2573" t="str">
            <v>Gafar Dange</v>
          </cell>
          <cell r="E2573" t="str">
            <v>Male</v>
          </cell>
          <cell r="F2573" t="str">
            <v>25-05-2022</v>
          </cell>
          <cell r="G2573" t="str">
            <v>Operations</v>
          </cell>
          <cell r="H2573" t="str">
            <v>1003TM</v>
          </cell>
          <cell r="I2573" t="str">
            <v>Back of House</v>
          </cell>
          <cell r="J2573" t="str">
            <v>Team Member - Star 3</v>
          </cell>
        </row>
        <row r="2574">
          <cell r="B2574">
            <v>9002570</v>
          </cell>
          <cell r="C2574" t="str">
            <v>Sameeroddin Karimoddin Naikwadi</v>
          </cell>
          <cell r="D2574" t="str">
            <v>Karimoddin Naikwadi</v>
          </cell>
          <cell r="E2574" t="str">
            <v>Male</v>
          </cell>
          <cell r="F2574" t="str">
            <v>25-05-2022</v>
          </cell>
          <cell r="G2574" t="str">
            <v>Operations</v>
          </cell>
          <cell r="H2574" t="str">
            <v>1004TM</v>
          </cell>
          <cell r="I2574" t="str">
            <v>Back of House</v>
          </cell>
          <cell r="J2574" t="str">
            <v>Team Member - Star 4</v>
          </cell>
        </row>
        <row r="2575">
          <cell r="B2575">
            <v>9002571</v>
          </cell>
          <cell r="C2575" t="str">
            <v>MOHD ALEEM UDDIN</v>
          </cell>
          <cell r="D2575" t="str">
            <v>MOHD MISBAH UDDIN</v>
          </cell>
          <cell r="E2575" t="str">
            <v>Male</v>
          </cell>
          <cell r="F2575" t="str">
            <v>18-05-2022</v>
          </cell>
          <cell r="G2575" t="str">
            <v>Operations</v>
          </cell>
          <cell r="H2575" t="str">
            <v>1004TM</v>
          </cell>
          <cell r="I2575" t="str">
            <v>Back of House</v>
          </cell>
          <cell r="J2575" t="str">
            <v>Supervisor</v>
          </cell>
        </row>
        <row r="2576">
          <cell r="B2576">
            <v>9002572</v>
          </cell>
          <cell r="C2576" t="str">
            <v>MAMUNURI ARJUN</v>
          </cell>
          <cell r="D2576" t="str">
            <v>MAMUNOORI RAJAIAH</v>
          </cell>
          <cell r="E2576" t="str">
            <v>Male</v>
          </cell>
          <cell r="F2576" t="str">
            <v>25-04-2022</v>
          </cell>
          <cell r="G2576" t="str">
            <v>Operations</v>
          </cell>
          <cell r="H2576" t="str">
            <v>1001TM</v>
          </cell>
          <cell r="I2576" t="str">
            <v>Front of House</v>
          </cell>
          <cell r="J2576" t="str">
            <v>Team Member - Star 1</v>
          </cell>
        </row>
        <row r="2577">
          <cell r="B2577">
            <v>9002573</v>
          </cell>
          <cell r="C2577" t="str">
            <v>Baban Umesh Pawar</v>
          </cell>
          <cell r="D2577" t="str">
            <v>UMESH PAWAR</v>
          </cell>
          <cell r="E2577" t="str">
            <v>Male</v>
          </cell>
          <cell r="F2577" t="str">
            <v>16-05-2022</v>
          </cell>
          <cell r="G2577" t="str">
            <v>Operations</v>
          </cell>
          <cell r="H2577" t="str">
            <v>1004TM</v>
          </cell>
          <cell r="I2577" t="str">
            <v>Front of House</v>
          </cell>
          <cell r="J2577" t="str">
            <v>Team Member - Star 4</v>
          </cell>
        </row>
        <row r="2578">
          <cell r="B2578">
            <v>9002574</v>
          </cell>
          <cell r="C2578" t="str">
            <v>DHAMMADAN</v>
          </cell>
          <cell r="D2578" t="str">
            <v>GOUTAM BHIVAJI SABANE</v>
          </cell>
          <cell r="E2578" t="str">
            <v>Male</v>
          </cell>
          <cell r="F2578" t="str">
            <v>16-05-2022</v>
          </cell>
          <cell r="G2578" t="str">
            <v>Operations</v>
          </cell>
          <cell r="H2578" t="str">
            <v>1004TM</v>
          </cell>
          <cell r="I2578" t="str">
            <v>Back of House</v>
          </cell>
          <cell r="J2578" t="str">
            <v>Team Member - Star 4</v>
          </cell>
        </row>
        <row r="2579">
          <cell r="B2579">
            <v>9002575</v>
          </cell>
          <cell r="C2579" t="str">
            <v>MURAHARI NAVYA</v>
          </cell>
          <cell r="D2579" t="str">
            <v>M. KOTI</v>
          </cell>
          <cell r="E2579" t="str">
            <v>Female</v>
          </cell>
          <cell r="F2579" t="str">
            <v>10-05-2022</v>
          </cell>
          <cell r="G2579" t="str">
            <v>Operations</v>
          </cell>
          <cell r="H2579" t="str">
            <v>1000TM</v>
          </cell>
          <cell r="J2579" t="str">
            <v>Team Member</v>
          </cell>
        </row>
        <row r="2580">
          <cell r="B2580">
            <v>9002576</v>
          </cell>
          <cell r="C2580" t="str">
            <v>SHAIK RAHEEM</v>
          </cell>
          <cell r="D2580" t="str">
            <v>shaik siraj</v>
          </cell>
          <cell r="E2580" t="str">
            <v>Male</v>
          </cell>
          <cell r="F2580" t="str">
            <v>20-05-2022</v>
          </cell>
          <cell r="G2580" t="str">
            <v>Operations</v>
          </cell>
          <cell r="H2580" t="str">
            <v>1000TM</v>
          </cell>
          <cell r="J2580" t="str">
            <v>Team Member</v>
          </cell>
        </row>
        <row r="2581">
          <cell r="B2581">
            <v>9002577</v>
          </cell>
          <cell r="C2581" t="str">
            <v>JANNU SHRAVAN</v>
          </cell>
          <cell r="D2581" t="str">
            <v>JANNU RAVI</v>
          </cell>
          <cell r="E2581" t="str">
            <v>Male</v>
          </cell>
          <cell r="F2581" t="str">
            <v>20-05-2022</v>
          </cell>
          <cell r="G2581" t="str">
            <v>Operations</v>
          </cell>
          <cell r="H2581" t="str">
            <v>1004TM</v>
          </cell>
          <cell r="J2581" t="str">
            <v>Team Member - Star 4</v>
          </cell>
        </row>
        <row r="2582">
          <cell r="B2582">
            <v>9002578</v>
          </cell>
          <cell r="C2582" t="str">
            <v>Mattagunja Pavan</v>
          </cell>
          <cell r="D2582" t="str">
            <v>Sudhakara Rao</v>
          </cell>
          <cell r="E2582" t="str">
            <v>Male</v>
          </cell>
          <cell r="F2582" t="str">
            <v>23-05-2022</v>
          </cell>
          <cell r="G2582" t="str">
            <v>Operations</v>
          </cell>
          <cell r="H2582" t="str">
            <v>1004TM</v>
          </cell>
          <cell r="J2582" t="str">
            <v>Team Member - Star 4</v>
          </cell>
        </row>
        <row r="2583">
          <cell r="B2583">
            <v>9002579</v>
          </cell>
          <cell r="C2583" t="str">
            <v>Shaik Mohammed Ibraheem</v>
          </cell>
          <cell r="D2583" t="str">
            <v>Shaik Shavali</v>
          </cell>
          <cell r="E2583" t="str">
            <v>Male</v>
          </cell>
          <cell r="F2583" t="str">
            <v>08-05-2022</v>
          </cell>
          <cell r="G2583" t="str">
            <v>Operations</v>
          </cell>
          <cell r="H2583" t="str">
            <v>1002TM</v>
          </cell>
          <cell r="J2583" t="str">
            <v>Team Member - Star 2</v>
          </cell>
        </row>
        <row r="2584">
          <cell r="B2584">
            <v>9002580</v>
          </cell>
          <cell r="C2584" t="str">
            <v>Ravi Kumar Rajak</v>
          </cell>
          <cell r="D2584" t="str">
            <v>NARESH RAJAK</v>
          </cell>
          <cell r="E2584" t="str">
            <v>Male</v>
          </cell>
          <cell r="F2584" t="str">
            <v>18-05-2022</v>
          </cell>
          <cell r="G2584" t="str">
            <v>Operations</v>
          </cell>
          <cell r="H2584" t="str">
            <v>1001TM</v>
          </cell>
          <cell r="I2584" t="str">
            <v>Back of House</v>
          </cell>
          <cell r="J2584" t="str">
            <v>Kitchen Helper</v>
          </cell>
        </row>
        <row r="2585">
          <cell r="B2585">
            <v>9002581</v>
          </cell>
          <cell r="C2585" t="str">
            <v>SANNI KUMAR SINGH</v>
          </cell>
          <cell r="D2585" t="str">
            <v>ARUN SINGH</v>
          </cell>
          <cell r="E2585" t="str">
            <v>Male</v>
          </cell>
          <cell r="F2585" t="str">
            <v>18-05-2022</v>
          </cell>
          <cell r="G2585" t="str">
            <v>Operations</v>
          </cell>
          <cell r="H2585" t="str">
            <v>1001TM</v>
          </cell>
          <cell r="I2585" t="str">
            <v>Back of House</v>
          </cell>
          <cell r="J2585" t="str">
            <v>Kitchen Helper</v>
          </cell>
        </row>
        <row r="2586">
          <cell r="B2586">
            <v>9002582</v>
          </cell>
          <cell r="C2586" t="str">
            <v>Reeta Bisoyi</v>
          </cell>
          <cell r="D2586" t="str">
            <v>Nira Bisoyi</v>
          </cell>
          <cell r="E2586" t="str">
            <v>Female</v>
          </cell>
          <cell r="F2586" t="str">
            <v>09-05-2022</v>
          </cell>
          <cell r="G2586" t="str">
            <v>Operations</v>
          </cell>
          <cell r="H2586" t="str">
            <v>1004TM</v>
          </cell>
          <cell r="I2586" t="str">
            <v>Corporate Support Centre</v>
          </cell>
          <cell r="J2586" t="str">
            <v>Team Member - Star 4</v>
          </cell>
        </row>
        <row r="2587">
          <cell r="B2587">
            <v>9002583</v>
          </cell>
          <cell r="C2587" t="str">
            <v>Rohit Kuldip</v>
          </cell>
          <cell r="D2587" t="str">
            <v>Haladhar Kuladip</v>
          </cell>
          <cell r="E2587" t="str">
            <v>Male</v>
          </cell>
          <cell r="F2587" t="str">
            <v>17-05-2022</v>
          </cell>
          <cell r="G2587" t="str">
            <v>Operations</v>
          </cell>
          <cell r="H2587" t="str">
            <v>1000TM</v>
          </cell>
          <cell r="I2587" t="str">
            <v>Front of House</v>
          </cell>
          <cell r="J2587" t="str">
            <v>Team Member</v>
          </cell>
        </row>
        <row r="2588">
          <cell r="B2588">
            <v>9002584</v>
          </cell>
          <cell r="C2588" t="str">
            <v>Kurva Naveen</v>
          </cell>
          <cell r="D2588" t="str">
            <v>Kurva Gopal</v>
          </cell>
          <cell r="E2588" t="str">
            <v>Male</v>
          </cell>
          <cell r="F2588" t="str">
            <v>16-05-2022</v>
          </cell>
          <cell r="G2588" t="str">
            <v>Operations</v>
          </cell>
          <cell r="H2588" t="str">
            <v>1004TM</v>
          </cell>
          <cell r="I2588" t="str">
            <v>Back of House</v>
          </cell>
          <cell r="J2588" t="str">
            <v>Team Member - Star 4</v>
          </cell>
        </row>
        <row r="2589">
          <cell r="B2589">
            <v>9002585</v>
          </cell>
          <cell r="C2589" t="str">
            <v>Boda Srinu</v>
          </cell>
          <cell r="D2589" t="str">
            <v>Boda Deshya</v>
          </cell>
          <cell r="E2589" t="str">
            <v>Male</v>
          </cell>
          <cell r="F2589" t="str">
            <v>07-05-2022</v>
          </cell>
          <cell r="G2589" t="str">
            <v>Operations</v>
          </cell>
          <cell r="H2589" t="str">
            <v>1004TM</v>
          </cell>
          <cell r="I2589" t="str">
            <v>Back of House</v>
          </cell>
          <cell r="J2589" t="str">
            <v>Team Member - Star 4</v>
          </cell>
        </row>
        <row r="2590">
          <cell r="B2590">
            <v>9002586</v>
          </cell>
          <cell r="C2590" t="str">
            <v>SYED AZAM</v>
          </cell>
          <cell r="D2590" t="str">
            <v>SYED QUTUBUDDIN</v>
          </cell>
          <cell r="E2590" t="str">
            <v>Male</v>
          </cell>
          <cell r="F2590" t="str">
            <v>18-05-2022</v>
          </cell>
          <cell r="G2590" t="str">
            <v>Operations</v>
          </cell>
          <cell r="H2590" t="str">
            <v>1004TM</v>
          </cell>
          <cell r="I2590" t="str">
            <v>Front of House</v>
          </cell>
          <cell r="J2590" t="str">
            <v>Team Member - Star 4</v>
          </cell>
        </row>
        <row r="2591">
          <cell r="B2591">
            <v>9002587</v>
          </cell>
          <cell r="C2591" t="str">
            <v>Md. Shahrukh</v>
          </cell>
          <cell r="D2591" t="str">
            <v>Md. Imyatullah</v>
          </cell>
          <cell r="E2591" t="str">
            <v>Male</v>
          </cell>
          <cell r="F2591" t="str">
            <v>20-05-2022</v>
          </cell>
          <cell r="G2591" t="str">
            <v>Operations</v>
          </cell>
          <cell r="H2591" t="str">
            <v>1004TM</v>
          </cell>
          <cell r="I2591" t="str">
            <v>Back of House</v>
          </cell>
          <cell r="J2591" t="str">
            <v>Team Member - Star 4</v>
          </cell>
        </row>
        <row r="2592">
          <cell r="B2592">
            <v>9002588</v>
          </cell>
          <cell r="C2592" t="str">
            <v>Shaik Sadullah</v>
          </cell>
          <cell r="D2592" t="str">
            <v>Shaik Rahmathullah</v>
          </cell>
          <cell r="E2592" t="str">
            <v>Male</v>
          </cell>
          <cell r="F2592" t="str">
            <v>18-05-2022</v>
          </cell>
          <cell r="G2592" t="str">
            <v>Operations</v>
          </cell>
          <cell r="H2592" t="str">
            <v>1004TM</v>
          </cell>
          <cell r="I2592" t="str">
            <v>Front of House</v>
          </cell>
          <cell r="J2592" t="str">
            <v>Team Member - Star 4</v>
          </cell>
        </row>
        <row r="2593">
          <cell r="B2593">
            <v>9002589</v>
          </cell>
          <cell r="C2593" t="str">
            <v>Sania Sing</v>
          </cell>
          <cell r="D2593" t="str">
            <v>Kangali Sing</v>
          </cell>
          <cell r="E2593" t="str">
            <v>Male</v>
          </cell>
          <cell r="F2593" t="str">
            <v>18-05-2022</v>
          </cell>
          <cell r="G2593" t="str">
            <v>Operations</v>
          </cell>
          <cell r="H2593" t="str">
            <v>1004TM A</v>
          </cell>
          <cell r="I2593" t="str">
            <v>Back of House</v>
          </cell>
          <cell r="J2593" t="str">
            <v>Cook</v>
          </cell>
        </row>
        <row r="2594">
          <cell r="B2594">
            <v>9002590</v>
          </cell>
          <cell r="C2594" t="str">
            <v>Abhishek Singh</v>
          </cell>
          <cell r="D2594" t="str">
            <v>Baijnath Singh</v>
          </cell>
          <cell r="E2594" t="str">
            <v>Male</v>
          </cell>
          <cell r="F2594" t="str">
            <v>18-05-2022</v>
          </cell>
          <cell r="G2594" t="str">
            <v>Operations</v>
          </cell>
          <cell r="H2594" t="str">
            <v>1002TM</v>
          </cell>
          <cell r="I2594" t="str">
            <v>Front of House</v>
          </cell>
          <cell r="J2594" t="str">
            <v>Team Member - Star 2</v>
          </cell>
        </row>
        <row r="2595">
          <cell r="B2595">
            <v>9002591</v>
          </cell>
          <cell r="C2595" t="str">
            <v>Eragalla Lingam</v>
          </cell>
          <cell r="D2595" t="str">
            <v>Shankaraiah</v>
          </cell>
          <cell r="E2595" t="str">
            <v>Male</v>
          </cell>
          <cell r="F2595" t="str">
            <v>07-05-2022</v>
          </cell>
          <cell r="G2595" t="str">
            <v>Operations</v>
          </cell>
          <cell r="H2595" t="str">
            <v>1002TM</v>
          </cell>
          <cell r="I2595" t="str">
            <v>Back of House</v>
          </cell>
          <cell r="J2595" t="str">
            <v>Team Member - Star 2</v>
          </cell>
        </row>
        <row r="2596">
          <cell r="B2596">
            <v>9002592</v>
          </cell>
          <cell r="C2596" t="str">
            <v>MITTAPALLE GORLA PRAVEEN KUMAR</v>
          </cell>
          <cell r="D2596" t="str">
            <v>PRABHAKAR</v>
          </cell>
          <cell r="E2596" t="str">
            <v>Male</v>
          </cell>
          <cell r="F2596" t="str">
            <v>19-05-2022</v>
          </cell>
          <cell r="G2596" t="str">
            <v>Operations</v>
          </cell>
          <cell r="H2596" t="str">
            <v>1002TM</v>
          </cell>
          <cell r="J2596" t="str">
            <v>Team Member - Star 2</v>
          </cell>
        </row>
        <row r="2597">
          <cell r="B2597">
            <v>9002593</v>
          </cell>
          <cell r="C2597" t="str">
            <v>TURAKA DEVID</v>
          </cell>
          <cell r="D2597" t="str">
            <v>SRINIVASULU</v>
          </cell>
          <cell r="E2597" t="str">
            <v>Male</v>
          </cell>
          <cell r="F2597" t="str">
            <v>22-05-2022</v>
          </cell>
          <cell r="G2597" t="str">
            <v>Operations</v>
          </cell>
          <cell r="H2597" t="str">
            <v>1002TM</v>
          </cell>
          <cell r="J2597" t="str">
            <v>Team Member - Star 2</v>
          </cell>
        </row>
        <row r="2598">
          <cell r="B2598">
            <v>9002594</v>
          </cell>
          <cell r="C2598" t="str">
            <v>MADDALA SYAM BABU</v>
          </cell>
          <cell r="D2598" t="str">
            <v>VENKATARAO</v>
          </cell>
          <cell r="E2598" t="str">
            <v>Male</v>
          </cell>
          <cell r="F2598" t="str">
            <v>04-05-2022</v>
          </cell>
          <cell r="G2598" t="str">
            <v>Operations</v>
          </cell>
          <cell r="H2598" t="str">
            <v>1005JM</v>
          </cell>
          <cell r="I2598" t="str">
            <v>Key Role</v>
          </cell>
          <cell r="J2598" t="str">
            <v>Shift Manager</v>
          </cell>
        </row>
        <row r="2599">
          <cell r="B2599">
            <v>9002595</v>
          </cell>
          <cell r="C2599" t="str">
            <v>PENKE BALA GANGADHAR</v>
          </cell>
          <cell r="D2599" t="str">
            <v>Penke Satyanarayana</v>
          </cell>
          <cell r="E2599" t="str">
            <v>Male</v>
          </cell>
          <cell r="F2599" t="str">
            <v>25-05-2022</v>
          </cell>
          <cell r="G2599" t="str">
            <v>Operations</v>
          </cell>
          <cell r="H2599" t="str">
            <v>1005JM</v>
          </cell>
          <cell r="I2599" t="str">
            <v>Key Role</v>
          </cell>
          <cell r="J2599" t="str">
            <v>Shift Manager</v>
          </cell>
        </row>
        <row r="2600">
          <cell r="B2600">
            <v>9002596</v>
          </cell>
          <cell r="C2600" t="str">
            <v>Sahindar Yadav</v>
          </cell>
          <cell r="D2600" t="str">
            <v>Musay yadav</v>
          </cell>
          <cell r="E2600" t="str">
            <v>Male</v>
          </cell>
          <cell r="F2600" t="str">
            <v>21-05-2022</v>
          </cell>
          <cell r="G2600" t="str">
            <v>Operations</v>
          </cell>
          <cell r="H2600" t="str">
            <v>1002TM</v>
          </cell>
          <cell r="I2600" t="str">
            <v>Front of House</v>
          </cell>
          <cell r="J2600" t="str">
            <v>Team Member - Star 2</v>
          </cell>
        </row>
        <row r="2601">
          <cell r="B2601">
            <v>9002597</v>
          </cell>
          <cell r="C2601" t="str">
            <v>Rani Kour</v>
          </cell>
          <cell r="D2601" t="str">
            <v>Inder Singh</v>
          </cell>
          <cell r="E2601" t="str">
            <v>Female</v>
          </cell>
          <cell r="F2601" t="str">
            <v>12-05-2022</v>
          </cell>
          <cell r="G2601" t="str">
            <v>Operations</v>
          </cell>
          <cell r="H2601" t="str">
            <v>1002TM</v>
          </cell>
          <cell r="I2601" t="str">
            <v>Front of House</v>
          </cell>
          <cell r="J2601" t="str">
            <v>Team Member - Star 2</v>
          </cell>
        </row>
        <row r="2602">
          <cell r="B2602">
            <v>9002598</v>
          </cell>
          <cell r="C2602" t="str">
            <v>Nilmani Karmakar</v>
          </cell>
          <cell r="D2602" t="str">
            <v>Haradhan Karmakar</v>
          </cell>
          <cell r="E2602" t="str">
            <v>Female</v>
          </cell>
          <cell r="F2602" t="str">
            <v>12-05-2022</v>
          </cell>
          <cell r="G2602" t="str">
            <v>Operations</v>
          </cell>
          <cell r="H2602" t="str">
            <v>1002TM</v>
          </cell>
          <cell r="I2602" t="str">
            <v>Front of House</v>
          </cell>
          <cell r="J2602" t="str">
            <v>Team Member - Star 2</v>
          </cell>
        </row>
        <row r="2603">
          <cell r="B2603">
            <v>9002599</v>
          </cell>
          <cell r="C2603" t="str">
            <v>Sonya Baskey</v>
          </cell>
          <cell r="D2603" t="str">
            <v>Toro Baskey</v>
          </cell>
          <cell r="E2603" t="str">
            <v>Female</v>
          </cell>
          <cell r="F2603" t="str">
            <v>12-05-2022</v>
          </cell>
          <cell r="G2603" t="str">
            <v>Operations</v>
          </cell>
          <cell r="H2603" t="str">
            <v>1002TM</v>
          </cell>
          <cell r="I2603" t="str">
            <v>Front of House</v>
          </cell>
          <cell r="J2603" t="str">
            <v>Team Member - Star 2</v>
          </cell>
        </row>
        <row r="2604">
          <cell r="B2604">
            <v>9002600</v>
          </cell>
          <cell r="C2604" t="str">
            <v>Chhita Murmu</v>
          </cell>
          <cell r="D2604" t="str">
            <v>Ambai Murmu</v>
          </cell>
          <cell r="E2604" t="str">
            <v>Female</v>
          </cell>
          <cell r="F2604" t="str">
            <v>12-05-2022</v>
          </cell>
          <cell r="G2604" t="str">
            <v>Operations</v>
          </cell>
          <cell r="H2604" t="str">
            <v>1002TM</v>
          </cell>
          <cell r="I2604" t="str">
            <v>Front of House</v>
          </cell>
          <cell r="J2604" t="str">
            <v>Team Member - Star 2</v>
          </cell>
        </row>
        <row r="2605">
          <cell r="B2605">
            <v>9002601</v>
          </cell>
          <cell r="C2605" t="str">
            <v>Md Ahsan</v>
          </cell>
          <cell r="D2605" t="str">
            <v>Md Enul</v>
          </cell>
          <cell r="E2605" t="str">
            <v>Male</v>
          </cell>
          <cell r="F2605" t="str">
            <v>06-05-2022</v>
          </cell>
          <cell r="G2605" t="str">
            <v>Operations</v>
          </cell>
          <cell r="H2605" t="str">
            <v>1004TM A</v>
          </cell>
          <cell r="I2605" t="str">
            <v>Back of House</v>
          </cell>
          <cell r="J2605" t="str">
            <v>Cook</v>
          </cell>
        </row>
        <row r="2606">
          <cell r="B2606">
            <v>9002602</v>
          </cell>
          <cell r="C2606" t="str">
            <v>GADDAM YESHWANTH</v>
          </cell>
          <cell r="D2606" t="str">
            <v>GADDAM DHANUNJAY</v>
          </cell>
          <cell r="E2606" t="str">
            <v>Male</v>
          </cell>
          <cell r="F2606" t="str">
            <v>02-05-2022</v>
          </cell>
          <cell r="G2606" t="str">
            <v>Operations</v>
          </cell>
          <cell r="H2606" t="str">
            <v>1004TM</v>
          </cell>
          <cell r="I2606" t="str">
            <v>Front of House</v>
          </cell>
          <cell r="J2606" t="str">
            <v>Team Member - Star 4</v>
          </cell>
        </row>
        <row r="2607">
          <cell r="B2607">
            <v>9002603</v>
          </cell>
          <cell r="C2607" t="str">
            <v>Gorli Naga Gowthami Devi</v>
          </cell>
          <cell r="D2607" t="str">
            <v>Gorrela Durga Rao</v>
          </cell>
          <cell r="E2607" t="str">
            <v>Female</v>
          </cell>
          <cell r="F2607" t="str">
            <v>19-05-2022</v>
          </cell>
          <cell r="G2607" t="str">
            <v>Operations</v>
          </cell>
          <cell r="H2607" t="str">
            <v>1003TM</v>
          </cell>
          <cell r="I2607" t="str">
            <v>Front of House</v>
          </cell>
          <cell r="J2607" t="str">
            <v>Team Member - Star 3</v>
          </cell>
        </row>
        <row r="2608">
          <cell r="B2608">
            <v>9002604</v>
          </cell>
          <cell r="C2608" t="str">
            <v>Linga Narsinga rao</v>
          </cell>
          <cell r="D2608" t="str">
            <v>Linga Srisailam</v>
          </cell>
          <cell r="E2608" t="str">
            <v>Male</v>
          </cell>
          <cell r="F2608" t="str">
            <v>25-05-2022</v>
          </cell>
          <cell r="G2608" t="str">
            <v>Operations</v>
          </cell>
          <cell r="H2608" t="str">
            <v>1002TM</v>
          </cell>
          <cell r="I2608" t="str">
            <v>Front of House</v>
          </cell>
          <cell r="J2608" t="str">
            <v>Team Member - Star 2</v>
          </cell>
        </row>
        <row r="2609">
          <cell r="B2609">
            <v>9002605</v>
          </cell>
          <cell r="C2609" t="str">
            <v>BYIRI VIJAY</v>
          </cell>
          <cell r="D2609" t="str">
            <v>BYIRI RAVI</v>
          </cell>
          <cell r="E2609" t="str">
            <v>Male</v>
          </cell>
          <cell r="F2609" t="str">
            <v>10-05-2022</v>
          </cell>
          <cell r="G2609" t="str">
            <v>Operations</v>
          </cell>
          <cell r="H2609" t="str">
            <v>1004TM</v>
          </cell>
          <cell r="I2609" t="str">
            <v>Front of House</v>
          </cell>
          <cell r="J2609" t="str">
            <v>Team Member - Star 4</v>
          </cell>
        </row>
        <row r="2610">
          <cell r="B2610">
            <v>9002606</v>
          </cell>
          <cell r="C2610" t="str">
            <v>Pinku Sethi</v>
          </cell>
          <cell r="D2610" t="str">
            <v>Dama Sethi</v>
          </cell>
          <cell r="E2610" t="str">
            <v>Male</v>
          </cell>
          <cell r="F2610" t="str">
            <v>28-05-2022</v>
          </cell>
          <cell r="G2610" t="str">
            <v>Operations</v>
          </cell>
          <cell r="H2610" t="str">
            <v>1000TM</v>
          </cell>
          <cell r="I2610" t="str">
            <v>Front of House</v>
          </cell>
          <cell r="J2610" t="str">
            <v>Team Member</v>
          </cell>
        </row>
        <row r="2611">
          <cell r="B2611">
            <v>9002607</v>
          </cell>
          <cell r="C2611" t="str">
            <v>Bhabani Sankar Sahu</v>
          </cell>
          <cell r="D2611" t="str">
            <v>Hari Sahu</v>
          </cell>
          <cell r="E2611" t="str">
            <v>Male</v>
          </cell>
          <cell r="F2611" t="str">
            <v>28-05-2022</v>
          </cell>
          <cell r="G2611" t="str">
            <v>Operations</v>
          </cell>
          <cell r="H2611" t="str">
            <v>1000TM</v>
          </cell>
          <cell r="I2611" t="str">
            <v>Front of House</v>
          </cell>
          <cell r="J2611" t="str">
            <v>Team Member</v>
          </cell>
        </row>
        <row r="2612">
          <cell r="B2612">
            <v>9002608</v>
          </cell>
          <cell r="C2612" t="str">
            <v>Nani siva</v>
          </cell>
          <cell r="D2612" t="str">
            <v>NARAYANAN</v>
          </cell>
          <cell r="E2612" t="str">
            <v>Male</v>
          </cell>
          <cell r="F2612" t="str">
            <v>23-05-2022</v>
          </cell>
          <cell r="G2612" t="str">
            <v>Operations</v>
          </cell>
          <cell r="H2612" t="str">
            <v>1001TM</v>
          </cell>
          <cell r="I2612" t="str">
            <v>Front of House</v>
          </cell>
          <cell r="J2612" t="str">
            <v>Team Member - Star 1</v>
          </cell>
        </row>
        <row r="2613">
          <cell r="B2613">
            <v>9002609</v>
          </cell>
          <cell r="C2613" t="str">
            <v>Jeevitha k</v>
          </cell>
          <cell r="D2613" t="str">
            <v>Kandhan</v>
          </cell>
          <cell r="E2613" t="str">
            <v>Female</v>
          </cell>
          <cell r="F2613" t="str">
            <v>18-05-2022</v>
          </cell>
          <cell r="G2613" t="str">
            <v>Operations</v>
          </cell>
          <cell r="H2613" t="str">
            <v>1000TM</v>
          </cell>
          <cell r="I2613" t="str">
            <v>Front of House</v>
          </cell>
          <cell r="J2613" t="str">
            <v>Team Member</v>
          </cell>
        </row>
        <row r="2614">
          <cell r="B2614">
            <v>9002610</v>
          </cell>
          <cell r="C2614" t="str">
            <v>Manoj Dehuri</v>
          </cell>
          <cell r="D2614" t="str">
            <v>Satya Narayan Dehuri</v>
          </cell>
          <cell r="E2614" t="str">
            <v>Male</v>
          </cell>
          <cell r="F2614" t="str">
            <v>28-04-2022</v>
          </cell>
          <cell r="G2614" t="str">
            <v>Operations</v>
          </cell>
          <cell r="H2614" t="str">
            <v>1003TM</v>
          </cell>
          <cell r="I2614" t="str">
            <v>Front of House</v>
          </cell>
          <cell r="J2614" t="str">
            <v>Team Member - Star 3</v>
          </cell>
        </row>
        <row r="2615">
          <cell r="B2615">
            <v>9002611</v>
          </cell>
          <cell r="C2615" t="str">
            <v>Katabathina Vinay Kumar</v>
          </cell>
          <cell r="D2615" t="str">
            <v>NARASIMBA</v>
          </cell>
          <cell r="E2615" t="str">
            <v>Male</v>
          </cell>
          <cell r="F2615" t="str">
            <v>07-05-2022</v>
          </cell>
          <cell r="G2615" t="str">
            <v>Operations</v>
          </cell>
          <cell r="H2615" t="str">
            <v>1002TM</v>
          </cell>
          <cell r="I2615" t="str">
            <v>Front of House</v>
          </cell>
          <cell r="J2615" t="str">
            <v>Team Member - Star 2</v>
          </cell>
        </row>
        <row r="2616">
          <cell r="B2616">
            <v>9002612</v>
          </cell>
          <cell r="C2616" t="str">
            <v>Nannayabattu Hari Krishna</v>
          </cell>
          <cell r="D2616" t="str">
            <v>Thirumala Raju</v>
          </cell>
          <cell r="E2616" t="str">
            <v>Male</v>
          </cell>
          <cell r="F2616" t="str">
            <v>10-05-2022</v>
          </cell>
          <cell r="G2616" t="str">
            <v>Operations</v>
          </cell>
          <cell r="H2616" t="str">
            <v>1001TM</v>
          </cell>
          <cell r="I2616" t="str">
            <v>Front of House</v>
          </cell>
          <cell r="J2616" t="str">
            <v>Team Member - Star 1</v>
          </cell>
        </row>
        <row r="2617">
          <cell r="B2617">
            <v>9002613</v>
          </cell>
          <cell r="C2617" t="str">
            <v>Gajjala Chinni Krishna Reddy</v>
          </cell>
          <cell r="D2617" t="str">
            <v>Somasekhar Reddy</v>
          </cell>
          <cell r="E2617" t="str">
            <v>Male</v>
          </cell>
          <cell r="F2617" t="str">
            <v>24-05-2022</v>
          </cell>
          <cell r="G2617" t="str">
            <v>Operations</v>
          </cell>
          <cell r="H2617" t="str">
            <v>1001TM</v>
          </cell>
          <cell r="I2617" t="str">
            <v>Front of House</v>
          </cell>
          <cell r="J2617" t="str">
            <v>Team Member - Star 1</v>
          </cell>
        </row>
        <row r="2618">
          <cell r="B2618">
            <v>9002614</v>
          </cell>
          <cell r="C2618" t="str">
            <v>Karpan Muthu</v>
          </cell>
          <cell r="D2618" t="str">
            <v>Elumalai</v>
          </cell>
          <cell r="E2618" t="str">
            <v>Male</v>
          </cell>
          <cell r="F2618" t="str">
            <v>14-05-2022</v>
          </cell>
          <cell r="G2618" t="str">
            <v>Operations</v>
          </cell>
          <cell r="H2618" t="str">
            <v>1001TM</v>
          </cell>
          <cell r="I2618" t="str">
            <v>Back of House</v>
          </cell>
          <cell r="J2618" t="str">
            <v>Team Member - Star 1</v>
          </cell>
        </row>
        <row r="2619">
          <cell r="B2619">
            <v>9002615</v>
          </cell>
          <cell r="C2619" t="str">
            <v>Shyam</v>
          </cell>
          <cell r="D2619" t="str">
            <v>CHANDRA SEKAR</v>
          </cell>
          <cell r="E2619" t="str">
            <v>Male</v>
          </cell>
          <cell r="F2619" t="str">
            <v>21-05-2022</v>
          </cell>
          <cell r="G2619" t="str">
            <v>Operations</v>
          </cell>
          <cell r="H2619" t="str">
            <v>1000TM</v>
          </cell>
          <cell r="I2619" t="str">
            <v>Front of House</v>
          </cell>
          <cell r="J2619" t="str">
            <v>Team Member</v>
          </cell>
        </row>
        <row r="2620">
          <cell r="B2620">
            <v>9002616</v>
          </cell>
          <cell r="C2620" t="str">
            <v>Nitai Barik</v>
          </cell>
          <cell r="D2620" t="str">
            <v>Bijay Barik</v>
          </cell>
          <cell r="E2620" t="str">
            <v>Male</v>
          </cell>
          <cell r="F2620" t="str">
            <v>21-05-2022</v>
          </cell>
          <cell r="G2620" t="str">
            <v>Operations</v>
          </cell>
          <cell r="H2620" t="str">
            <v>1001TM</v>
          </cell>
          <cell r="I2620" t="str">
            <v>Back of House</v>
          </cell>
          <cell r="J2620" t="str">
            <v>Team Member - Star 1</v>
          </cell>
        </row>
        <row r="2621">
          <cell r="B2621">
            <v>9002617</v>
          </cell>
          <cell r="C2621" t="str">
            <v>Raja kumar</v>
          </cell>
          <cell r="D2621" t="str">
            <v>RUDAL YADAV</v>
          </cell>
          <cell r="E2621" t="str">
            <v>Male</v>
          </cell>
          <cell r="F2621" t="str">
            <v>08-05-2022</v>
          </cell>
          <cell r="G2621" t="str">
            <v>Operations</v>
          </cell>
          <cell r="H2621" t="str">
            <v>1001TM</v>
          </cell>
          <cell r="I2621" t="str">
            <v>Back of House</v>
          </cell>
          <cell r="J2621" t="str">
            <v>Kitchen Helper</v>
          </cell>
        </row>
        <row r="2622">
          <cell r="B2622">
            <v>9002618</v>
          </cell>
          <cell r="C2622" t="str">
            <v>Rabin Biswas</v>
          </cell>
          <cell r="D2622" t="str">
            <v>Ranajit Biswas</v>
          </cell>
          <cell r="E2622" t="str">
            <v>Male</v>
          </cell>
          <cell r="F2622" t="str">
            <v>30-05-2022</v>
          </cell>
          <cell r="G2622" t="str">
            <v>Operations</v>
          </cell>
          <cell r="H2622" t="str">
            <v>1005JM</v>
          </cell>
          <cell r="I2622" t="str">
            <v>Key Role</v>
          </cell>
          <cell r="J2622" t="str">
            <v>Shift Manager</v>
          </cell>
        </row>
        <row r="2623">
          <cell r="B2623">
            <v>9002619</v>
          </cell>
          <cell r="C2623" t="str">
            <v>Nallamalli Satyanarayana</v>
          </cell>
          <cell r="D2623" t="str">
            <v>Adinarayana</v>
          </cell>
          <cell r="E2623" t="str">
            <v>Male</v>
          </cell>
          <cell r="F2623" t="str">
            <v>01-06-2022</v>
          </cell>
          <cell r="G2623" t="str">
            <v>Operations</v>
          </cell>
          <cell r="H2623" t="str">
            <v>1007JM</v>
          </cell>
          <cell r="I2623" t="str">
            <v>Key Role</v>
          </cell>
          <cell r="J2623" t="str">
            <v>Restaurant CEO</v>
          </cell>
        </row>
        <row r="2624">
          <cell r="B2624">
            <v>9002620</v>
          </cell>
          <cell r="C2624" t="str">
            <v>PENDEM JYOTHSNA</v>
          </cell>
          <cell r="D2624" t="str">
            <v>P.V SUBBA RAO</v>
          </cell>
          <cell r="E2624" t="str">
            <v>Female</v>
          </cell>
          <cell r="F2624" t="str">
            <v>01-06-2022</v>
          </cell>
          <cell r="G2624" t="str">
            <v>Operations</v>
          </cell>
          <cell r="H2624" t="str">
            <v>1007JM</v>
          </cell>
          <cell r="I2624" t="str">
            <v>Key Role</v>
          </cell>
          <cell r="J2624" t="str">
            <v>Restaurant CEO</v>
          </cell>
        </row>
        <row r="2625">
          <cell r="B2625">
            <v>9002621</v>
          </cell>
          <cell r="C2625" t="str">
            <v>SUDHARSHAN T</v>
          </cell>
          <cell r="E2625" t="str">
            <v>Male</v>
          </cell>
          <cell r="F2625" t="str">
            <v>01-06-2022</v>
          </cell>
          <cell r="G2625" t="str">
            <v>Operations</v>
          </cell>
          <cell r="H2625" t="str">
            <v>1007JM</v>
          </cell>
          <cell r="I2625" t="str">
            <v>Key Role</v>
          </cell>
          <cell r="J2625" t="str">
            <v>Restaurant CEO</v>
          </cell>
        </row>
        <row r="2626">
          <cell r="B2626">
            <v>9002622</v>
          </cell>
          <cell r="C2626" t="str">
            <v>Raunak Kumar</v>
          </cell>
          <cell r="D2626" t="str">
            <v>UPENDRA PRASAD</v>
          </cell>
          <cell r="E2626" t="str">
            <v>Male</v>
          </cell>
          <cell r="F2626" t="str">
            <v>01-06-2022</v>
          </cell>
          <cell r="G2626" t="str">
            <v>Operations</v>
          </cell>
          <cell r="H2626" t="str">
            <v>1005JM</v>
          </cell>
          <cell r="I2626" t="str">
            <v>Key Role</v>
          </cell>
          <cell r="J2626" t="str">
            <v>Shift Manager</v>
          </cell>
        </row>
        <row r="2627">
          <cell r="B2627">
            <v>9002623</v>
          </cell>
          <cell r="C2627" t="str">
            <v>Dipanita Dolai</v>
          </cell>
          <cell r="D2627" t="str">
            <v>Sunil Kumar Dolai</v>
          </cell>
          <cell r="E2627" t="str">
            <v>Female</v>
          </cell>
          <cell r="F2627" t="str">
            <v>01-06-2022</v>
          </cell>
          <cell r="G2627" t="str">
            <v>Training</v>
          </cell>
          <cell r="H2627" t="str">
            <v>1005JM</v>
          </cell>
          <cell r="I2627" t="str">
            <v>Key Role</v>
          </cell>
          <cell r="J2627" t="str">
            <v>Executive</v>
          </cell>
        </row>
        <row r="2628">
          <cell r="B2628">
            <v>9002624</v>
          </cell>
          <cell r="C2628" t="str">
            <v>Nagineni Madhumitha</v>
          </cell>
          <cell r="D2628" t="str">
            <v>NAGINENI HARIKRISHNA</v>
          </cell>
          <cell r="E2628" t="str">
            <v>Female</v>
          </cell>
          <cell r="F2628" t="str">
            <v>01-06-2022</v>
          </cell>
          <cell r="G2628" t="str">
            <v>Training</v>
          </cell>
          <cell r="H2628" t="str">
            <v>1005JM</v>
          </cell>
          <cell r="I2628" t="str">
            <v>Key Role</v>
          </cell>
          <cell r="J2628" t="str">
            <v>Executive</v>
          </cell>
        </row>
        <row r="2629">
          <cell r="B2629">
            <v>9002625</v>
          </cell>
          <cell r="C2629" t="str">
            <v>Deepesh Maurya</v>
          </cell>
          <cell r="D2629" t="str">
            <v>RAM CHANDRA MAURYA</v>
          </cell>
          <cell r="E2629" t="str">
            <v>Male</v>
          </cell>
          <cell r="F2629" t="str">
            <v>01-06-2022</v>
          </cell>
          <cell r="G2629" t="str">
            <v>Operations</v>
          </cell>
          <cell r="H2629" t="str">
            <v>1005JM</v>
          </cell>
          <cell r="I2629" t="str">
            <v>Key Role</v>
          </cell>
          <cell r="J2629" t="str">
            <v>Shift Manager</v>
          </cell>
        </row>
        <row r="2630">
          <cell r="B2630">
            <v>9002626</v>
          </cell>
          <cell r="C2630" t="str">
            <v xml:space="preserve">JETTI NAVEEN </v>
          </cell>
          <cell r="E2630" t="str">
            <v>Male</v>
          </cell>
          <cell r="F2630" t="str">
            <v>01-06-2022</v>
          </cell>
          <cell r="G2630" t="str">
            <v>Operations</v>
          </cell>
          <cell r="H2630" t="str">
            <v>1005JM</v>
          </cell>
          <cell r="I2630" t="str">
            <v>Key Role</v>
          </cell>
          <cell r="J2630" t="str">
            <v>Shift Manager</v>
          </cell>
        </row>
        <row r="2631">
          <cell r="B2631">
            <v>9002627</v>
          </cell>
          <cell r="C2631" t="str">
            <v>S DHANUSH</v>
          </cell>
          <cell r="D2631" t="str">
            <v>SYAM SUNDER</v>
          </cell>
          <cell r="E2631" t="str">
            <v>Male</v>
          </cell>
          <cell r="F2631" t="str">
            <v>01-06-2022</v>
          </cell>
          <cell r="G2631" t="str">
            <v>Operations</v>
          </cell>
          <cell r="H2631" t="str">
            <v>1005JM</v>
          </cell>
          <cell r="I2631" t="str">
            <v>Key Role</v>
          </cell>
          <cell r="J2631" t="str">
            <v>Shift Manager</v>
          </cell>
        </row>
        <row r="2632">
          <cell r="B2632">
            <v>9002628</v>
          </cell>
          <cell r="C2632" t="str">
            <v>BANDARI YADAIAH</v>
          </cell>
          <cell r="E2632" t="str">
            <v>Male</v>
          </cell>
          <cell r="F2632" t="str">
            <v>01-06-2022</v>
          </cell>
          <cell r="G2632" t="str">
            <v>Operations</v>
          </cell>
          <cell r="H2632" t="str">
            <v>1006JM</v>
          </cell>
          <cell r="I2632" t="str">
            <v>Key Role</v>
          </cell>
          <cell r="J2632" t="str">
            <v>Assistant Restaurant Manager</v>
          </cell>
        </row>
        <row r="2633">
          <cell r="B2633">
            <v>9002629</v>
          </cell>
          <cell r="C2633" t="str">
            <v>Jalapally Vishwas</v>
          </cell>
          <cell r="D2633" t="str">
            <v>jalapalli kistaiah</v>
          </cell>
          <cell r="E2633" t="str">
            <v>Male</v>
          </cell>
          <cell r="F2633" t="str">
            <v>01-06-2022</v>
          </cell>
          <cell r="G2633" t="str">
            <v>Operations</v>
          </cell>
          <cell r="H2633" t="str">
            <v>1005JM</v>
          </cell>
          <cell r="I2633" t="str">
            <v>Key Role</v>
          </cell>
          <cell r="J2633" t="str">
            <v>Shift Manager</v>
          </cell>
        </row>
        <row r="2634">
          <cell r="B2634">
            <v>9002630</v>
          </cell>
          <cell r="C2634" t="str">
            <v>Jumidi Chaithanya</v>
          </cell>
          <cell r="D2634" t="str">
            <v>JUMIDI THIRUPATI</v>
          </cell>
          <cell r="E2634" t="str">
            <v>Female</v>
          </cell>
          <cell r="F2634" t="str">
            <v>01-06-2022</v>
          </cell>
          <cell r="G2634" t="str">
            <v>Operations</v>
          </cell>
          <cell r="H2634" t="str">
            <v>1005JM</v>
          </cell>
          <cell r="I2634" t="str">
            <v>Key Role</v>
          </cell>
          <cell r="J2634" t="str">
            <v>Shift Manager</v>
          </cell>
        </row>
        <row r="2635">
          <cell r="B2635">
            <v>9002631</v>
          </cell>
          <cell r="C2635" t="str">
            <v>JAYA</v>
          </cell>
          <cell r="E2635" t="str">
            <v>Female</v>
          </cell>
          <cell r="F2635" t="str">
            <v>01-06-2022</v>
          </cell>
          <cell r="G2635" t="str">
            <v>Operations</v>
          </cell>
          <cell r="H2635" t="str">
            <v>1005JM</v>
          </cell>
          <cell r="I2635" t="str">
            <v>Key Role</v>
          </cell>
          <cell r="J2635" t="str">
            <v>Shift Manager</v>
          </cell>
        </row>
        <row r="2636">
          <cell r="B2636">
            <v>9002632</v>
          </cell>
          <cell r="C2636" t="str">
            <v>MANKAR SAIKIRAN</v>
          </cell>
          <cell r="E2636" t="str">
            <v>Male</v>
          </cell>
          <cell r="F2636" t="str">
            <v>01-06-2022</v>
          </cell>
          <cell r="G2636" t="str">
            <v>Operations</v>
          </cell>
          <cell r="H2636" t="str">
            <v>1005JM</v>
          </cell>
          <cell r="I2636" t="str">
            <v>Key Role</v>
          </cell>
          <cell r="J2636" t="str">
            <v>Shift Manager</v>
          </cell>
        </row>
        <row r="2637">
          <cell r="B2637">
            <v>9002633</v>
          </cell>
          <cell r="C2637" t="str">
            <v>Mayank Nahar</v>
          </cell>
          <cell r="D2637" t="str">
            <v>NARENDRA NAHAR</v>
          </cell>
          <cell r="E2637" t="str">
            <v>Male</v>
          </cell>
          <cell r="F2637" t="str">
            <v>01-06-2022</v>
          </cell>
          <cell r="G2637" t="str">
            <v>Operations</v>
          </cell>
          <cell r="H2637" t="str">
            <v>1005JM</v>
          </cell>
          <cell r="I2637" t="str">
            <v>Key Role</v>
          </cell>
          <cell r="J2637" t="str">
            <v>Shift Manager</v>
          </cell>
        </row>
        <row r="2638">
          <cell r="B2638">
            <v>9002634</v>
          </cell>
          <cell r="C2638" t="str">
            <v>KUHELIKA SARKAR</v>
          </cell>
          <cell r="E2638" t="str">
            <v>Female</v>
          </cell>
          <cell r="F2638" t="str">
            <v>01-06-2022</v>
          </cell>
          <cell r="G2638" t="str">
            <v>Operations</v>
          </cell>
          <cell r="H2638" t="str">
            <v>1005JM</v>
          </cell>
          <cell r="I2638" t="str">
            <v>Key Role</v>
          </cell>
          <cell r="J2638" t="str">
            <v>Shift Manager</v>
          </cell>
        </row>
        <row r="2639">
          <cell r="B2639">
            <v>9002635</v>
          </cell>
          <cell r="C2639" t="str">
            <v>BEGARI SUJATHA</v>
          </cell>
          <cell r="E2639" t="str">
            <v>Female</v>
          </cell>
          <cell r="F2639" t="str">
            <v>01-06-2022</v>
          </cell>
          <cell r="G2639" t="str">
            <v>Operations</v>
          </cell>
          <cell r="H2639" t="str">
            <v>1005JM</v>
          </cell>
          <cell r="I2639" t="str">
            <v>Key Role</v>
          </cell>
          <cell r="J2639" t="str">
            <v>Shift Manager</v>
          </cell>
        </row>
        <row r="2640">
          <cell r="B2640">
            <v>9002636</v>
          </cell>
          <cell r="C2640" t="str">
            <v>Shubham Raj</v>
          </cell>
          <cell r="D2640" t="str">
            <v>PRAVEEN KUMAR</v>
          </cell>
          <cell r="E2640" t="str">
            <v>Male</v>
          </cell>
          <cell r="F2640" t="str">
            <v>01-06-2022</v>
          </cell>
          <cell r="G2640" t="str">
            <v>Operations</v>
          </cell>
          <cell r="H2640" t="str">
            <v>1005JM</v>
          </cell>
          <cell r="I2640" t="str">
            <v>Key Role</v>
          </cell>
          <cell r="J2640" t="str">
            <v>Shift Manager</v>
          </cell>
        </row>
        <row r="2641">
          <cell r="B2641">
            <v>9002637</v>
          </cell>
          <cell r="C2641" t="str">
            <v>Amit Kumar</v>
          </cell>
          <cell r="D2641" t="str">
            <v>AKHILESHWAR PRASAD</v>
          </cell>
          <cell r="E2641" t="str">
            <v>Male</v>
          </cell>
          <cell r="F2641" t="str">
            <v>01-06-2022</v>
          </cell>
          <cell r="G2641" t="str">
            <v>Operations</v>
          </cell>
          <cell r="H2641" t="str">
            <v>1005JM</v>
          </cell>
          <cell r="I2641" t="str">
            <v>Key Role</v>
          </cell>
          <cell r="J2641" t="str">
            <v>Shift Manager</v>
          </cell>
        </row>
        <row r="2642">
          <cell r="B2642">
            <v>9002638</v>
          </cell>
          <cell r="C2642" t="str">
            <v>THOTAMALLA VIVEK</v>
          </cell>
          <cell r="D2642" t="str">
            <v>THOTAMALLA SANGEETHARAO</v>
          </cell>
          <cell r="E2642" t="str">
            <v>Male</v>
          </cell>
          <cell r="F2642" t="str">
            <v>01-06-2022</v>
          </cell>
          <cell r="G2642" t="str">
            <v>Operations</v>
          </cell>
          <cell r="H2642" t="str">
            <v>1005JM</v>
          </cell>
          <cell r="I2642" t="str">
            <v>Key Role</v>
          </cell>
          <cell r="J2642" t="str">
            <v>Shift Manager</v>
          </cell>
        </row>
        <row r="2643">
          <cell r="B2643">
            <v>9002639</v>
          </cell>
          <cell r="C2643" t="str">
            <v>CHIRANJEEVI REDDY PAPPU</v>
          </cell>
          <cell r="E2643" t="str">
            <v>Male</v>
          </cell>
          <cell r="F2643" t="str">
            <v>01-06-2022</v>
          </cell>
          <cell r="G2643" t="str">
            <v>Operations</v>
          </cell>
          <cell r="H2643" t="str">
            <v>1006JM</v>
          </cell>
          <cell r="I2643" t="str">
            <v>Key Role</v>
          </cell>
          <cell r="J2643" t="str">
            <v>Assistant Restaurant Manager</v>
          </cell>
        </row>
        <row r="2644">
          <cell r="B2644">
            <v>9002640</v>
          </cell>
          <cell r="C2644" t="str">
            <v>Mulpuri Sumanth</v>
          </cell>
          <cell r="D2644" t="str">
            <v>Mulpuri Seshagiri Rao</v>
          </cell>
          <cell r="E2644" t="str">
            <v>Male</v>
          </cell>
          <cell r="F2644" t="str">
            <v>01-06-2022</v>
          </cell>
          <cell r="G2644" t="str">
            <v>Operations</v>
          </cell>
          <cell r="H2644" t="str">
            <v>1005JM</v>
          </cell>
          <cell r="I2644" t="str">
            <v>Key Role</v>
          </cell>
          <cell r="J2644" t="str">
            <v>Shift Manager</v>
          </cell>
        </row>
        <row r="2645">
          <cell r="B2645">
            <v>9002641</v>
          </cell>
          <cell r="C2645" t="str">
            <v>SAJID AHMED</v>
          </cell>
          <cell r="D2645" t="str">
            <v>MUJIBUR RAHMAN</v>
          </cell>
          <cell r="E2645" t="str">
            <v>Male</v>
          </cell>
          <cell r="F2645" t="str">
            <v>01-06-2022</v>
          </cell>
          <cell r="G2645" t="str">
            <v>Operations</v>
          </cell>
          <cell r="H2645" t="str">
            <v>1006JM</v>
          </cell>
          <cell r="I2645" t="str">
            <v>Key Role</v>
          </cell>
          <cell r="J2645" t="str">
            <v>Assistant Restaurant Manager</v>
          </cell>
        </row>
        <row r="2646">
          <cell r="B2646">
            <v>9002642</v>
          </cell>
          <cell r="C2646" t="str">
            <v>Arun chaudhary</v>
          </cell>
          <cell r="D2646" t="str">
            <v>kanhaiya chaudhary</v>
          </cell>
          <cell r="E2646" t="str">
            <v>Male</v>
          </cell>
          <cell r="F2646" t="str">
            <v>01-06-2022</v>
          </cell>
          <cell r="G2646" t="str">
            <v>Operations</v>
          </cell>
          <cell r="H2646" t="str">
            <v>1004TM</v>
          </cell>
          <cell r="I2646" t="str">
            <v>Back of House</v>
          </cell>
          <cell r="J2646" t="str">
            <v>Supervisor</v>
          </cell>
        </row>
        <row r="2647">
          <cell r="B2647">
            <v>9002643</v>
          </cell>
          <cell r="C2647" t="str">
            <v>Aniket rahaman</v>
          </cell>
          <cell r="D2647" t="str">
            <v>khalilur rahaman</v>
          </cell>
          <cell r="E2647" t="str">
            <v>Male</v>
          </cell>
          <cell r="F2647" t="str">
            <v>01-06-2022</v>
          </cell>
          <cell r="G2647" t="str">
            <v>Operations</v>
          </cell>
          <cell r="H2647" t="str">
            <v>1004TM</v>
          </cell>
          <cell r="I2647" t="str">
            <v>Back of House</v>
          </cell>
          <cell r="J2647" t="str">
            <v>Supervisor</v>
          </cell>
        </row>
        <row r="2648">
          <cell r="B2648">
            <v>9002644</v>
          </cell>
          <cell r="C2648" t="str">
            <v>Kabita Malik</v>
          </cell>
          <cell r="D2648" t="str">
            <v>PRATAP MALIK</v>
          </cell>
          <cell r="E2648" t="str">
            <v>Female</v>
          </cell>
          <cell r="F2648" t="str">
            <v>25-05-2022</v>
          </cell>
          <cell r="G2648" t="str">
            <v>Operations</v>
          </cell>
          <cell r="H2648" t="str">
            <v>1002TM</v>
          </cell>
          <cell r="I2648" t="str">
            <v>Front of House</v>
          </cell>
          <cell r="J2648" t="str">
            <v>Team Member - Star 2</v>
          </cell>
        </row>
        <row r="2649">
          <cell r="B2649">
            <v>9002645</v>
          </cell>
          <cell r="C2649" t="str">
            <v>Lakshmi Saren</v>
          </cell>
          <cell r="D2649" t="str">
            <v>Sawna Saren</v>
          </cell>
          <cell r="E2649" t="str">
            <v>Female</v>
          </cell>
          <cell r="F2649" t="str">
            <v>25-05-2022</v>
          </cell>
          <cell r="G2649" t="str">
            <v>Operations</v>
          </cell>
          <cell r="H2649" t="str">
            <v>1002TM</v>
          </cell>
          <cell r="I2649" t="str">
            <v>Front of House</v>
          </cell>
          <cell r="J2649" t="str">
            <v>Team Member - Star 2</v>
          </cell>
        </row>
        <row r="2650">
          <cell r="B2650">
            <v>9002646</v>
          </cell>
          <cell r="C2650" t="str">
            <v>Bulti Khatun</v>
          </cell>
          <cell r="D2650" t="str">
            <v>Anowar Sk</v>
          </cell>
          <cell r="E2650" t="str">
            <v>Female</v>
          </cell>
          <cell r="F2650" t="str">
            <v>25-05-2022</v>
          </cell>
          <cell r="G2650" t="str">
            <v>Operations</v>
          </cell>
          <cell r="H2650" t="str">
            <v>1002TM</v>
          </cell>
          <cell r="I2650" t="str">
            <v>Front of House</v>
          </cell>
          <cell r="J2650" t="str">
            <v>Team Member - Star 2</v>
          </cell>
        </row>
        <row r="2651">
          <cell r="B2651">
            <v>9002647</v>
          </cell>
          <cell r="C2651" t="str">
            <v>Isha Mondal</v>
          </cell>
          <cell r="D2651" t="str">
            <v>Kishori Mohan Mondal</v>
          </cell>
          <cell r="E2651" t="str">
            <v>Female</v>
          </cell>
          <cell r="F2651" t="str">
            <v>25-05-2022</v>
          </cell>
          <cell r="G2651" t="str">
            <v>Operations</v>
          </cell>
          <cell r="H2651" t="str">
            <v>1002TM</v>
          </cell>
          <cell r="I2651" t="str">
            <v>Front of House</v>
          </cell>
          <cell r="J2651" t="str">
            <v>Team Member - Star 2</v>
          </cell>
        </row>
        <row r="2652">
          <cell r="B2652">
            <v>9002648</v>
          </cell>
          <cell r="C2652" t="str">
            <v>Anima Tudu</v>
          </cell>
          <cell r="D2652" t="str">
            <v>Dilip Tudu</v>
          </cell>
          <cell r="E2652" t="str">
            <v>Female</v>
          </cell>
          <cell r="F2652" t="str">
            <v>25-05-2022</v>
          </cell>
          <cell r="G2652" t="str">
            <v>Operations</v>
          </cell>
          <cell r="H2652" t="str">
            <v>1002TM</v>
          </cell>
          <cell r="I2652" t="str">
            <v>Front of House</v>
          </cell>
          <cell r="J2652" t="str">
            <v>Team Member - Star 2</v>
          </cell>
        </row>
        <row r="2653">
          <cell r="B2653">
            <v>9002649</v>
          </cell>
          <cell r="C2653" t="str">
            <v>Aditi Malik</v>
          </cell>
          <cell r="D2653" t="str">
            <v>Shyamapada Malik</v>
          </cell>
          <cell r="E2653" t="str">
            <v>Female</v>
          </cell>
          <cell r="F2653" t="str">
            <v>25-05-2022</v>
          </cell>
          <cell r="G2653" t="str">
            <v>Operations</v>
          </cell>
          <cell r="H2653" t="str">
            <v>1002TM</v>
          </cell>
          <cell r="I2653" t="str">
            <v>Front of House</v>
          </cell>
          <cell r="J2653" t="str">
            <v>Team Member - Star 2</v>
          </cell>
        </row>
        <row r="2654">
          <cell r="B2654">
            <v>9002650</v>
          </cell>
          <cell r="C2654" t="str">
            <v>Labani Malik</v>
          </cell>
          <cell r="D2654" t="str">
            <v>Swapan Malik</v>
          </cell>
          <cell r="E2654" t="str">
            <v>Female</v>
          </cell>
          <cell r="F2654" t="str">
            <v>25-05-2022</v>
          </cell>
          <cell r="G2654" t="str">
            <v>Operations</v>
          </cell>
          <cell r="H2654" t="str">
            <v>1001TM</v>
          </cell>
          <cell r="I2654" t="str">
            <v>Front of House</v>
          </cell>
          <cell r="J2654" t="str">
            <v>Team Member - Star 1</v>
          </cell>
        </row>
        <row r="2655">
          <cell r="B2655">
            <v>9002651</v>
          </cell>
          <cell r="C2655" t="str">
            <v>Manashi Pal</v>
          </cell>
          <cell r="D2655" t="str">
            <v>Tapan Kumar Pal</v>
          </cell>
          <cell r="E2655" t="str">
            <v>Female</v>
          </cell>
          <cell r="F2655" t="str">
            <v>25-05-2022</v>
          </cell>
          <cell r="G2655" t="str">
            <v>Operations</v>
          </cell>
          <cell r="H2655" t="str">
            <v>1002TM</v>
          </cell>
          <cell r="I2655" t="str">
            <v>Front of House</v>
          </cell>
          <cell r="J2655" t="str">
            <v>Team Member - Star 2</v>
          </cell>
        </row>
        <row r="2656">
          <cell r="B2656">
            <v>9002652</v>
          </cell>
          <cell r="C2656" t="str">
            <v>ABHINAV SHARMA</v>
          </cell>
          <cell r="D2656" t="str">
            <v>Ranvijay Kumar Sharma</v>
          </cell>
          <cell r="E2656" t="str">
            <v>Male</v>
          </cell>
          <cell r="F2656" t="str">
            <v>06-06-2022</v>
          </cell>
          <cell r="G2656" t="str">
            <v>Operations</v>
          </cell>
          <cell r="H2656" t="str">
            <v>1005JM</v>
          </cell>
          <cell r="I2656" t="str">
            <v>Key Role</v>
          </cell>
          <cell r="J2656" t="str">
            <v>Shift Manager</v>
          </cell>
        </row>
        <row r="2657">
          <cell r="B2657">
            <v>9002653</v>
          </cell>
          <cell r="C2657" t="str">
            <v>UPPULA RAMU</v>
          </cell>
          <cell r="D2657" t="str">
            <v>UPPULA ANJANEYULU</v>
          </cell>
          <cell r="E2657" t="str">
            <v>Male</v>
          </cell>
          <cell r="F2657" t="str">
            <v>06-06-2022</v>
          </cell>
          <cell r="G2657" t="str">
            <v>Operations</v>
          </cell>
          <cell r="H2657" t="str">
            <v>1005JM</v>
          </cell>
          <cell r="I2657" t="str">
            <v>Key Role</v>
          </cell>
          <cell r="J2657" t="str">
            <v>Shift Manager</v>
          </cell>
        </row>
        <row r="2658">
          <cell r="B2658">
            <v>9002654</v>
          </cell>
          <cell r="C2658" t="str">
            <v>NIMMAKAYALA VENKATASWAMY REDDY</v>
          </cell>
          <cell r="D2658" t="str">
            <v>N.chenna reddy</v>
          </cell>
          <cell r="E2658" t="str">
            <v>Male</v>
          </cell>
          <cell r="F2658" t="str">
            <v>06-06-2022</v>
          </cell>
          <cell r="G2658" t="str">
            <v>Operations</v>
          </cell>
          <cell r="H2658" t="str">
            <v>1007JM</v>
          </cell>
          <cell r="I2658" t="str">
            <v>Key Role</v>
          </cell>
          <cell r="J2658" t="str">
            <v>Restaurant CEO</v>
          </cell>
        </row>
        <row r="2659">
          <cell r="B2659">
            <v>9002655</v>
          </cell>
          <cell r="C2659" t="str">
            <v xml:space="preserve">MAHENDERKAR PRADEEP KUMAR </v>
          </cell>
          <cell r="E2659" t="str">
            <v>Male</v>
          </cell>
          <cell r="F2659" t="str">
            <v>06-06-2022</v>
          </cell>
          <cell r="G2659" t="str">
            <v>Operations</v>
          </cell>
          <cell r="H2659" t="str">
            <v>1007JM</v>
          </cell>
          <cell r="I2659" t="str">
            <v>Key Role</v>
          </cell>
          <cell r="J2659" t="str">
            <v>Restaurant CEO</v>
          </cell>
        </row>
        <row r="2660">
          <cell r="B2660">
            <v>9002656</v>
          </cell>
          <cell r="C2660" t="str">
            <v>MOTHKAN VIKAS KUMAR</v>
          </cell>
          <cell r="D2660" t="str">
            <v>MOTHKAN RAJU</v>
          </cell>
          <cell r="E2660" t="str">
            <v>Male</v>
          </cell>
          <cell r="F2660" t="str">
            <v>06-06-2022</v>
          </cell>
          <cell r="G2660" t="str">
            <v>Operations</v>
          </cell>
          <cell r="H2660" t="str">
            <v>1007JM</v>
          </cell>
          <cell r="I2660" t="str">
            <v>Key Role</v>
          </cell>
          <cell r="J2660" t="str">
            <v>Restaurant CEO</v>
          </cell>
        </row>
        <row r="2661">
          <cell r="B2661">
            <v>9002657</v>
          </cell>
          <cell r="C2661" t="str">
            <v>Vishal Balaji Kadam</v>
          </cell>
          <cell r="E2661" t="str">
            <v>Male</v>
          </cell>
          <cell r="F2661" t="str">
            <v>08-06-2022</v>
          </cell>
          <cell r="G2661" t="str">
            <v>CEO's Office</v>
          </cell>
          <cell r="H2661" t="str">
            <v>1006JM</v>
          </cell>
          <cell r="I2661" t="str">
            <v>Corporate Support Centre</v>
          </cell>
          <cell r="J2661" t="str">
            <v>Senior Executive</v>
          </cell>
        </row>
        <row r="2662">
          <cell r="B2662">
            <v>9002658</v>
          </cell>
          <cell r="C2662" t="str">
            <v>RAYAMOLLU NAGALINGAM</v>
          </cell>
          <cell r="D2662" t="str">
            <v>R Mallesh</v>
          </cell>
          <cell r="E2662" t="str">
            <v>Male</v>
          </cell>
          <cell r="F2662" t="str">
            <v>08-06-2022</v>
          </cell>
          <cell r="G2662" t="str">
            <v>Operations</v>
          </cell>
          <cell r="H2662" t="str">
            <v>1006JM B</v>
          </cell>
          <cell r="I2662" t="str">
            <v>Key Role</v>
          </cell>
          <cell r="J2662" t="str">
            <v>Restaurant - CEO</v>
          </cell>
        </row>
        <row r="2663">
          <cell r="B2663">
            <v>9002659</v>
          </cell>
          <cell r="C2663" t="str">
            <v>GOLU KUMAR DAS</v>
          </cell>
          <cell r="D2663" t="str">
            <v>BIHARI DAS</v>
          </cell>
          <cell r="E2663" t="str">
            <v>Male</v>
          </cell>
          <cell r="F2663" t="str">
            <v>05-05-2022</v>
          </cell>
          <cell r="G2663" t="str">
            <v>Operations</v>
          </cell>
          <cell r="H2663" t="str">
            <v>1001TM</v>
          </cell>
          <cell r="I2663" t="str">
            <v>Front of House</v>
          </cell>
          <cell r="J2663" t="str">
            <v>Team Member - Star 1</v>
          </cell>
        </row>
        <row r="2664">
          <cell r="B2664">
            <v>9002660</v>
          </cell>
          <cell r="C2664" t="str">
            <v>PRAMESHVR KUMAR</v>
          </cell>
          <cell r="D2664" t="str">
            <v>RAMCHANDRA DAS</v>
          </cell>
          <cell r="E2664" t="str">
            <v>Male</v>
          </cell>
          <cell r="F2664" t="str">
            <v>11-05-2022</v>
          </cell>
          <cell r="G2664" t="str">
            <v>Operations</v>
          </cell>
          <cell r="H2664" t="str">
            <v>1001TM</v>
          </cell>
          <cell r="I2664" t="str">
            <v>Front of House</v>
          </cell>
          <cell r="J2664" t="str">
            <v>Team Member - Star 1</v>
          </cell>
        </row>
        <row r="2665">
          <cell r="B2665">
            <v>9002661</v>
          </cell>
          <cell r="C2665" t="str">
            <v>Makireddy Lovalaxmi</v>
          </cell>
          <cell r="D2665" t="str">
            <v>Makireddy Rajulanaidu</v>
          </cell>
          <cell r="E2665" t="str">
            <v>Female</v>
          </cell>
          <cell r="F2665" t="str">
            <v>26-05-2022</v>
          </cell>
          <cell r="G2665" t="str">
            <v>Operations</v>
          </cell>
          <cell r="H2665" t="str">
            <v>1005JM</v>
          </cell>
          <cell r="I2665" t="str">
            <v>Key Role</v>
          </cell>
          <cell r="J2665" t="str">
            <v>Shift Manager</v>
          </cell>
        </row>
        <row r="2666">
          <cell r="B2666">
            <v>9002662</v>
          </cell>
          <cell r="C2666" t="str">
            <v>BUKKE RAMCHNDRA NAYAK</v>
          </cell>
          <cell r="D2666" t="str">
            <v>subbarayudu nayak</v>
          </cell>
          <cell r="E2666" t="str">
            <v>Male</v>
          </cell>
          <cell r="F2666" t="str">
            <v>28-05-2022</v>
          </cell>
          <cell r="G2666" t="str">
            <v>Operations</v>
          </cell>
          <cell r="H2666" t="str">
            <v>1005JM</v>
          </cell>
          <cell r="I2666" t="str">
            <v>Key Role</v>
          </cell>
          <cell r="J2666" t="str">
            <v>Shift Manager</v>
          </cell>
        </row>
        <row r="2667">
          <cell r="B2667">
            <v>9002663</v>
          </cell>
          <cell r="C2667" t="str">
            <v xml:space="preserve">KHOKAN DAS </v>
          </cell>
          <cell r="E2667" t="str">
            <v>Male</v>
          </cell>
          <cell r="F2667" t="str">
            <v>05-05-2022</v>
          </cell>
          <cell r="G2667" t="str">
            <v>Operations</v>
          </cell>
          <cell r="H2667" t="str">
            <v>1003TM</v>
          </cell>
          <cell r="I2667" t="str">
            <v>Front of House</v>
          </cell>
          <cell r="J2667" t="str">
            <v>Team Member - Star 3</v>
          </cell>
        </row>
        <row r="2668">
          <cell r="B2668">
            <v>9002664</v>
          </cell>
          <cell r="C2668" t="str">
            <v>BANYALA SURESH</v>
          </cell>
          <cell r="D2668" t="str">
            <v>BANYALA NAGANNA</v>
          </cell>
          <cell r="E2668" t="str">
            <v>Male</v>
          </cell>
          <cell r="F2668" t="str">
            <v>01-05-2022</v>
          </cell>
          <cell r="G2668" t="str">
            <v>Operations</v>
          </cell>
          <cell r="H2668" t="str">
            <v>1002TM</v>
          </cell>
          <cell r="I2668" t="str">
            <v>Front of House</v>
          </cell>
          <cell r="J2668" t="str">
            <v>Team Member - Star 2</v>
          </cell>
        </row>
        <row r="2669">
          <cell r="B2669">
            <v>9002665</v>
          </cell>
          <cell r="C2669" t="str">
            <v>SANTOSH RAM</v>
          </cell>
          <cell r="D2669" t="str">
            <v>SUKAR RAM</v>
          </cell>
          <cell r="E2669" t="str">
            <v>Male</v>
          </cell>
          <cell r="F2669" t="str">
            <v>28-05-2022</v>
          </cell>
          <cell r="G2669" t="str">
            <v>Operations</v>
          </cell>
          <cell r="H2669" t="str">
            <v>1004TM</v>
          </cell>
          <cell r="I2669" t="str">
            <v>Front of House</v>
          </cell>
          <cell r="J2669" t="str">
            <v>Team Member - Star 4</v>
          </cell>
        </row>
        <row r="2670">
          <cell r="B2670">
            <v>9002666</v>
          </cell>
          <cell r="C2670" t="str">
            <v>MALAY DAS</v>
          </cell>
          <cell r="D2670" t="str">
            <v>Braja Kishor Das</v>
          </cell>
          <cell r="E2670" t="str">
            <v>Male</v>
          </cell>
          <cell r="F2670" t="str">
            <v>01-06-2022</v>
          </cell>
          <cell r="G2670" t="str">
            <v>Operations</v>
          </cell>
          <cell r="H2670" t="str">
            <v>1003TM</v>
          </cell>
          <cell r="I2670" t="str">
            <v>Front of House</v>
          </cell>
          <cell r="J2670" t="str">
            <v>Team Member - Star 3</v>
          </cell>
        </row>
        <row r="2671">
          <cell r="B2671">
            <v>9002667</v>
          </cell>
          <cell r="C2671" t="str">
            <v>Sahil Mahali</v>
          </cell>
          <cell r="D2671" t="str">
            <v>Sit Mahali</v>
          </cell>
          <cell r="E2671" t="str">
            <v>Male</v>
          </cell>
          <cell r="F2671" t="str">
            <v>10-06-2022</v>
          </cell>
          <cell r="G2671" t="str">
            <v>Operations</v>
          </cell>
          <cell r="H2671" t="str">
            <v>1003TM</v>
          </cell>
          <cell r="I2671" t="str">
            <v>Front of House</v>
          </cell>
          <cell r="J2671" t="str">
            <v>Team Member - Star 3</v>
          </cell>
        </row>
        <row r="2672">
          <cell r="B2672">
            <v>9002668</v>
          </cell>
          <cell r="C2672" t="str">
            <v>Tanisha Khanam</v>
          </cell>
          <cell r="D2672" t="str">
            <v>Khondekar Abdul Hamid</v>
          </cell>
          <cell r="E2672" t="str">
            <v>Female</v>
          </cell>
          <cell r="F2672" t="str">
            <v>25-05-2022</v>
          </cell>
          <cell r="G2672" t="str">
            <v>Operations</v>
          </cell>
          <cell r="H2672" t="str">
            <v>1002TM</v>
          </cell>
          <cell r="I2672" t="str">
            <v>Front of House</v>
          </cell>
          <cell r="J2672" t="str">
            <v>Team Member - Star 2</v>
          </cell>
        </row>
        <row r="2673">
          <cell r="B2673">
            <v>9002669</v>
          </cell>
          <cell r="C2673" t="str">
            <v>Sahida Khatun</v>
          </cell>
          <cell r="D2673" t="str">
            <v>Suja Uddin Sekh</v>
          </cell>
          <cell r="E2673" t="str">
            <v>Female</v>
          </cell>
          <cell r="F2673" t="str">
            <v>25-05-2022</v>
          </cell>
          <cell r="G2673" t="str">
            <v>Operations</v>
          </cell>
          <cell r="H2673" t="str">
            <v>1002TM</v>
          </cell>
          <cell r="I2673" t="str">
            <v>Front of House</v>
          </cell>
          <cell r="J2673" t="str">
            <v>Team Member - Star 2</v>
          </cell>
        </row>
        <row r="2674">
          <cell r="B2674">
            <v>9002670</v>
          </cell>
          <cell r="C2674" t="str">
            <v>Mousumi Mandi</v>
          </cell>
          <cell r="D2674" t="str">
            <v>Bijay Mandi</v>
          </cell>
          <cell r="E2674" t="str">
            <v>Female</v>
          </cell>
          <cell r="F2674" t="str">
            <v>25-05-2022</v>
          </cell>
          <cell r="G2674" t="str">
            <v>Operations</v>
          </cell>
          <cell r="H2674" t="str">
            <v>1002TM</v>
          </cell>
          <cell r="I2674" t="str">
            <v>Front of House</v>
          </cell>
          <cell r="J2674" t="str">
            <v>Team Member - Star 2</v>
          </cell>
        </row>
        <row r="2675">
          <cell r="B2675">
            <v>9002671</v>
          </cell>
          <cell r="C2675" t="str">
            <v>Rupali Tudu</v>
          </cell>
          <cell r="D2675" t="str">
            <v>Bakul Tudu</v>
          </cell>
          <cell r="E2675" t="str">
            <v>Female</v>
          </cell>
          <cell r="F2675" t="str">
            <v>25-05-2022</v>
          </cell>
          <cell r="G2675" t="str">
            <v>Operations</v>
          </cell>
          <cell r="H2675" t="str">
            <v>1002TM</v>
          </cell>
          <cell r="I2675" t="str">
            <v>Front of House</v>
          </cell>
          <cell r="J2675" t="str">
            <v>Team Member - Star 2</v>
          </cell>
        </row>
        <row r="2676">
          <cell r="B2676">
            <v>9002672</v>
          </cell>
          <cell r="C2676" t="str">
            <v>Ramireddy Jairam Kumar</v>
          </cell>
          <cell r="E2676" t="str">
            <v>Male</v>
          </cell>
          <cell r="F2676" t="str">
            <v>13-06-2022</v>
          </cell>
          <cell r="G2676" t="str">
            <v>Operations Support</v>
          </cell>
          <cell r="H2676" t="str">
            <v>1008MM</v>
          </cell>
          <cell r="I2676" t="str">
            <v>Regional Support Centre</v>
          </cell>
          <cell r="J2676" t="str">
            <v>Area Coach</v>
          </cell>
        </row>
        <row r="2677">
          <cell r="B2677">
            <v>9002673</v>
          </cell>
          <cell r="C2677" t="str">
            <v>DINESH RAJ</v>
          </cell>
          <cell r="D2677" t="str">
            <v>ramlakhan sah</v>
          </cell>
          <cell r="E2677" t="str">
            <v>Male</v>
          </cell>
          <cell r="F2677" t="str">
            <v>27-05-2022</v>
          </cell>
          <cell r="G2677" t="str">
            <v>Culinary</v>
          </cell>
          <cell r="H2677" t="str">
            <v>1001TM</v>
          </cell>
          <cell r="I2677" t="str">
            <v>Front of House</v>
          </cell>
          <cell r="J2677" t="str">
            <v>Kitchen Helper</v>
          </cell>
        </row>
        <row r="2678">
          <cell r="B2678">
            <v>9002674</v>
          </cell>
          <cell r="C2678" t="str">
            <v>AMMAR ANSARI</v>
          </cell>
          <cell r="D2678" t="str">
            <v>ABDUL ALLAM ANSARI</v>
          </cell>
          <cell r="E2678" t="str">
            <v>Male</v>
          </cell>
          <cell r="F2678" t="str">
            <v>01-06-2022</v>
          </cell>
          <cell r="G2678" t="str">
            <v>Operations</v>
          </cell>
          <cell r="H2678" t="str">
            <v>1004TM</v>
          </cell>
          <cell r="I2678" t="str">
            <v>Front of House</v>
          </cell>
          <cell r="J2678" t="str">
            <v>Team Member - Star 4</v>
          </cell>
        </row>
        <row r="2679">
          <cell r="B2679">
            <v>9002675</v>
          </cell>
          <cell r="C2679" t="str">
            <v>Upputholla Swathi</v>
          </cell>
          <cell r="D2679" t="str">
            <v>Upputholla Adinarayana</v>
          </cell>
          <cell r="E2679" t="str">
            <v>Female</v>
          </cell>
          <cell r="F2679" t="str">
            <v>26-05-2022</v>
          </cell>
          <cell r="G2679" t="str">
            <v>Operations</v>
          </cell>
          <cell r="H2679" t="str">
            <v>1001TM</v>
          </cell>
          <cell r="I2679" t="str">
            <v>Front of House</v>
          </cell>
          <cell r="J2679" t="str">
            <v>Team Member - Star 1</v>
          </cell>
        </row>
        <row r="2680">
          <cell r="B2680">
            <v>9002676</v>
          </cell>
          <cell r="C2680" t="str">
            <v>Soumita Mondal</v>
          </cell>
          <cell r="D2680" t="str">
            <v>KUSH MONDAL</v>
          </cell>
          <cell r="E2680" t="str">
            <v>Female</v>
          </cell>
          <cell r="F2680" t="str">
            <v>24-05-2022</v>
          </cell>
          <cell r="G2680" t="str">
            <v>Operations</v>
          </cell>
          <cell r="H2680" t="str">
            <v>1002TM</v>
          </cell>
          <cell r="I2680" t="str">
            <v>Back of House</v>
          </cell>
          <cell r="J2680" t="str">
            <v>Team Member - Star 2</v>
          </cell>
        </row>
        <row r="2681">
          <cell r="B2681">
            <v>9002677</v>
          </cell>
          <cell r="C2681" t="str">
            <v>Gaddam Bhanu Prakash</v>
          </cell>
          <cell r="D2681" t="str">
            <v>Gaddam Veeranjineyulu</v>
          </cell>
          <cell r="E2681" t="str">
            <v>Male</v>
          </cell>
          <cell r="F2681" t="str">
            <v>26-05-2022</v>
          </cell>
          <cell r="G2681" t="str">
            <v>Operations</v>
          </cell>
          <cell r="H2681" t="str">
            <v>1001TM</v>
          </cell>
          <cell r="I2681" t="str">
            <v>Front of House</v>
          </cell>
          <cell r="J2681" t="str">
            <v>Team Member - Star 1</v>
          </cell>
        </row>
        <row r="2682">
          <cell r="B2682">
            <v>9002678</v>
          </cell>
          <cell r="C2682" t="str">
            <v>Manisha Biswas</v>
          </cell>
          <cell r="D2682" t="str">
            <v>Sudhansu Biswas</v>
          </cell>
          <cell r="E2682" t="str">
            <v>Female</v>
          </cell>
          <cell r="F2682" t="str">
            <v>24-05-2022</v>
          </cell>
          <cell r="G2682" t="str">
            <v>Operations</v>
          </cell>
          <cell r="H2682" t="str">
            <v>1002TM</v>
          </cell>
          <cell r="I2682" t="str">
            <v>Front of House</v>
          </cell>
          <cell r="J2682" t="str">
            <v>Team Member - Star 2</v>
          </cell>
        </row>
        <row r="2683">
          <cell r="B2683">
            <v>9002679</v>
          </cell>
          <cell r="C2683" t="str">
            <v>Vallipi Ramadevi</v>
          </cell>
          <cell r="D2683" t="str">
            <v>Vallipi Venkata Ramana</v>
          </cell>
          <cell r="E2683" t="str">
            <v>Female</v>
          </cell>
          <cell r="F2683" t="str">
            <v>26-05-2022</v>
          </cell>
          <cell r="G2683" t="str">
            <v>Operations</v>
          </cell>
          <cell r="H2683" t="str">
            <v>1001TM</v>
          </cell>
          <cell r="I2683" t="str">
            <v>Front of House</v>
          </cell>
          <cell r="J2683" t="str">
            <v>Team Member - Star 1</v>
          </cell>
        </row>
        <row r="2684">
          <cell r="B2684">
            <v>9002680</v>
          </cell>
          <cell r="C2684" t="str">
            <v>U Vanaja</v>
          </cell>
          <cell r="D2684" t="str">
            <v>U Venkataramanappa</v>
          </cell>
          <cell r="E2684" t="str">
            <v>Female</v>
          </cell>
          <cell r="F2684" t="str">
            <v>26-05-2022</v>
          </cell>
          <cell r="G2684" t="str">
            <v>Operations</v>
          </cell>
          <cell r="H2684" t="str">
            <v>1001TM</v>
          </cell>
          <cell r="I2684" t="str">
            <v>Front of House</v>
          </cell>
          <cell r="J2684" t="str">
            <v>Team Member - Star 1</v>
          </cell>
        </row>
        <row r="2685">
          <cell r="B2685">
            <v>9002681</v>
          </cell>
          <cell r="C2685" t="str">
            <v>Monisha Khanam</v>
          </cell>
          <cell r="D2685" t="str">
            <v>KHONDEKAR ABDUL HAMID</v>
          </cell>
          <cell r="E2685" t="str">
            <v>Female</v>
          </cell>
          <cell r="F2685" t="str">
            <v>24-05-2022</v>
          </cell>
          <cell r="G2685" t="str">
            <v>Operations</v>
          </cell>
          <cell r="H2685" t="str">
            <v>1001TM</v>
          </cell>
          <cell r="I2685" t="str">
            <v>Front of House</v>
          </cell>
          <cell r="J2685" t="str">
            <v>Team Member - Star 1</v>
          </cell>
        </row>
        <row r="2686">
          <cell r="B2686">
            <v>9002682</v>
          </cell>
          <cell r="C2686" t="str">
            <v>Suprity Adhikary</v>
          </cell>
          <cell r="D2686" t="str">
            <v>NANDA KISHORE ADHIKARY</v>
          </cell>
          <cell r="E2686" t="str">
            <v>Female</v>
          </cell>
          <cell r="F2686" t="str">
            <v>24-05-2022</v>
          </cell>
          <cell r="G2686" t="str">
            <v>Operations</v>
          </cell>
          <cell r="H2686" t="str">
            <v>1001TM</v>
          </cell>
          <cell r="I2686" t="str">
            <v>Front of House</v>
          </cell>
          <cell r="J2686" t="str">
            <v>Team Member - Star 1</v>
          </cell>
        </row>
        <row r="2687">
          <cell r="B2687">
            <v>9002683</v>
          </cell>
          <cell r="C2687" t="str">
            <v>Bayamuthaka Sai Kumar</v>
          </cell>
          <cell r="D2687" t="str">
            <v>B Srinivasulu</v>
          </cell>
          <cell r="E2687" t="str">
            <v>Male</v>
          </cell>
          <cell r="F2687" t="str">
            <v>26-05-2022</v>
          </cell>
          <cell r="G2687" t="str">
            <v>Operations</v>
          </cell>
          <cell r="H2687" t="str">
            <v>1001TM</v>
          </cell>
          <cell r="I2687" t="str">
            <v>Front of House</v>
          </cell>
          <cell r="J2687" t="str">
            <v>Team Member - Star 1</v>
          </cell>
        </row>
        <row r="2688">
          <cell r="B2688">
            <v>9002684</v>
          </cell>
          <cell r="C2688" t="str">
            <v>Dunigala Manjula</v>
          </cell>
          <cell r="D2688" t="str">
            <v>Dunigala Sangaiah</v>
          </cell>
          <cell r="E2688" t="str">
            <v>Female</v>
          </cell>
          <cell r="F2688" t="str">
            <v>23-05-2022</v>
          </cell>
          <cell r="G2688" t="str">
            <v>Operations</v>
          </cell>
          <cell r="H2688" t="str">
            <v>1003TM</v>
          </cell>
          <cell r="I2688" t="str">
            <v>Front of House</v>
          </cell>
          <cell r="J2688" t="str">
            <v>Team Member - Star 3</v>
          </cell>
        </row>
        <row r="2689">
          <cell r="B2689">
            <v>9002685</v>
          </cell>
          <cell r="C2689" t="str">
            <v>Ranjith D</v>
          </cell>
          <cell r="D2689" t="str">
            <v>Damodaran</v>
          </cell>
          <cell r="E2689" t="str">
            <v>Male</v>
          </cell>
          <cell r="F2689" t="str">
            <v>01-06-2022</v>
          </cell>
          <cell r="G2689" t="str">
            <v>Operations</v>
          </cell>
          <cell r="H2689" t="str">
            <v>1004TM</v>
          </cell>
          <cell r="I2689" t="str">
            <v>Back of House</v>
          </cell>
          <cell r="J2689" t="str">
            <v>Team Member - Star 4</v>
          </cell>
        </row>
        <row r="2690">
          <cell r="B2690">
            <v>9002686</v>
          </cell>
          <cell r="C2690" t="str">
            <v>Asharam Dangwal</v>
          </cell>
          <cell r="D2690" t="str">
            <v>Madavanand Dangwal</v>
          </cell>
          <cell r="E2690" t="str">
            <v>Male</v>
          </cell>
          <cell r="F2690" t="str">
            <v>01-06-2022</v>
          </cell>
          <cell r="G2690" t="str">
            <v>Operations</v>
          </cell>
          <cell r="H2690" t="str">
            <v>1004TM A</v>
          </cell>
          <cell r="I2690" t="str">
            <v>Back of House</v>
          </cell>
          <cell r="J2690" t="str">
            <v>Cook 1</v>
          </cell>
        </row>
        <row r="2691">
          <cell r="B2691">
            <v>9002687</v>
          </cell>
          <cell r="C2691" t="str">
            <v>Prince Kumar</v>
          </cell>
          <cell r="D2691" t="str">
            <v>Sanjeev Yadav</v>
          </cell>
          <cell r="E2691" t="str">
            <v>Male</v>
          </cell>
          <cell r="F2691" t="str">
            <v>25-05-2022</v>
          </cell>
          <cell r="G2691" t="str">
            <v>Operations</v>
          </cell>
          <cell r="H2691" t="str">
            <v>1003TM</v>
          </cell>
          <cell r="I2691" t="str">
            <v>Back of House</v>
          </cell>
          <cell r="J2691" t="str">
            <v>Team Member - Star 3</v>
          </cell>
        </row>
        <row r="2692">
          <cell r="B2692">
            <v>9002688</v>
          </cell>
          <cell r="C2692" t="str">
            <v>Md Esarafil</v>
          </cell>
          <cell r="D2692" t="str">
            <v>Md Eliyas</v>
          </cell>
          <cell r="E2692" t="str">
            <v>Male</v>
          </cell>
          <cell r="F2692" t="str">
            <v>01-06-2022</v>
          </cell>
          <cell r="G2692" t="str">
            <v>Operations</v>
          </cell>
          <cell r="H2692" t="str">
            <v>1002TM</v>
          </cell>
          <cell r="I2692" t="str">
            <v>Back of House</v>
          </cell>
          <cell r="J2692" t="str">
            <v>Team Member - Star 2</v>
          </cell>
        </row>
        <row r="2693">
          <cell r="B2693">
            <v>9002689</v>
          </cell>
          <cell r="C2693" t="str">
            <v>Navanath Yadav Mendake</v>
          </cell>
          <cell r="D2693" t="str">
            <v>Yadav Mendake</v>
          </cell>
          <cell r="E2693" t="str">
            <v>Male</v>
          </cell>
          <cell r="F2693" t="str">
            <v>06-06-2022</v>
          </cell>
          <cell r="G2693" t="str">
            <v>Operations</v>
          </cell>
          <cell r="H2693" t="str">
            <v>1004TM</v>
          </cell>
          <cell r="I2693" t="str">
            <v>Front of House</v>
          </cell>
          <cell r="J2693" t="str">
            <v>Team Member - Star 4</v>
          </cell>
        </row>
        <row r="2694">
          <cell r="B2694">
            <v>9002690</v>
          </cell>
          <cell r="C2694" t="str">
            <v>Shaik Ismail</v>
          </cell>
          <cell r="D2694" t="str">
            <v>Abubakar</v>
          </cell>
          <cell r="E2694" t="str">
            <v>Male</v>
          </cell>
          <cell r="F2694" t="str">
            <v>26-05-2022</v>
          </cell>
          <cell r="G2694" t="str">
            <v>Operations</v>
          </cell>
          <cell r="H2694" t="str">
            <v>1001TM</v>
          </cell>
          <cell r="I2694" t="str">
            <v>Back of House</v>
          </cell>
          <cell r="J2694" t="str">
            <v>Team Member - Star 1</v>
          </cell>
        </row>
        <row r="2695">
          <cell r="B2695">
            <v>9002691</v>
          </cell>
          <cell r="C2695" t="str">
            <v>Sandeep Kumar Goud</v>
          </cell>
          <cell r="E2695" t="str">
            <v>Male</v>
          </cell>
          <cell r="F2695" t="str">
            <v>15-06-2022</v>
          </cell>
          <cell r="G2695" t="str">
            <v>Business Development &amp; Projects</v>
          </cell>
          <cell r="H2695" t="str">
            <v>1005JM</v>
          </cell>
          <cell r="I2695" t="str">
            <v>Corporate Support Centre</v>
          </cell>
          <cell r="J2695" t="str">
            <v>Executive</v>
          </cell>
        </row>
        <row r="2696">
          <cell r="B2696">
            <v>9002692</v>
          </cell>
          <cell r="C2696" t="str">
            <v>MOHAMMED ABRAR AHMED</v>
          </cell>
          <cell r="D2696" t="str">
            <v>khaja basheer uddin</v>
          </cell>
          <cell r="E2696" t="str">
            <v>Male</v>
          </cell>
          <cell r="F2696" t="str">
            <v>15-06-2022</v>
          </cell>
          <cell r="G2696" t="str">
            <v>Operations</v>
          </cell>
          <cell r="H2696" t="str">
            <v>1005JM</v>
          </cell>
          <cell r="I2696" t="str">
            <v>Key Role</v>
          </cell>
          <cell r="J2696" t="str">
            <v>Shift Manager</v>
          </cell>
        </row>
        <row r="2697">
          <cell r="B2697">
            <v>9002693</v>
          </cell>
          <cell r="C2697" t="str">
            <v>Regalla srinivas</v>
          </cell>
          <cell r="D2697" t="str">
            <v>R CHALAMAIAH</v>
          </cell>
          <cell r="E2697" t="str">
            <v>Male</v>
          </cell>
          <cell r="F2697" t="str">
            <v>15-06-2022</v>
          </cell>
          <cell r="G2697" t="str">
            <v>Operations</v>
          </cell>
          <cell r="H2697" t="str">
            <v>1006JM</v>
          </cell>
          <cell r="I2697" t="str">
            <v>Key Role</v>
          </cell>
          <cell r="J2697" t="str">
            <v>Assistant Restaurant Manager</v>
          </cell>
        </row>
        <row r="2698">
          <cell r="B2698">
            <v>9002694</v>
          </cell>
          <cell r="C2698" t="str">
            <v>SATYAPOLLA HARISH</v>
          </cell>
          <cell r="D2698" t="str">
            <v>SATHYAPU POTHANNA</v>
          </cell>
          <cell r="E2698" t="str">
            <v>Male</v>
          </cell>
          <cell r="F2698" t="str">
            <v>15-06-2022</v>
          </cell>
          <cell r="G2698" t="str">
            <v>Operations</v>
          </cell>
          <cell r="H2698" t="str">
            <v>1005JM</v>
          </cell>
          <cell r="I2698" t="str">
            <v>Key Role</v>
          </cell>
          <cell r="J2698" t="str">
            <v>Shift Manager</v>
          </cell>
        </row>
        <row r="2699">
          <cell r="B2699">
            <v>9002695</v>
          </cell>
          <cell r="C2699" t="str">
            <v>JAVVADI PRABHAVATHI</v>
          </cell>
          <cell r="D2699" t="str">
            <v>Javvadi CHandra Sekhar</v>
          </cell>
          <cell r="E2699" t="str">
            <v>Female</v>
          </cell>
          <cell r="F2699" t="str">
            <v>15-06-2022</v>
          </cell>
          <cell r="G2699" t="str">
            <v>Operations</v>
          </cell>
          <cell r="H2699" t="str">
            <v>1005JM</v>
          </cell>
          <cell r="I2699" t="str">
            <v>Key Role</v>
          </cell>
          <cell r="J2699" t="str">
            <v>Shift Manager</v>
          </cell>
        </row>
        <row r="2700">
          <cell r="B2700">
            <v>9002696</v>
          </cell>
          <cell r="C2700" t="str">
            <v>MANOHAR DOLAI</v>
          </cell>
          <cell r="D2700" t="str">
            <v>ANAND</v>
          </cell>
          <cell r="E2700" t="str">
            <v>Male</v>
          </cell>
          <cell r="F2700" t="str">
            <v>02-06-2022</v>
          </cell>
          <cell r="G2700" t="str">
            <v>Operations</v>
          </cell>
          <cell r="H2700" t="str">
            <v>1002TM</v>
          </cell>
          <cell r="I2700" t="str">
            <v>Front of House</v>
          </cell>
          <cell r="J2700" t="str">
            <v>Team Member - Star 2</v>
          </cell>
        </row>
        <row r="2701">
          <cell r="B2701">
            <v>9002697</v>
          </cell>
          <cell r="C2701" t="str">
            <v>Baban Mondal</v>
          </cell>
          <cell r="D2701" t="str">
            <v>Goutam Mondal</v>
          </cell>
          <cell r="E2701" t="str">
            <v>Male</v>
          </cell>
          <cell r="F2701" t="str">
            <v>08-06-2022</v>
          </cell>
          <cell r="G2701" t="str">
            <v>Operations</v>
          </cell>
          <cell r="H2701" t="str">
            <v>1002TM</v>
          </cell>
          <cell r="I2701" t="str">
            <v>Front of House</v>
          </cell>
          <cell r="J2701" t="str">
            <v>Team Member - Star 2</v>
          </cell>
        </row>
        <row r="2702">
          <cell r="B2702">
            <v>9002698</v>
          </cell>
          <cell r="C2702" t="str">
            <v>Kamble Rahul</v>
          </cell>
          <cell r="D2702" t="str">
            <v>Kamble Suresh</v>
          </cell>
          <cell r="E2702" t="str">
            <v>Male</v>
          </cell>
          <cell r="F2702" t="str">
            <v>15-06-2022</v>
          </cell>
          <cell r="G2702" t="str">
            <v>Operations</v>
          </cell>
          <cell r="H2702" t="str">
            <v>1004TM</v>
          </cell>
          <cell r="I2702" t="str">
            <v>Front of House</v>
          </cell>
          <cell r="J2702" t="str">
            <v>Team Member - Star 4</v>
          </cell>
        </row>
        <row r="2703">
          <cell r="B2703">
            <v>9002699</v>
          </cell>
          <cell r="C2703" t="str">
            <v>Vikas Singh</v>
          </cell>
          <cell r="D2703" t="str">
            <v>Rajesh Kumar Singh</v>
          </cell>
          <cell r="E2703" t="str">
            <v>Male</v>
          </cell>
          <cell r="F2703" t="str">
            <v>10-06-2022</v>
          </cell>
          <cell r="G2703" t="str">
            <v>Operations</v>
          </cell>
          <cell r="H2703" t="str">
            <v>1002TM</v>
          </cell>
          <cell r="I2703" t="str">
            <v>Front of House</v>
          </cell>
          <cell r="J2703" t="str">
            <v>Team Member - Star 2</v>
          </cell>
        </row>
        <row r="2704">
          <cell r="B2704">
            <v>9002700</v>
          </cell>
          <cell r="C2704" t="str">
            <v>Sangram Narayan Wadekar</v>
          </cell>
          <cell r="D2704" t="str">
            <v>Narayan Mashnaji Wadekar</v>
          </cell>
          <cell r="E2704" t="str">
            <v>Male</v>
          </cell>
          <cell r="F2704" t="str">
            <v>01-06-2022</v>
          </cell>
          <cell r="G2704" t="str">
            <v>Operations</v>
          </cell>
          <cell r="H2704" t="str">
            <v>1002TM</v>
          </cell>
          <cell r="I2704" t="str">
            <v>Front of House</v>
          </cell>
          <cell r="J2704" t="str">
            <v>Team Member - Star 2</v>
          </cell>
        </row>
        <row r="2705">
          <cell r="B2705">
            <v>9002701</v>
          </cell>
          <cell r="C2705" t="str">
            <v>Suresh Chandra Nayak</v>
          </cell>
          <cell r="D2705" t="str">
            <v>Somnath Nayak</v>
          </cell>
          <cell r="E2705" t="str">
            <v>Male</v>
          </cell>
          <cell r="F2705" t="str">
            <v>03-06-2022</v>
          </cell>
          <cell r="G2705" t="str">
            <v>Operations</v>
          </cell>
          <cell r="H2705" t="str">
            <v>1004TM A</v>
          </cell>
          <cell r="I2705" t="str">
            <v>Back of House</v>
          </cell>
          <cell r="J2705" t="str">
            <v>Cook</v>
          </cell>
        </row>
        <row r="2706">
          <cell r="B2706">
            <v>9002702</v>
          </cell>
          <cell r="C2706" t="str">
            <v>K Varaprasad Reddy</v>
          </cell>
          <cell r="D2706" t="str">
            <v>k Vasu Deva Reddy</v>
          </cell>
          <cell r="E2706" t="str">
            <v>Male</v>
          </cell>
          <cell r="F2706" t="str">
            <v>17-06-2022</v>
          </cell>
          <cell r="G2706" t="str">
            <v>Supply Chain Management</v>
          </cell>
          <cell r="H2706" t="str">
            <v>1006JM</v>
          </cell>
          <cell r="I2706" t="str">
            <v>Corporate Support Centre</v>
          </cell>
          <cell r="J2706" t="str">
            <v>Senior Executive</v>
          </cell>
        </row>
        <row r="2707">
          <cell r="B2707">
            <v>9002703</v>
          </cell>
          <cell r="C2707" t="str">
            <v>Vallepu Masthanaiah</v>
          </cell>
          <cell r="D2707" t="str">
            <v>Vallepu</v>
          </cell>
          <cell r="E2707" t="str">
            <v>Male</v>
          </cell>
          <cell r="F2707" t="str">
            <v>04-06-2022</v>
          </cell>
          <cell r="G2707" t="str">
            <v>Operations</v>
          </cell>
          <cell r="H2707" t="str">
            <v>1004TM</v>
          </cell>
          <cell r="I2707" t="str">
            <v>Front of House</v>
          </cell>
          <cell r="J2707" t="str">
            <v>Team Member - Star 4</v>
          </cell>
        </row>
        <row r="2708">
          <cell r="B2708">
            <v>9002704</v>
          </cell>
          <cell r="C2708" t="str">
            <v>Jagdeep Oraon</v>
          </cell>
          <cell r="D2708" t="str">
            <v>BURSA</v>
          </cell>
          <cell r="E2708" t="str">
            <v>Male</v>
          </cell>
          <cell r="F2708" t="str">
            <v>04-06-2022</v>
          </cell>
          <cell r="G2708" t="str">
            <v>Operations</v>
          </cell>
          <cell r="H2708" t="str">
            <v>1002TM</v>
          </cell>
          <cell r="I2708" t="str">
            <v>Back of House</v>
          </cell>
          <cell r="J2708" t="str">
            <v>Team Member - Star 2</v>
          </cell>
        </row>
        <row r="2709">
          <cell r="B2709">
            <v>9002705</v>
          </cell>
          <cell r="C2709" t="str">
            <v>sujit majhi</v>
          </cell>
          <cell r="D2709" t="str">
            <v>BIKASH MAJHI</v>
          </cell>
          <cell r="E2709" t="str">
            <v>Male</v>
          </cell>
          <cell r="F2709" t="str">
            <v>04-06-2022</v>
          </cell>
          <cell r="G2709" t="str">
            <v>Operations</v>
          </cell>
          <cell r="H2709" t="str">
            <v>1002TM</v>
          </cell>
          <cell r="I2709" t="str">
            <v>Back of House</v>
          </cell>
          <cell r="J2709" t="str">
            <v>Team Member - Star 2</v>
          </cell>
        </row>
        <row r="2710">
          <cell r="B2710">
            <v>9002706</v>
          </cell>
          <cell r="C2710" t="str">
            <v>Md Junaid</v>
          </cell>
          <cell r="D2710" t="str">
            <v>Md Zakir</v>
          </cell>
          <cell r="E2710" t="str">
            <v>Male</v>
          </cell>
          <cell r="F2710" t="str">
            <v>03-06-2022</v>
          </cell>
          <cell r="G2710" t="str">
            <v>Operations</v>
          </cell>
          <cell r="H2710" t="str">
            <v>1002TM</v>
          </cell>
          <cell r="I2710" t="str">
            <v>Back of House</v>
          </cell>
          <cell r="J2710" t="str">
            <v>Team Member - Star 2</v>
          </cell>
        </row>
        <row r="2711">
          <cell r="B2711">
            <v>9002707</v>
          </cell>
          <cell r="C2711" t="str">
            <v xml:space="preserve">Kondaji Nandini </v>
          </cell>
          <cell r="E2711" t="str">
            <v>Female</v>
          </cell>
          <cell r="F2711" t="str">
            <v>28-05-2022</v>
          </cell>
          <cell r="G2711" t="str">
            <v>Operations</v>
          </cell>
          <cell r="H2711" t="str">
            <v>1002TM</v>
          </cell>
          <cell r="I2711" t="str">
            <v>Front of House</v>
          </cell>
          <cell r="J2711" t="str">
            <v>Team Member - Star 2</v>
          </cell>
        </row>
        <row r="2712">
          <cell r="B2712">
            <v>9002708</v>
          </cell>
          <cell r="C2712" t="str">
            <v>Manas Majhi</v>
          </cell>
          <cell r="D2712" t="str">
            <v>Gyandndra Majhi</v>
          </cell>
          <cell r="E2712" t="str">
            <v>Male</v>
          </cell>
          <cell r="F2712" t="str">
            <v>26-05-2022</v>
          </cell>
          <cell r="G2712" t="str">
            <v>Operations</v>
          </cell>
          <cell r="H2712" t="str">
            <v>1002TM</v>
          </cell>
          <cell r="I2712" t="str">
            <v>Front of House</v>
          </cell>
          <cell r="J2712" t="str">
            <v>Team Member - Star 2</v>
          </cell>
        </row>
        <row r="2713">
          <cell r="B2713">
            <v>9002709</v>
          </cell>
          <cell r="C2713" t="str">
            <v>Appareddy Gudem Narender</v>
          </cell>
          <cell r="D2713" t="str">
            <v>Appareddy Gudem Laxaiah</v>
          </cell>
          <cell r="E2713" t="str">
            <v>Male</v>
          </cell>
          <cell r="F2713" t="str">
            <v>01-06-2022</v>
          </cell>
          <cell r="G2713" t="str">
            <v>Operations</v>
          </cell>
          <cell r="H2713" t="str">
            <v>1004TM</v>
          </cell>
          <cell r="I2713" t="str">
            <v>Back of House</v>
          </cell>
          <cell r="J2713" t="str">
            <v>Team Member - Star 4</v>
          </cell>
        </row>
        <row r="2714">
          <cell r="B2714">
            <v>9002710</v>
          </cell>
          <cell r="C2714" t="str">
            <v>Ramesh Dalai</v>
          </cell>
          <cell r="D2714" t="str">
            <v>Dulai Dalai</v>
          </cell>
          <cell r="E2714" t="str">
            <v>Male</v>
          </cell>
          <cell r="F2714" t="str">
            <v>03-06-2022</v>
          </cell>
          <cell r="G2714" t="str">
            <v>Operations</v>
          </cell>
          <cell r="H2714" t="str">
            <v>1002TM</v>
          </cell>
          <cell r="I2714" t="str">
            <v>Front of House</v>
          </cell>
          <cell r="J2714" t="str">
            <v>Team Member - Star 2</v>
          </cell>
        </row>
        <row r="2715">
          <cell r="B2715">
            <v>9002711</v>
          </cell>
          <cell r="C2715" t="str">
            <v>Uttam Dalai</v>
          </cell>
          <cell r="D2715" t="str">
            <v>Bikash Dalai</v>
          </cell>
          <cell r="E2715" t="str">
            <v>Male</v>
          </cell>
          <cell r="F2715" t="str">
            <v>03-06-2022</v>
          </cell>
          <cell r="G2715" t="str">
            <v>Operations</v>
          </cell>
          <cell r="H2715" t="str">
            <v>1002TM</v>
          </cell>
          <cell r="I2715" t="str">
            <v>Back of House</v>
          </cell>
          <cell r="J2715" t="str">
            <v>Team Member - Star 2</v>
          </cell>
        </row>
        <row r="2716">
          <cell r="B2716">
            <v>9002712</v>
          </cell>
          <cell r="C2716" t="str">
            <v>Bholu Kumar</v>
          </cell>
          <cell r="D2716" t="str">
            <v>Pappu Yadav</v>
          </cell>
          <cell r="E2716" t="str">
            <v>Male</v>
          </cell>
          <cell r="F2716" t="str">
            <v>08-06-2022</v>
          </cell>
          <cell r="G2716" t="str">
            <v>Operations</v>
          </cell>
          <cell r="H2716" t="str">
            <v>1002TM</v>
          </cell>
          <cell r="I2716" t="str">
            <v>Front of House</v>
          </cell>
          <cell r="J2716" t="str">
            <v>Team Member - Star 2</v>
          </cell>
        </row>
        <row r="2717">
          <cell r="B2717">
            <v>9002713</v>
          </cell>
          <cell r="C2717" t="str">
            <v>DHARMENDRA GOSAI</v>
          </cell>
          <cell r="D2717" t="str">
            <v>SANJAY GOSAI</v>
          </cell>
          <cell r="E2717" t="str">
            <v>Male</v>
          </cell>
          <cell r="F2717" t="str">
            <v>28-05-2022</v>
          </cell>
          <cell r="G2717" t="str">
            <v>Operations</v>
          </cell>
          <cell r="H2717" t="str">
            <v>1004TM</v>
          </cell>
          <cell r="I2717" t="str">
            <v>Front of House</v>
          </cell>
          <cell r="J2717" t="str">
            <v>Team Member - Star 4</v>
          </cell>
        </row>
        <row r="2718">
          <cell r="B2718">
            <v>9002714</v>
          </cell>
          <cell r="C2718" t="str">
            <v>Bipraya Kumar Malik</v>
          </cell>
          <cell r="D2718" t="str">
            <v>Bijay Malik</v>
          </cell>
          <cell r="E2718" t="str">
            <v>Male</v>
          </cell>
          <cell r="F2718" t="str">
            <v>01-06-2022</v>
          </cell>
          <cell r="G2718" t="str">
            <v>Operations</v>
          </cell>
          <cell r="H2718" t="str">
            <v>1004TM</v>
          </cell>
          <cell r="I2718" t="str">
            <v>Front of House</v>
          </cell>
          <cell r="J2718" t="str">
            <v>Team Member - Star 4</v>
          </cell>
        </row>
        <row r="2719">
          <cell r="B2719">
            <v>9002715</v>
          </cell>
          <cell r="C2719" t="str">
            <v>Amandeep Kaur</v>
          </cell>
          <cell r="D2719" t="str">
            <v>Gurpal Singh</v>
          </cell>
          <cell r="E2719" t="str">
            <v>Female</v>
          </cell>
          <cell r="F2719" t="str">
            <v>26-05-2022</v>
          </cell>
          <cell r="G2719" t="str">
            <v>Operations</v>
          </cell>
          <cell r="H2719" t="str">
            <v>1004TM</v>
          </cell>
          <cell r="I2719" t="str">
            <v>Front of House</v>
          </cell>
          <cell r="J2719" t="str">
            <v>Team Member - Star 4</v>
          </cell>
        </row>
        <row r="2720">
          <cell r="B2720">
            <v>9002716</v>
          </cell>
          <cell r="C2720" t="str">
            <v>Kangala Suresh Babu</v>
          </cell>
          <cell r="D2720" t="str">
            <v>Abbuludora</v>
          </cell>
          <cell r="E2720" t="str">
            <v>Male</v>
          </cell>
          <cell r="F2720" t="str">
            <v>01-06-2022</v>
          </cell>
          <cell r="G2720" t="str">
            <v>Operations</v>
          </cell>
          <cell r="H2720" t="str">
            <v>1003TM</v>
          </cell>
          <cell r="I2720" t="str">
            <v>Front of House</v>
          </cell>
          <cell r="J2720" t="str">
            <v>Team Member - Star 3</v>
          </cell>
        </row>
        <row r="2721">
          <cell r="B2721">
            <v>9002717</v>
          </cell>
          <cell r="C2721" t="str">
            <v>Gorapalli Rajesh Sai Ravindra</v>
          </cell>
          <cell r="D2721" t="str">
            <v>Goraapalli Musalinaidu</v>
          </cell>
          <cell r="E2721" t="str">
            <v>Male</v>
          </cell>
          <cell r="F2721" t="str">
            <v>01-06-2022</v>
          </cell>
          <cell r="G2721" t="str">
            <v>Operations</v>
          </cell>
          <cell r="H2721" t="str">
            <v>1002TM</v>
          </cell>
          <cell r="I2721" t="str">
            <v>Front of House</v>
          </cell>
          <cell r="J2721" t="str">
            <v>Team Member - Star 2</v>
          </cell>
        </row>
        <row r="2722">
          <cell r="B2722">
            <v>9002718</v>
          </cell>
          <cell r="C2722" t="str">
            <v>VADAMODULA SOUMYA</v>
          </cell>
          <cell r="D2722" t="str">
            <v>V.Satyanarayana</v>
          </cell>
          <cell r="E2722" t="str">
            <v>Female</v>
          </cell>
          <cell r="F2722" t="str">
            <v>13-06-2022</v>
          </cell>
          <cell r="G2722" t="str">
            <v>Operations</v>
          </cell>
          <cell r="H2722" t="str">
            <v>1001TM</v>
          </cell>
          <cell r="I2722" t="str">
            <v>Front of House</v>
          </cell>
          <cell r="J2722" t="str">
            <v>Team Member - Star 1</v>
          </cell>
        </row>
        <row r="2723">
          <cell r="B2723">
            <v>9002719</v>
          </cell>
          <cell r="C2723" t="str">
            <v>Doddi Rama Devi</v>
          </cell>
          <cell r="E2723" t="str">
            <v>Female</v>
          </cell>
          <cell r="F2723" t="str">
            <v>01-06-2022</v>
          </cell>
          <cell r="G2723" t="str">
            <v>Operations</v>
          </cell>
          <cell r="H2723" t="str">
            <v>1003TM</v>
          </cell>
          <cell r="I2723" t="str">
            <v>Front of House</v>
          </cell>
          <cell r="J2723" t="str">
            <v>Team Member - Star 3</v>
          </cell>
        </row>
        <row r="2724">
          <cell r="B2724">
            <v>9002720</v>
          </cell>
          <cell r="C2724" t="str">
            <v>Jami Srinivas Tharun</v>
          </cell>
          <cell r="D2724" t="str">
            <v>Jami Appala Raju</v>
          </cell>
          <cell r="E2724" t="str">
            <v>Male</v>
          </cell>
          <cell r="F2724" t="str">
            <v>13-06-2022</v>
          </cell>
          <cell r="G2724" t="str">
            <v>Operations</v>
          </cell>
          <cell r="H2724" t="str">
            <v>1001TM</v>
          </cell>
          <cell r="I2724" t="str">
            <v>Front of House</v>
          </cell>
          <cell r="J2724" t="str">
            <v>Team Member - Star 1</v>
          </cell>
        </row>
        <row r="2725">
          <cell r="B2725">
            <v>9002721</v>
          </cell>
          <cell r="C2725" t="str">
            <v>KANIGIRI MANI</v>
          </cell>
          <cell r="D2725" t="str">
            <v>Kanigiri Ramu</v>
          </cell>
          <cell r="E2725" t="str">
            <v>Female</v>
          </cell>
          <cell r="F2725" t="str">
            <v>10-06-2022</v>
          </cell>
          <cell r="G2725" t="str">
            <v>Operations</v>
          </cell>
          <cell r="H2725" t="str">
            <v>1002TM</v>
          </cell>
          <cell r="I2725" t="str">
            <v>Front of House</v>
          </cell>
          <cell r="J2725" t="str">
            <v>Team Member - Star 2</v>
          </cell>
        </row>
        <row r="2726">
          <cell r="B2726">
            <v>9002722</v>
          </cell>
          <cell r="C2726" t="str">
            <v>Siboram Goudo</v>
          </cell>
          <cell r="D2726" t="str">
            <v>Madhu Goudo</v>
          </cell>
          <cell r="E2726" t="str">
            <v>Male</v>
          </cell>
          <cell r="F2726" t="str">
            <v>07-06-2022</v>
          </cell>
          <cell r="G2726" t="str">
            <v>Operations</v>
          </cell>
          <cell r="H2726" t="str">
            <v>1003TM</v>
          </cell>
          <cell r="I2726" t="str">
            <v>Front of House</v>
          </cell>
          <cell r="J2726" t="str">
            <v>Team Member - Star 3</v>
          </cell>
        </row>
        <row r="2727">
          <cell r="B2727">
            <v>9002723</v>
          </cell>
          <cell r="C2727" t="str">
            <v>L. Kumown Singpho</v>
          </cell>
          <cell r="D2727" t="str">
            <v>L. Singpho</v>
          </cell>
          <cell r="E2727" t="str">
            <v>Male</v>
          </cell>
          <cell r="F2727" t="str">
            <v>11-06-2022</v>
          </cell>
          <cell r="G2727" t="str">
            <v>Operations</v>
          </cell>
          <cell r="H2727" t="str">
            <v>1002TM</v>
          </cell>
          <cell r="I2727" t="str">
            <v>Front of House</v>
          </cell>
          <cell r="J2727" t="str">
            <v>Team Member - Star 2</v>
          </cell>
        </row>
        <row r="2728">
          <cell r="B2728">
            <v>9002724</v>
          </cell>
          <cell r="C2728" t="str">
            <v>Melisetti Suddamma</v>
          </cell>
          <cell r="D2728" t="str">
            <v>MELISETTI RAJU</v>
          </cell>
          <cell r="E2728" t="str">
            <v>Female</v>
          </cell>
          <cell r="F2728" t="str">
            <v>02-06-2022</v>
          </cell>
          <cell r="G2728" t="str">
            <v>Operations</v>
          </cell>
          <cell r="H2728" t="str">
            <v>1002TM</v>
          </cell>
          <cell r="I2728" t="str">
            <v>Support</v>
          </cell>
          <cell r="J2728" t="str">
            <v>Team Member - Star 2</v>
          </cell>
        </row>
        <row r="2729">
          <cell r="B2729">
            <v>9002725</v>
          </cell>
          <cell r="C2729" t="str">
            <v>Sukhwinder Singh</v>
          </cell>
          <cell r="D2729" t="str">
            <v>Gurudeep Singh</v>
          </cell>
          <cell r="E2729" t="str">
            <v>Male</v>
          </cell>
          <cell r="F2729" t="str">
            <v>11-06-2022</v>
          </cell>
          <cell r="G2729" t="str">
            <v>Operations</v>
          </cell>
          <cell r="H2729" t="str">
            <v>1002TM</v>
          </cell>
          <cell r="I2729" t="str">
            <v>Front of House</v>
          </cell>
          <cell r="J2729" t="str">
            <v>Team Member - Star 2</v>
          </cell>
        </row>
        <row r="2730">
          <cell r="B2730">
            <v>9002726</v>
          </cell>
          <cell r="C2730" t="str">
            <v>Kundan Kumar</v>
          </cell>
          <cell r="D2730" t="str">
            <v>7479931781</v>
          </cell>
          <cell r="E2730" t="str">
            <v>Male</v>
          </cell>
          <cell r="F2730" t="str">
            <v>10-06-2022</v>
          </cell>
          <cell r="G2730" t="str">
            <v>Operations</v>
          </cell>
          <cell r="H2730" t="str">
            <v>1002TM</v>
          </cell>
          <cell r="I2730" t="str">
            <v>Front of House</v>
          </cell>
          <cell r="J2730" t="str">
            <v>Team Member - Star 2</v>
          </cell>
        </row>
        <row r="2731">
          <cell r="B2731">
            <v>9002727</v>
          </cell>
          <cell r="C2731" t="str">
            <v>Kamal Kumar</v>
          </cell>
          <cell r="D2731" t="str">
            <v>Domi Yadav</v>
          </cell>
          <cell r="E2731" t="str">
            <v>Male</v>
          </cell>
          <cell r="F2731" t="str">
            <v>10-06-2022</v>
          </cell>
          <cell r="G2731" t="str">
            <v>Operations</v>
          </cell>
          <cell r="H2731" t="str">
            <v>1002TM</v>
          </cell>
          <cell r="I2731" t="str">
            <v>Front of House</v>
          </cell>
          <cell r="J2731" t="str">
            <v>Team Member - Star 2</v>
          </cell>
        </row>
        <row r="2732">
          <cell r="B2732">
            <v>9002728</v>
          </cell>
          <cell r="C2732" t="str">
            <v>Chandan Kumar</v>
          </cell>
          <cell r="D2732" t="str">
            <v>Nandlal Yadav</v>
          </cell>
          <cell r="E2732" t="str">
            <v>Male</v>
          </cell>
          <cell r="F2732" t="str">
            <v>10-06-2022</v>
          </cell>
          <cell r="G2732" t="str">
            <v>Operations</v>
          </cell>
          <cell r="H2732" t="str">
            <v>1002TM</v>
          </cell>
          <cell r="I2732" t="str">
            <v>Back of House</v>
          </cell>
          <cell r="J2732" t="str">
            <v>Team Member - Star 2</v>
          </cell>
        </row>
        <row r="2733">
          <cell r="B2733">
            <v>9002729</v>
          </cell>
          <cell r="C2733" t="str">
            <v>Jukesh Kumar</v>
          </cell>
          <cell r="D2733" t="str">
            <v>Arun Prasad Yadav</v>
          </cell>
          <cell r="E2733" t="str">
            <v>Male</v>
          </cell>
          <cell r="F2733" t="str">
            <v>10-06-2022</v>
          </cell>
          <cell r="G2733" t="str">
            <v>Operations</v>
          </cell>
          <cell r="H2733" t="str">
            <v>1002TM</v>
          </cell>
          <cell r="I2733" t="str">
            <v>Front of House</v>
          </cell>
          <cell r="J2733" t="str">
            <v>Team Member - Star 2</v>
          </cell>
        </row>
        <row r="2734">
          <cell r="B2734">
            <v>9002730</v>
          </cell>
          <cell r="C2734" t="str">
            <v>Gajjela Venkatesh</v>
          </cell>
          <cell r="D2734" t="str">
            <v>Chandraiah</v>
          </cell>
          <cell r="E2734" t="str">
            <v>Male</v>
          </cell>
          <cell r="F2734" t="str">
            <v>01-06-2022</v>
          </cell>
          <cell r="G2734" t="str">
            <v>Operations</v>
          </cell>
          <cell r="H2734" t="str">
            <v>1002TM</v>
          </cell>
          <cell r="I2734" t="str">
            <v>Back of House</v>
          </cell>
          <cell r="J2734" t="str">
            <v>Team Member - Star 2</v>
          </cell>
        </row>
        <row r="2735">
          <cell r="B2735">
            <v>9002731</v>
          </cell>
          <cell r="C2735" t="str">
            <v>Vanguri Ramesh</v>
          </cell>
          <cell r="D2735" t="str">
            <v>Thulchian</v>
          </cell>
          <cell r="E2735" t="str">
            <v>Male</v>
          </cell>
          <cell r="F2735" t="str">
            <v>05-06-2022</v>
          </cell>
          <cell r="G2735" t="str">
            <v>Operations</v>
          </cell>
          <cell r="H2735" t="str">
            <v>1002TM</v>
          </cell>
          <cell r="I2735" t="str">
            <v>Front of House</v>
          </cell>
          <cell r="J2735" t="str">
            <v>Team Member - Star 2</v>
          </cell>
        </row>
        <row r="2736">
          <cell r="B2736">
            <v>9002732</v>
          </cell>
          <cell r="C2736" t="str">
            <v>Md Shahid</v>
          </cell>
          <cell r="D2736" t="str">
            <v>Md Ajad</v>
          </cell>
          <cell r="E2736" t="str">
            <v>Male</v>
          </cell>
          <cell r="F2736" t="str">
            <v>17-06-2022</v>
          </cell>
          <cell r="G2736" t="str">
            <v>Operations</v>
          </cell>
          <cell r="H2736" t="str">
            <v>1000TM</v>
          </cell>
          <cell r="I2736" t="str">
            <v>Front of House</v>
          </cell>
          <cell r="J2736" t="str">
            <v>Team Member</v>
          </cell>
        </row>
        <row r="2737">
          <cell r="B2737">
            <v>9002733</v>
          </cell>
          <cell r="C2737" t="str">
            <v>kanugula gowthami</v>
          </cell>
          <cell r="D2737" t="str">
            <v>TRINADHARAO</v>
          </cell>
          <cell r="E2737" t="str">
            <v>Female</v>
          </cell>
          <cell r="F2737" t="str">
            <v>04-06-2022</v>
          </cell>
          <cell r="G2737" t="str">
            <v>Operations</v>
          </cell>
          <cell r="H2737" t="str">
            <v>1002TM</v>
          </cell>
          <cell r="J2737" t="str">
            <v>Team Member - Star 2</v>
          </cell>
        </row>
        <row r="2738">
          <cell r="B2738">
            <v>9002734</v>
          </cell>
          <cell r="C2738" t="str">
            <v>Rodda Yurekha</v>
          </cell>
          <cell r="D2738" t="str">
            <v>RODDA SURYA PRAKASH</v>
          </cell>
          <cell r="E2738" t="str">
            <v>Female</v>
          </cell>
          <cell r="F2738" t="str">
            <v>04-06-2022</v>
          </cell>
          <cell r="G2738" t="str">
            <v>Operations</v>
          </cell>
          <cell r="H2738" t="str">
            <v>1003TM</v>
          </cell>
          <cell r="J2738" t="str">
            <v>Team Member - Star 3</v>
          </cell>
        </row>
        <row r="2739">
          <cell r="B2739">
            <v>9002735</v>
          </cell>
          <cell r="C2739" t="str">
            <v>sagila chenna kesava</v>
          </cell>
          <cell r="D2739" t="str">
            <v>SAGILA SUBBARAYUDU</v>
          </cell>
          <cell r="E2739" t="str">
            <v>Male</v>
          </cell>
          <cell r="F2739" t="str">
            <v>04-06-2022</v>
          </cell>
          <cell r="G2739" t="str">
            <v>Operations</v>
          </cell>
          <cell r="H2739" t="str">
            <v>1003TM</v>
          </cell>
          <cell r="J2739" t="str">
            <v>Team Member - Star 3</v>
          </cell>
        </row>
        <row r="2740">
          <cell r="B2740">
            <v>9002736</v>
          </cell>
          <cell r="C2740" t="str">
            <v>Nese srinivasulu</v>
          </cell>
          <cell r="D2740" t="str">
            <v>VENKATARAMANA</v>
          </cell>
          <cell r="E2740" t="str">
            <v>Male</v>
          </cell>
          <cell r="F2740" t="str">
            <v>04-06-2022</v>
          </cell>
          <cell r="G2740" t="str">
            <v>Operations</v>
          </cell>
          <cell r="H2740" t="str">
            <v>1003TM</v>
          </cell>
          <cell r="J2740" t="str">
            <v>Team Member - Star 3</v>
          </cell>
        </row>
        <row r="2741">
          <cell r="B2741">
            <v>9002737</v>
          </cell>
          <cell r="C2741" t="str">
            <v>CHATLA CHIRANJEEVI</v>
          </cell>
          <cell r="D2741" t="str">
            <v>CH Ramulu</v>
          </cell>
          <cell r="E2741" t="str">
            <v>Male</v>
          </cell>
          <cell r="F2741" t="str">
            <v>22-06-2022</v>
          </cell>
          <cell r="G2741" t="str">
            <v>Operations</v>
          </cell>
          <cell r="H2741" t="str">
            <v>1007JM</v>
          </cell>
          <cell r="I2741" t="str">
            <v>Key Role</v>
          </cell>
          <cell r="J2741" t="str">
            <v>Restaurant CEO</v>
          </cell>
        </row>
        <row r="2742">
          <cell r="B2742">
            <v>9002738</v>
          </cell>
          <cell r="C2742" t="str">
            <v xml:space="preserve">IT Support Dummy emp </v>
          </cell>
          <cell r="E2742" t="str">
            <v>Male</v>
          </cell>
          <cell r="F2742" t="str">
            <v>22-06-2022</v>
          </cell>
          <cell r="G2742" t="str">
            <v>Information Technology</v>
          </cell>
          <cell r="H2742" t="str">
            <v>1005JM</v>
          </cell>
          <cell r="J2742" t="str">
            <v>Executive</v>
          </cell>
        </row>
        <row r="2743">
          <cell r="B2743">
            <v>9002739</v>
          </cell>
          <cell r="C2743" t="str">
            <v>Pramod Kumar Bisai</v>
          </cell>
          <cell r="E2743" t="str">
            <v>Male</v>
          </cell>
          <cell r="F2743" t="str">
            <v>07-06-2022</v>
          </cell>
          <cell r="G2743" t="str">
            <v>Operations</v>
          </cell>
          <cell r="H2743" t="str">
            <v>1004TM</v>
          </cell>
          <cell r="I2743" t="str">
            <v>Front of House</v>
          </cell>
          <cell r="J2743" t="str">
            <v>Team Member - Star 4</v>
          </cell>
        </row>
        <row r="2744">
          <cell r="B2744">
            <v>9002740</v>
          </cell>
          <cell r="C2744" t="str">
            <v>Sadhana Vyenkatesh Siddhiwar</v>
          </cell>
          <cell r="D2744" t="str">
            <v>Vyenkatesh Siddhiwar</v>
          </cell>
          <cell r="E2744" t="str">
            <v>Female</v>
          </cell>
          <cell r="F2744" t="str">
            <v>07-06-2022</v>
          </cell>
          <cell r="G2744" t="str">
            <v>Operations</v>
          </cell>
          <cell r="H2744" t="str">
            <v>1003TM</v>
          </cell>
          <cell r="I2744" t="str">
            <v>Back of House</v>
          </cell>
          <cell r="J2744" t="str">
            <v>Team Member - Star 3</v>
          </cell>
        </row>
        <row r="2745">
          <cell r="B2745">
            <v>9002741</v>
          </cell>
          <cell r="C2745" t="str">
            <v>Dipak Mandal</v>
          </cell>
          <cell r="D2745" t="str">
            <v>AJIT MANDAL</v>
          </cell>
          <cell r="E2745" t="str">
            <v>Male</v>
          </cell>
          <cell r="F2745" t="str">
            <v>07-06-2022</v>
          </cell>
          <cell r="G2745" t="str">
            <v>Operations</v>
          </cell>
          <cell r="H2745" t="str">
            <v>1002TM</v>
          </cell>
          <cell r="I2745" t="str">
            <v>Front of House</v>
          </cell>
          <cell r="J2745" t="str">
            <v>Team Member - Star 2</v>
          </cell>
        </row>
        <row r="2746">
          <cell r="B2746">
            <v>9002742</v>
          </cell>
          <cell r="C2746" t="str">
            <v>Sagar kumar</v>
          </cell>
          <cell r="D2746" t="str">
            <v>SHIVNANDAN PASWAN</v>
          </cell>
          <cell r="E2746" t="str">
            <v>Male</v>
          </cell>
          <cell r="F2746" t="str">
            <v>01-06-2022</v>
          </cell>
          <cell r="G2746" t="str">
            <v>Operations</v>
          </cell>
          <cell r="H2746" t="str">
            <v>1003TM</v>
          </cell>
          <cell r="I2746" t="str">
            <v>Back of House</v>
          </cell>
          <cell r="J2746" t="str">
            <v>Team Member - Star 3</v>
          </cell>
        </row>
        <row r="2747">
          <cell r="B2747">
            <v>9002743</v>
          </cell>
          <cell r="C2747" t="str">
            <v>Rohit Tanti</v>
          </cell>
          <cell r="D2747" t="str">
            <v>AJAY TANTI</v>
          </cell>
          <cell r="E2747" t="str">
            <v>Male</v>
          </cell>
          <cell r="F2747" t="str">
            <v>08-06-2022</v>
          </cell>
          <cell r="G2747" t="str">
            <v>Operations</v>
          </cell>
          <cell r="H2747" t="str">
            <v>1003TM</v>
          </cell>
          <cell r="I2747" t="str">
            <v>Back of House</v>
          </cell>
          <cell r="J2747" t="str">
            <v>Kitchen Associate</v>
          </cell>
        </row>
        <row r="2748">
          <cell r="B2748">
            <v>9002744</v>
          </cell>
          <cell r="C2748" t="str">
            <v>Kundan kumar yadav</v>
          </cell>
          <cell r="D2748" t="str">
            <v>JAGADISH YADAV</v>
          </cell>
          <cell r="E2748" t="str">
            <v>Male</v>
          </cell>
          <cell r="F2748" t="str">
            <v>15-06-2022</v>
          </cell>
          <cell r="G2748" t="str">
            <v>Culinary</v>
          </cell>
          <cell r="H2748" t="str">
            <v>1002TM</v>
          </cell>
          <cell r="I2748" t="str">
            <v>Back of House</v>
          </cell>
          <cell r="J2748" t="str">
            <v>Assistant Kitchen Associate</v>
          </cell>
        </row>
        <row r="2749">
          <cell r="B2749">
            <v>9002745</v>
          </cell>
          <cell r="C2749" t="str">
            <v>sk Ramjani mohammed</v>
          </cell>
          <cell r="D2749" t="str">
            <v>Sk Mahefuj Mohammed</v>
          </cell>
          <cell r="E2749" t="str">
            <v>Male</v>
          </cell>
          <cell r="F2749" t="str">
            <v>10-06-2022</v>
          </cell>
          <cell r="G2749" t="str">
            <v>Culinary</v>
          </cell>
          <cell r="H2749" t="str">
            <v>1004TM A</v>
          </cell>
          <cell r="I2749" t="str">
            <v>Back of House</v>
          </cell>
          <cell r="J2749" t="str">
            <v>Cook 1</v>
          </cell>
        </row>
        <row r="2750">
          <cell r="B2750">
            <v>9002746</v>
          </cell>
          <cell r="C2750" t="str">
            <v>MALLIKA MALIK</v>
          </cell>
          <cell r="D2750" t="str">
            <v>alok malik</v>
          </cell>
          <cell r="E2750" t="str">
            <v>Female</v>
          </cell>
          <cell r="F2750" t="str">
            <v>24-05-2022</v>
          </cell>
          <cell r="G2750" t="str">
            <v>Operations</v>
          </cell>
          <cell r="H2750" t="str">
            <v>1001TM</v>
          </cell>
          <cell r="I2750" t="str">
            <v>Front of House</v>
          </cell>
          <cell r="J2750" t="str">
            <v>Team Member - Star 1</v>
          </cell>
        </row>
        <row r="2751">
          <cell r="B2751">
            <v>9002747</v>
          </cell>
          <cell r="C2751" t="str">
            <v>URMILA MALIK</v>
          </cell>
          <cell r="D2751" t="str">
            <v>SAMBHU MALIK</v>
          </cell>
          <cell r="E2751" t="str">
            <v>Female</v>
          </cell>
          <cell r="F2751" t="str">
            <v>24-05-2022</v>
          </cell>
          <cell r="G2751" t="str">
            <v>Operations</v>
          </cell>
          <cell r="H2751" t="str">
            <v>1001TM</v>
          </cell>
          <cell r="I2751" t="str">
            <v>Front of House</v>
          </cell>
          <cell r="J2751" t="str">
            <v>Team Member - Star 1</v>
          </cell>
        </row>
        <row r="2752">
          <cell r="B2752">
            <v>9002748</v>
          </cell>
          <cell r="C2752" t="str">
            <v>Md saddab</v>
          </cell>
          <cell r="D2752" t="str">
            <v>Md Abid</v>
          </cell>
          <cell r="E2752" t="str">
            <v>Male</v>
          </cell>
          <cell r="F2752" t="str">
            <v>11-06-2022</v>
          </cell>
          <cell r="G2752" t="str">
            <v>Culinary</v>
          </cell>
          <cell r="H2752" t="str">
            <v>1004TM A</v>
          </cell>
          <cell r="I2752" t="str">
            <v>Back of House</v>
          </cell>
          <cell r="J2752" t="str">
            <v>Cook 1</v>
          </cell>
        </row>
        <row r="2753">
          <cell r="B2753">
            <v>9002749</v>
          </cell>
          <cell r="C2753" t="str">
            <v>MIREWAR DILIP</v>
          </cell>
          <cell r="D2753" t="str">
            <v>mirewar sangram</v>
          </cell>
          <cell r="E2753" t="str">
            <v>Male</v>
          </cell>
          <cell r="F2753" t="str">
            <v>31-05-2022</v>
          </cell>
          <cell r="G2753" t="str">
            <v>Operations</v>
          </cell>
          <cell r="H2753" t="str">
            <v>1000TM</v>
          </cell>
          <cell r="I2753" t="str">
            <v>Front of House</v>
          </cell>
          <cell r="J2753" t="str">
            <v>Team Member</v>
          </cell>
        </row>
        <row r="2754">
          <cell r="B2754">
            <v>9002750</v>
          </cell>
          <cell r="C2754" t="str">
            <v>MOUMITA MALIK</v>
          </cell>
          <cell r="D2754" t="str">
            <v>PRATAP MALIK</v>
          </cell>
          <cell r="E2754" t="str">
            <v>Female</v>
          </cell>
          <cell r="F2754" t="str">
            <v>24-05-2022</v>
          </cell>
          <cell r="G2754" t="str">
            <v>Operations</v>
          </cell>
          <cell r="H2754" t="str">
            <v>1001TM</v>
          </cell>
          <cell r="I2754" t="str">
            <v>Front of House</v>
          </cell>
          <cell r="J2754" t="str">
            <v>Team Member - Star 1</v>
          </cell>
        </row>
        <row r="2755">
          <cell r="B2755">
            <v>9002751</v>
          </cell>
          <cell r="C2755" t="str">
            <v>Dhiraj Tanti</v>
          </cell>
          <cell r="D2755" t="str">
            <v>Romedra Tanti</v>
          </cell>
          <cell r="E2755" t="str">
            <v>Male</v>
          </cell>
          <cell r="F2755" t="str">
            <v>06-06-2022</v>
          </cell>
          <cell r="G2755" t="str">
            <v>Operations</v>
          </cell>
          <cell r="H2755" t="str">
            <v>1002TM</v>
          </cell>
          <cell r="I2755" t="str">
            <v>Front of House</v>
          </cell>
          <cell r="J2755" t="str">
            <v>Team Member - Star 2</v>
          </cell>
        </row>
        <row r="2756">
          <cell r="B2756">
            <v>9002752</v>
          </cell>
          <cell r="C2756" t="str">
            <v>Satyan Das</v>
          </cell>
          <cell r="D2756" t="str">
            <v>RAS BIHARY DAS</v>
          </cell>
          <cell r="E2756" t="str">
            <v>Male</v>
          </cell>
          <cell r="F2756" t="str">
            <v>07-06-2022</v>
          </cell>
          <cell r="G2756" t="str">
            <v>Operations</v>
          </cell>
          <cell r="H2756" t="str">
            <v>1003TM</v>
          </cell>
          <cell r="I2756" t="str">
            <v>Front of House</v>
          </cell>
          <cell r="J2756" t="str">
            <v>Team Member - Star 3</v>
          </cell>
        </row>
        <row r="2757">
          <cell r="B2757">
            <v>9002753</v>
          </cell>
          <cell r="C2757" t="str">
            <v>Gautam Raj</v>
          </cell>
          <cell r="D2757" t="str">
            <v>NARAD YADAV</v>
          </cell>
          <cell r="E2757" t="str">
            <v>Male</v>
          </cell>
          <cell r="F2757" t="str">
            <v>14-06-2022</v>
          </cell>
          <cell r="G2757" t="str">
            <v>Operations</v>
          </cell>
          <cell r="H2757" t="str">
            <v>1003TM</v>
          </cell>
          <cell r="I2757" t="str">
            <v>Front of House</v>
          </cell>
          <cell r="J2757" t="str">
            <v>Team Member - Star 3</v>
          </cell>
        </row>
        <row r="2758">
          <cell r="B2758">
            <v>9002754</v>
          </cell>
          <cell r="C2758" t="str">
            <v>Bajapally Anil Kumar</v>
          </cell>
          <cell r="D2758" t="str">
            <v>Ramulu</v>
          </cell>
          <cell r="E2758" t="str">
            <v>Male</v>
          </cell>
          <cell r="F2758" t="str">
            <v>05-06-2022</v>
          </cell>
          <cell r="G2758" t="str">
            <v>Operations</v>
          </cell>
          <cell r="H2758" t="str">
            <v>1003TM</v>
          </cell>
          <cell r="I2758" t="str">
            <v>Front of House</v>
          </cell>
          <cell r="J2758" t="str">
            <v>Team Member - Star 3</v>
          </cell>
        </row>
        <row r="2759">
          <cell r="B2759">
            <v>9002755</v>
          </cell>
          <cell r="C2759" t="str">
            <v>TUYA PATRA</v>
          </cell>
          <cell r="D2759" t="str">
            <v>LET SANATAN PATRA</v>
          </cell>
          <cell r="E2759" t="str">
            <v>Female</v>
          </cell>
          <cell r="F2759" t="str">
            <v>24-05-2022</v>
          </cell>
          <cell r="G2759" t="str">
            <v>Operations</v>
          </cell>
          <cell r="H2759" t="str">
            <v>1002TM</v>
          </cell>
          <cell r="I2759" t="str">
            <v>Front of House</v>
          </cell>
          <cell r="J2759" t="str">
            <v>Team Member - Star 2</v>
          </cell>
        </row>
        <row r="2760">
          <cell r="B2760">
            <v>9002756</v>
          </cell>
          <cell r="C2760" t="str">
            <v>SONOKA MUNDA</v>
          </cell>
          <cell r="D2760" t="str">
            <v>PREMANANDA MUNDA</v>
          </cell>
          <cell r="E2760" t="str">
            <v>Female</v>
          </cell>
          <cell r="F2760" t="str">
            <v>24-05-2022</v>
          </cell>
          <cell r="G2760" t="str">
            <v>Operations</v>
          </cell>
          <cell r="H2760" t="str">
            <v>1001TM</v>
          </cell>
          <cell r="I2760" t="str">
            <v>Front of House</v>
          </cell>
          <cell r="J2760" t="str">
            <v>Team Member - Star 1</v>
          </cell>
        </row>
        <row r="2761">
          <cell r="B2761">
            <v>9002757</v>
          </cell>
          <cell r="C2761" t="str">
            <v>RUIBARI MURMU</v>
          </cell>
          <cell r="D2761" t="str">
            <v>BHAGAN MURMU</v>
          </cell>
          <cell r="E2761" t="str">
            <v>Female</v>
          </cell>
          <cell r="F2761" t="str">
            <v>24-05-2022</v>
          </cell>
          <cell r="G2761" t="str">
            <v>Operations</v>
          </cell>
          <cell r="H2761" t="str">
            <v>1001TM</v>
          </cell>
          <cell r="I2761" t="str">
            <v>Front of House</v>
          </cell>
          <cell r="J2761" t="str">
            <v>Team Member - Star 1</v>
          </cell>
        </row>
        <row r="2762">
          <cell r="B2762">
            <v>9002758</v>
          </cell>
          <cell r="C2762" t="str">
            <v>SHUKTARA KHATUN</v>
          </cell>
          <cell r="D2762" t="str">
            <v>RAHIM MOLLA</v>
          </cell>
          <cell r="E2762" t="str">
            <v>Female</v>
          </cell>
          <cell r="F2762" t="str">
            <v>24-05-2022</v>
          </cell>
          <cell r="G2762" t="str">
            <v>Operations</v>
          </cell>
          <cell r="H2762" t="str">
            <v>1001TM</v>
          </cell>
          <cell r="I2762" t="str">
            <v>Front of House</v>
          </cell>
          <cell r="J2762" t="str">
            <v>Team Member - Star 1</v>
          </cell>
        </row>
        <row r="2763">
          <cell r="B2763">
            <v>9002759</v>
          </cell>
          <cell r="C2763" t="str">
            <v>Manjunatha Gari Anjali</v>
          </cell>
          <cell r="D2763" t="str">
            <v>MANJUNATH</v>
          </cell>
          <cell r="E2763" t="str">
            <v>Female</v>
          </cell>
          <cell r="F2763" t="str">
            <v>27-05-2022</v>
          </cell>
          <cell r="G2763" t="str">
            <v>Operations</v>
          </cell>
          <cell r="H2763" t="str">
            <v>1002TM</v>
          </cell>
          <cell r="I2763" t="str">
            <v>Front of House</v>
          </cell>
          <cell r="J2763" t="str">
            <v>Team Member - Star 2</v>
          </cell>
        </row>
        <row r="2764">
          <cell r="B2764">
            <v>9002760</v>
          </cell>
          <cell r="C2764" t="str">
            <v>Nitin Dipak Tirmal</v>
          </cell>
          <cell r="D2764" t="str">
            <v>DIPAK</v>
          </cell>
          <cell r="E2764" t="str">
            <v>Male</v>
          </cell>
          <cell r="F2764" t="str">
            <v>22-06-2022</v>
          </cell>
          <cell r="G2764" t="str">
            <v>Operations</v>
          </cell>
          <cell r="H2764" t="str">
            <v>1003TM</v>
          </cell>
          <cell r="I2764" t="str">
            <v>Front of House</v>
          </cell>
          <cell r="J2764" t="str">
            <v>Team Member - Star 3</v>
          </cell>
        </row>
        <row r="2765">
          <cell r="B2765">
            <v>9002761</v>
          </cell>
          <cell r="C2765" t="str">
            <v>Gunjan Yadav</v>
          </cell>
          <cell r="D2765" t="str">
            <v>chunni yadav</v>
          </cell>
          <cell r="E2765" t="str">
            <v>Male</v>
          </cell>
          <cell r="F2765" t="str">
            <v>10-06-2022</v>
          </cell>
          <cell r="G2765" t="str">
            <v>Culinary</v>
          </cell>
          <cell r="H2765" t="str">
            <v>1003TM</v>
          </cell>
          <cell r="I2765" t="str">
            <v>Back of House</v>
          </cell>
          <cell r="J2765" t="str">
            <v>Kitchen Associate</v>
          </cell>
        </row>
        <row r="2766">
          <cell r="B2766">
            <v>9002762</v>
          </cell>
          <cell r="C2766" t="str">
            <v>Vikash kumar</v>
          </cell>
          <cell r="D2766" t="str">
            <v>BAUNU YADAV</v>
          </cell>
          <cell r="E2766" t="str">
            <v>Male</v>
          </cell>
          <cell r="F2766" t="str">
            <v>07-06-2022</v>
          </cell>
          <cell r="G2766" t="str">
            <v>Operations</v>
          </cell>
          <cell r="H2766" t="str">
            <v>1004TM</v>
          </cell>
          <cell r="I2766" t="str">
            <v>Back of House</v>
          </cell>
          <cell r="J2766" t="str">
            <v>Senior Kitchen Associate</v>
          </cell>
        </row>
        <row r="2767">
          <cell r="B2767">
            <v>9002763</v>
          </cell>
          <cell r="C2767" t="str">
            <v>Sajan Kumar Yadav</v>
          </cell>
          <cell r="D2767" t="str">
            <v>BASUDEB YADAV</v>
          </cell>
          <cell r="E2767" t="str">
            <v>Male</v>
          </cell>
          <cell r="F2767" t="str">
            <v>07-06-2022</v>
          </cell>
          <cell r="G2767" t="str">
            <v>Operations</v>
          </cell>
          <cell r="H2767" t="str">
            <v>1003TM</v>
          </cell>
          <cell r="I2767" t="str">
            <v>Front of House</v>
          </cell>
          <cell r="J2767" t="str">
            <v>Team Member - Star 3</v>
          </cell>
        </row>
        <row r="2768">
          <cell r="B2768">
            <v>9002764</v>
          </cell>
          <cell r="C2768" t="str">
            <v>JARIPITI GOWTHAMI</v>
          </cell>
          <cell r="D2768" t="str">
            <v>RAMANAPPA</v>
          </cell>
          <cell r="E2768" t="str">
            <v>Female</v>
          </cell>
          <cell r="F2768" t="str">
            <v>27-05-2022</v>
          </cell>
          <cell r="G2768" t="str">
            <v>Operations</v>
          </cell>
          <cell r="H2768" t="str">
            <v>1000TM</v>
          </cell>
          <cell r="I2768" t="str">
            <v>Front of House</v>
          </cell>
          <cell r="J2768" t="str">
            <v>Team Member</v>
          </cell>
        </row>
        <row r="2769">
          <cell r="B2769">
            <v>9002765</v>
          </cell>
          <cell r="C2769" t="str">
            <v>Vidhanand Singh</v>
          </cell>
          <cell r="D2769" t="str">
            <v>hiraman singh</v>
          </cell>
          <cell r="E2769" t="str">
            <v>Male</v>
          </cell>
          <cell r="F2769" t="str">
            <v>14-06-2022</v>
          </cell>
          <cell r="G2769" t="str">
            <v>Operations</v>
          </cell>
          <cell r="H2769" t="str">
            <v>1003TM</v>
          </cell>
          <cell r="I2769" t="str">
            <v>Front of House</v>
          </cell>
          <cell r="J2769" t="str">
            <v>Team Member - Star 3</v>
          </cell>
        </row>
        <row r="2770">
          <cell r="B2770">
            <v>9002766</v>
          </cell>
          <cell r="C2770" t="str">
            <v>RAKHI HALDER</v>
          </cell>
          <cell r="D2770" t="str">
            <v>dilip halder</v>
          </cell>
          <cell r="E2770" t="str">
            <v>Female</v>
          </cell>
          <cell r="F2770" t="str">
            <v>24-05-2022</v>
          </cell>
          <cell r="G2770" t="str">
            <v>Operations</v>
          </cell>
          <cell r="H2770" t="str">
            <v>1001TM</v>
          </cell>
          <cell r="I2770" t="str">
            <v>Front of House</v>
          </cell>
          <cell r="J2770" t="str">
            <v>Team Member - Star 1</v>
          </cell>
        </row>
        <row r="2771">
          <cell r="B2771">
            <v>9002767</v>
          </cell>
          <cell r="C2771" t="str">
            <v xml:space="preserve">Edla Rajeshwer </v>
          </cell>
          <cell r="E2771" t="str">
            <v>Male</v>
          </cell>
          <cell r="F2771" t="str">
            <v>22-06-2022</v>
          </cell>
          <cell r="G2771" t="str">
            <v>Operations</v>
          </cell>
          <cell r="H2771" t="str">
            <v>1001TM</v>
          </cell>
          <cell r="I2771" t="str">
            <v>Front of House</v>
          </cell>
          <cell r="J2771" t="str">
            <v>Team Member - Star 1</v>
          </cell>
        </row>
        <row r="2772">
          <cell r="B2772">
            <v>9002768</v>
          </cell>
          <cell r="C2772" t="str">
            <v>Arvind Tanti</v>
          </cell>
          <cell r="D2772" t="str">
            <v>DINESH TANTI</v>
          </cell>
          <cell r="E2772" t="str">
            <v>Male</v>
          </cell>
          <cell r="F2772" t="str">
            <v>08-06-2022</v>
          </cell>
          <cell r="G2772" t="str">
            <v>Culinary</v>
          </cell>
          <cell r="H2772" t="str">
            <v>1002TM</v>
          </cell>
          <cell r="I2772" t="str">
            <v>Back of House</v>
          </cell>
          <cell r="J2772" t="str">
            <v>Assistant Kitchen Associate</v>
          </cell>
        </row>
        <row r="2773">
          <cell r="B2773">
            <v>9002769</v>
          </cell>
          <cell r="C2773" t="str">
            <v>Pradeep Singh</v>
          </cell>
          <cell r="D2773" t="str">
            <v>KAMAKRIYA SINGH</v>
          </cell>
          <cell r="E2773" t="str">
            <v>Male</v>
          </cell>
          <cell r="F2773" t="str">
            <v>14-06-2022</v>
          </cell>
          <cell r="G2773" t="str">
            <v>Operations</v>
          </cell>
          <cell r="H2773" t="str">
            <v>1004TM A</v>
          </cell>
          <cell r="I2773" t="str">
            <v>Back of House</v>
          </cell>
          <cell r="J2773" t="str">
            <v>Cook</v>
          </cell>
        </row>
        <row r="2774">
          <cell r="B2774">
            <v>9002770</v>
          </cell>
          <cell r="C2774" t="str">
            <v>Dilkhush Yadav</v>
          </cell>
          <cell r="D2774" t="str">
            <v>SAUNO YADAV</v>
          </cell>
          <cell r="E2774" t="str">
            <v>Male</v>
          </cell>
          <cell r="F2774" t="str">
            <v>09-06-2022</v>
          </cell>
          <cell r="G2774" t="str">
            <v>Operations</v>
          </cell>
          <cell r="H2774" t="str">
            <v>1003TM</v>
          </cell>
          <cell r="I2774" t="str">
            <v>Back of House</v>
          </cell>
          <cell r="J2774" t="str">
            <v>Kitchen Associate</v>
          </cell>
        </row>
        <row r="2775">
          <cell r="B2775">
            <v>9002771</v>
          </cell>
          <cell r="C2775" t="str">
            <v>Aman Kumar</v>
          </cell>
          <cell r="D2775" t="str">
            <v>bidyanand yadav</v>
          </cell>
          <cell r="E2775" t="str">
            <v>Male</v>
          </cell>
          <cell r="F2775" t="str">
            <v>14-06-2022</v>
          </cell>
          <cell r="G2775" t="str">
            <v>Operations</v>
          </cell>
          <cell r="H2775" t="str">
            <v>1003TM</v>
          </cell>
          <cell r="I2775" t="str">
            <v>Back of House</v>
          </cell>
          <cell r="J2775" t="str">
            <v>Kitchen Associate</v>
          </cell>
        </row>
        <row r="2776">
          <cell r="B2776">
            <v>9002772</v>
          </cell>
          <cell r="C2776" t="str">
            <v>Faijal Khan</v>
          </cell>
          <cell r="D2776" t="str">
            <v>Imam Hasan</v>
          </cell>
          <cell r="E2776" t="str">
            <v>Male</v>
          </cell>
          <cell r="F2776" t="str">
            <v>12-05-2022</v>
          </cell>
          <cell r="G2776" t="str">
            <v>Operations</v>
          </cell>
          <cell r="H2776" t="str">
            <v>1004TM</v>
          </cell>
          <cell r="I2776" t="str">
            <v>Front of House</v>
          </cell>
          <cell r="J2776" t="str">
            <v>Team Member - Star 4</v>
          </cell>
        </row>
        <row r="2777">
          <cell r="B2777">
            <v>9002773</v>
          </cell>
          <cell r="C2777" t="str">
            <v>Birkanto Toimoi</v>
          </cell>
          <cell r="D2777" t="str">
            <v>Hmangiaha Toimoi</v>
          </cell>
          <cell r="E2777" t="str">
            <v>Male</v>
          </cell>
          <cell r="F2777" t="str">
            <v>23-06-2022</v>
          </cell>
          <cell r="G2777" t="str">
            <v>Operations</v>
          </cell>
          <cell r="H2777" t="str">
            <v>1002TM</v>
          </cell>
          <cell r="I2777" t="str">
            <v>Back of House</v>
          </cell>
          <cell r="J2777" t="str">
            <v>Team Member - Star 2</v>
          </cell>
        </row>
        <row r="2778">
          <cell r="B2778">
            <v>9002774</v>
          </cell>
          <cell r="C2778" t="str">
            <v>Santosh Kumar Yadav</v>
          </cell>
          <cell r="D2778" t="str">
            <v>Baijnath Yadav</v>
          </cell>
          <cell r="E2778" t="str">
            <v>Male</v>
          </cell>
          <cell r="F2778" t="str">
            <v>15-06-2022</v>
          </cell>
          <cell r="G2778" t="str">
            <v>Operations</v>
          </cell>
          <cell r="H2778" t="str">
            <v>1004TM</v>
          </cell>
          <cell r="I2778" t="str">
            <v>Front of House</v>
          </cell>
          <cell r="J2778" t="str">
            <v>Team Member - Star 4</v>
          </cell>
        </row>
        <row r="2779">
          <cell r="B2779">
            <v>9002775</v>
          </cell>
          <cell r="C2779" t="str">
            <v>Mohonrai</v>
          </cell>
          <cell r="D2779" t="str">
            <v>Sohodep</v>
          </cell>
          <cell r="E2779" t="str">
            <v>Male</v>
          </cell>
          <cell r="F2779" t="str">
            <v>23-06-2022</v>
          </cell>
          <cell r="G2779" t="str">
            <v>Operations</v>
          </cell>
          <cell r="H2779" t="str">
            <v>1002TM</v>
          </cell>
          <cell r="I2779" t="str">
            <v>Back of House</v>
          </cell>
          <cell r="J2779" t="str">
            <v>Team Member - Star 2</v>
          </cell>
        </row>
        <row r="2780">
          <cell r="B2780">
            <v>9002776</v>
          </cell>
          <cell r="C2780" t="str">
            <v>Devarakonda Veeramani</v>
          </cell>
          <cell r="D2780" t="str">
            <v>D.YESU</v>
          </cell>
          <cell r="E2780" t="str">
            <v>Female</v>
          </cell>
          <cell r="F2780" t="str">
            <v>13-06-2022</v>
          </cell>
          <cell r="G2780" t="str">
            <v>Operations</v>
          </cell>
          <cell r="H2780" t="str">
            <v>1001TM</v>
          </cell>
          <cell r="I2780" t="str">
            <v>Front of House</v>
          </cell>
          <cell r="J2780" t="str">
            <v>Team Member - Star 1</v>
          </cell>
        </row>
        <row r="2781">
          <cell r="B2781">
            <v>9002777</v>
          </cell>
          <cell r="C2781" t="str">
            <v>Anduboyina Teja Sree</v>
          </cell>
          <cell r="E2781" t="str">
            <v>Female</v>
          </cell>
          <cell r="F2781" t="str">
            <v>13-06-2022</v>
          </cell>
          <cell r="G2781" t="str">
            <v>Operations</v>
          </cell>
          <cell r="H2781" t="str">
            <v>1001TM</v>
          </cell>
          <cell r="I2781" t="str">
            <v>Front of House</v>
          </cell>
          <cell r="J2781" t="str">
            <v>Team Member - Star 1</v>
          </cell>
        </row>
        <row r="2782">
          <cell r="B2782">
            <v>9002778</v>
          </cell>
          <cell r="C2782" t="str">
            <v>Eedala Punyakumari</v>
          </cell>
          <cell r="D2782" t="str">
            <v>Raja babu</v>
          </cell>
          <cell r="E2782" t="str">
            <v>Female</v>
          </cell>
          <cell r="F2782" t="str">
            <v>19-06-2022</v>
          </cell>
          <cell r="G2782" t="str">
            <v>Operations</v>
          </cell>
          <cell r="H2782" t="str">
            <v>1002TM</v>
          </cell>
          <cell r="I2782" t="str">
            <v>Front of House</v>
          </cell>
          <cell r="J2782" t="str">
            <v>Team Member - Star 2</v>
          </cell>
        </row>
        <row r="2783">
          <cell r="B2783">
            <v>9002779</v>
          </cell>
          <cell r="C2783" t="str">
            <v>Milan Sahu</v>
          </cell>
          <cell r="D2783" t="str">
            <v>Arjuna Sahu</v>
          </cell>
          <cell r="E2783" t="str">
            <v>Male</v>
          </cell>
          <cell r="F2783" t="str">
            <v>23-06-2022</v>
          </cell>
          <cell r="G2783" t="str">
            <v>Operations</v>
          </cell>
          <cell r="H2783" t="str">
            <v>1002TM</v>
          </cell>
          <cell r="I2783" t="str">
            <v>Front of House</v>
          </cell>
          <cell r="J2783" t="str">
            <v>Team Member - Star 2</v>
          </cell>
        </row>
        <row r="2784">
          <cell r="B2784">
            <v>9002780</v>
          </cell>
          <cell r="C2784" t="str">
            <v>Savara Bhaskararao</v>
          </cell>
          <cell r="D2784" t="str">
            <v>savara manga raju</v>
          </cell>
          <cell r="E2784" t="str">
            <v>Male</v>
          </cell>
          <cell r="F2784" t="str">
            <v>19-06-2022</v>
          </cell>
          <cell r="G2784" t="str">
            <v>Operations</v>
          </cell>
          <cell r="H2784" t="str">
            <v>1003TM</v>
          </cell>
          <cell r="I2784" t="str">
            <v>Front of House</v>
          </cell>
          <cell r="J2784" t="str">
            <v>Team Member - Star 3</v>
          </cell>
        </row>
        <row r="2785">
          <cell r="B2785">
            <v>9002781</v>
          </cell>
          <cell r="C2785" t="str">
            <v>Gona Balakistaiah</v>
          </cell>
          <cell r="D2785" t="str">
            <v>gona buchaiah</v>
          </cell>
          <cell r="E2785" t="str">
            <v>Male</v>
          </cell>
          <cell r="F2785" t="str">
            <v>19-06-2022</v>
          </cell>
          <cell r="G2785" t="str">
            <v>Operations</v>
          </cell>
          <cell r="H2785" t="str">
            <v>1002TM</v>
          </cell>
          <cell r="I2785" t="str">
            <v>Front of House</v>
          </cell>
          <cell r="J2785" t="str">
            <v>Team Member - Star 2</v>
          </cell>
        </row>
        <row r="2786">
          <cell r="B2786">
            <v>9002782</v>
          </cell>
          <cell r="C2786" t="str">
            <v>Mithun Singh</v>
          </cell>
          <cell r="D2786" t="str">
            <v>Chandeshwari Singh</v>
          </cell>
          <cell r="E2786" t="str">
            <v>Male</v>
          </cell>
          <cell r="F2786" t="str">
            <v>22-06-2022</v>
          </cell>
          <cell r="G2786" t="str">
            <v>Operations</v>
          </cell>
          <cell r="H2786" t="str">
            <v>1004TM</v>
          </cell>
          <cell r="I2786" t="str">
            <v>Front of House</v>
          </cell>
          <cell r="J2786" t="str">
            <v>Team Member - Star 4</v>
          </cell>
        </row>
        <row r="2787">
          <cell r="B2787">
            <v>9002783</v>
          </cell>
          <cell r="C2787" t="str">
            <v>B SHANTHAMMA</v>
          </cell>
          <cell r="D2787" t="str">
            <v>GANGADHRA</v>
          </cell>
          <cell r="E2787" t="str">
            <v>Male</v>
          </cell>
          <cell r="F2787" t="str">
            <v>27-05-2022</v>
          </cell>
          <cell r="G2787" t="str">
            <v>Operations</v>
          </cell>
          <cell r="H2787" t="str">
            <v>1001TM</v>
          </cell>
          <cell r="I2787" t="str">
            <v>Front of House</v>
          </cell>
          <cell r="J2787" t="str">
            <v>Team Member - Star 1</v>
          </cell>
        </row>
        <row r="2788">
          <cell r="B2788">
            <v>9002784</v>
          </cell>
          <cell r="C2788" t="str">
            <v>Birju Kumar Dey</v>
          </cell>
          <cell r="D2788" t="str">
            <v>Uttam dey</v>
          </cell>
          <cell r="E2788" t="str">
            <v>Male</v>
          </cell>
          <cell r="F2788" t="str">
            <v>22-06-2022</v>
          </cell>
          <cell r="G2788" t="str">
            <v>Operations</v>
          </cell>
          <cell r="H2788" t="str">
            <v>1003TM</v>
          </cell>
          <cell r="I2788" t="str">
            <v>Front of House</v>
          </cell>
          <cell r="J2788" t="str">
            <v>Team Member - Star 3</v>
          </cell>
        </row>
        <row r="2789">
          <cell r="B2789">
            <v>9002785</v>
          </cell>
          <cell r="C2789" t="str">
            <v>Rahul Maji</v>
          </cell>
          <cell r="D2789" t="str">
            <v>biswanath maji</v>
          </cell>
          <cell r="E2789" t="str">
            <v>Male</v>
          </cell>
          <cell r="F2789" t="str">
            <v>15-06-2022</v>
          </cell>
          <cell r="G2789" t="str">
            <v>Operations</v>
          </cell>
          <cell r="H2789" t="str">
            <v>1003TM</v>
          </cell>
          <cell r="I2789" t="str">
            <v>Front of House</v>
          </cell>
          <cell r="J2789" t="str">
            <v>Team Member - Star 3</v>
          </cell>
        </row>
        <row r="2790">
          <cell r="B2790">
            <v>9002786</v>
          </cell>
          <cell r="C2790" t="str">
            <v>Akshoy Gorai</v>
          </cell>
          <cell r="D2790" t="str">
            <v>DHIREN CHYANDRA GORAI</v>
          </cell>
          <cell r="E2790" t="str">
            <v>Male</v>
          </cell>
          <cell r="F2790" t="str">
            <v>15-06-2022</v>
          </cell>
          <cell r="G2790" t="str">
            <v>Operations</v>
          </cell>
          <cell r="H2790" t="str">
            <v>1001TM</v>
          </cell>
          <cell r="I2790" t="str">
            <v>Front of House</v>
          </cell>
          <cell r="J2790" t="str">
            <v>Team Member - Star 1</v>
          </cell>
        </row>
        <row r="2791">
          <cell r="B2791">
            <v>9002787</v>
          </cell>
          <cell r="C2791" t="str">
            <v>Kumarroshan Uttam Kamble</v>
          </cell>
          <cell r="D2791" t="str">
            <v>uttam kamble</v>
          </cell>
          <cell r="E2791" t="str">
            <v>Male</v>
          </cell>
          <cell r="F2791" t="str">
            <v>08-06-2022</v>
          </cell>
          <cell r="G2791" t="str">
            <v>Culinary</v>
          </cell>
          <cell r="H2791" t="str">
            <v>1002TM</v>
          </cell>
          <cell r="I2791" t="str">
            <v>Back of House</v>
          </cell>
          <cell r="J2791" t="str">
            <v>Assistant Kitchen Associate</v>
          </cell>
        </row>
        <row r="2792">
          <cell r="B2792">
            <v>9002788</v>
          </cell>
          <cell r="C2792" t="str">
            <v>Anant Kumar Singh</v>
          </cell>
          <cell r="D2792" t="str">
            <v>JAWAHAR PRASAD SINGH</v>
          </cell>
          <cell r="E2792" t="str">
            <v>Male</v>
          </cell>
          <cell r="F2792" t="str">
            <v>15-06-2022</v>
          </cell>
          <cell r="G2792" t="str">
            <v>Operations</v>
          </cell>
          <cell r="H2792" t="str">
            <v>1003TM</v>
          </cell>
          <cell r="I2792" t="str">
            <v>Front of House</v>
          </cell>
          <cell r="J2792" t="str">
            <v>Team Member - Star 3</v>
          </cell>
        </row>
        <row r="2793">
          <cell r="B2793">
            <v>9002789</v>
          </cell>
          <cell r="C2793" t="str">
            <v>Dheeraj Kumar</v>
          </cell>
          <cell r="D2793" t="str">
            <v>ANIL YADAV</v>
          </cell>
          <cell r="E2793" t="str">
            <v>Male</v>
          </cell>
          <cell r="F2793" t="str">
            <v>22-06-2022</v>
          </cell>
          <cell r="G2793" t="str">
            <v>Culinary</v>
          </cell>
          <cell r="H2793" t="str">
            <v>1002TM</v>
          </cell>
          <cell r="I2793" t="str">
            <v>Back of House</v>
          </cell>
          <cell r="J2793" t="str">
            <v>Assistant Kitchen Associate</v>
          </cell>
        </row>
        <row r="2794">
          <cell r="B2794">
            <v>9002790</v>
          </cell>
          <cell r="C2794" t="str">
            <v>Bihari Lal Yadav</v>
          </cell>
          <cell r="D2794" t="str">
            <v>ARJUN YADAV</v>
          </cell>
          <cell r="E2794" t="str">
            <v>Male</v>
          </cell>
          <cell r="F2794" t="str">
            <v>22-06-2022</v>
          </cell>
          <cell r="G2794" t="str">
            <v>Operations</v>
          </cell>
          <cell r="H2794" t="str">
            <v>1004TM</v>
          </cell>
          <cell r="I2794" t="str">
            <v>Front of House</v>
          </cell>
          <cell r="J2794" t="str">
            <v>Team Member - Star 4</v>
          </cell>
        </row>
        <row r="2795">
          <cell r="B2795">
            <v>9002791</v>
          </cell>
          <cell r="C2795" t="str">
            <v>Sanoj Mandal</v>
          </cell>
          <cell r="D2795" t="str">
            <v>NARESH MANDAL</v>
          </cell>
          <cell r="E2795" t="str">
            <v>Male</v>
          </cell>
          <cell r="F2795" t="str">
            <v>22-06-2022</v>
          </cell>
          <cell r="G2795" t="str">
            <v>Culinary</v>
          </cell>
          <cell r="H2795" t="str">
            <v>1002TM</v>
          </cell>
          <cell r="I2795" t="str">
            <v>Back of House</v>
          </cell>
          <cell r="J2795" t="str">
            <v>Assistant Kitchen Associate</v>
          </cell>
        </row>
        <row r="2796">
          <cell r="B2796">
            <v>9002792</v>
          </cell>
          <cell r="C2796" t="str">
            <v>Rakesh Kumar Singh</v>
          </cell>
          <cell r="D2796" t="str">
            <v>hari kishor singh</v>
          </cell>
          <cell r="E2796" t="str">
            <v>Male</v>
          </cell>
          <cell r="F2796" t="str">
            <v>01-06-2022</v>
          </cell>
          <cell r="G2796" t="str">
            <v>Culinary</v>
          </cell>
          <cell r="H2796" t="str">
            <v>1001TM</v>
          </cell>
          <cell r="I2796" t="str">
            <v>Back of House</v>
          </cell>
          <cell r="J2796" t="str">
            <v>Kitchen Helper</v>
          </cell>
        </row>
        <row r="2797">
          <cell r="B2797">
            <v>9002793</v>
          </cell>
          <cell r="C2797" t="str">
            <v>Rajesh Kumar Yadav</v>
          </cell>
          <cell r="D2797" t="str">
            <v>Gayatri  devi</v>
          </cell>
          <cell r="E2797" t="str">
            <v>Male</v>
          </cell>
          <cell r="F2797" t="str">
            <v>09-06-2022</v>
          </cell>
          <cell r="G2797" t="str">
            <v>Culinary</v>
          </cell>
          <cell r="H2797" t="str">
            <v>1002TM</v>
          </cell>
          <cell r="I2797" t="str">
            <v>Back of House</v>
          </cell>
          <cell r="J2797" t="str">
            <v>Assistant Kitchen Associate</v>
          </cell>
        </row>
        <row r="2798">
          <cell r="B2798">
            <v>9002794</v>
          </cell>
          <cell r="C2798" t="str">
            <v>Ravin Kumar Tandan</v>
          </cell>
          <cell r="D2798" t="str">
            <v>Dhaniram Tandan</v>
          </cell>
          <cell r="E2798" t="str">
            <v>Male</v>
          </cell>
          <cell r="F2798" t="str">
            <v>10-06-2022</v>
          </cell>
          <cell r="G2798" t="str">
            <v>Culinary</v>
          </cell>
          <cell r="H2798" t="str">
            <v>1001TM</v>
          </cell>
          <cell r="I2798" t="str">
            <v>Back of House</v>
          </cell>
          <cell r="J2798" t="str">
            <v>Kitchen Helper</v>
          </cell>
        </row>
        <row r="2799">
          <cell r="B2799">
            <v>9002795</v>
          </cell>
          <cell r="C2799" t="str">
            <v>Ravi kumar yadav</v>
          </cell>
          <cell r="D2799" t="str">
            <v>LATE ADHIK LAL YADAV</v>
          </cell>
          <cell r="E2799" t="str">
            <v>Male</v>
          </cell>
          <cell r="F2799" t="str">
            <v>01-06-2022</v>
          </cell>
          <cell r="G2799" t="str">
            <v>Culinary</v>
          </cell>
          <cell r="H2799" t="str">
            <v>1001TM</v>
          </cell>
          <cell r="I2799" t="str">
            <v>Back of House</v>
          </cell>
          <cell r="J2799" t="str">
            <v>Kitchen Helper</v>
          </cell>
        </row>
        <row r="2800">
          <cell r="B2800">
            <v>9002796</v>
          </cell>
          <cell r="C2800" t="str">
            <v>Sanjeev Kumar Pandit</v>
          </cell>
          <cell r="D2800" t="str">
            <v>umesh pandit</v>
          </cell>
          <cell r="E2800" t="str">
            <v>Male</v>
          </cell>
          <cell r="F2800" t="str">
            <v>21-06-2022</v>
          </cell>
          <cell r="G2800" t="str">
            <v>Culinary</v>
          </cell>
          <cell r="H2800" t="str">
            <v>1002TM</v>
          </cell>
          <cell r="I2800" t="str">
            <v>Back of House</v>
          </cell>
          <cell r="J2800" t="str">
            <v>Assistant Kitchen Associate</v>
          </cell>
        </row>
        <row r="2801">
          <cell r="B2801">
            <v>9002797</v>
          </cell>
          <cell r="C2801" t="str">
            <v>Rahul Kumar</v>
          </cell>
          <cell r="D2801" t="str">
            <v>RAMDHANI PANDIT</v>
          </cell>
          <cell r="E2801" t="str">
            <v>Male</v>
          </cell>
          <cell r="F2801" t="str">
            <v>08-06-2022</v>
          </cell>
          <cell r="G2801" t="str">
            <v>Culinary</v>
          </cell>
          <cell r="H2801" t="str">
            <v>1002TM</v>
          </cell>
          <cell r="I2801" t="str">
            <v>Back of House</v>
          </cell>
          <cell r="J2801" t="str">
            <v>Assistant Kitchen Associate</v>
          </cell>
        </row>
        <row r="2802">
          <cell r="B2802">
            <v>9002798</v>
          </cell>
          <cell r="C2802" t="str">
            <v>Ranjan Kumar Yadav</v>
          </cell>
          <cell r="D2802" t="str">
            <v>KAILU YADAV</v>
          </cell>
          <cell r="E2802" t="str">
            <v>Male</v>
          </cell>
          <cell r="F2802" t="str">
            <v>06-06-2022</v>
          </cell>
          <cell r="G2802" t="str">
            <v>Operations</v>
          </cell>
          <cell r="H2802" t="str">
            <v>1003TM</v>
          </cell>
          <cell r="I2802" t="str">
            <v>Back of House</v>
          </cell>
          <cell r="J2802" t="str">
            <v>Kitchen Associate</v>
          </cell>
        </row>
        <row r="2803">
          <cell r="B2803">
            <v>9002799</v>
          </cell>
          <cell r="C2803" t="str">
            <v>Fantush Kumar</v>
          </cell>
          <cell r="D2803" t="str">
            <v>MANOJ PANDIT</v>
          </cell>
          <cell r="E2803" t="str">
            <v>Male</v>
          </cell>
          <cell r="F2803" t="str">
            <v>08-06-2022</v>
          </cell>
          <cell r="G2803" t="str">
            <v>Culinary</v>
          </cell>
          <cell r="H2803" t="str">
            <v>1002TM</v>
          </cell>
          <cell r="I2803" t="str">
            <v>Back of House</v>
          </cell>
          <cell r="J2803" t="str">
            <v>Assistant Kitchen Associate</v>
          </cell>
        </row>
        <row r="2804">
          <cell r="B2804">
            <v>9002800</v>
          </cell>
          <cell r="C2804" t="str">
            <v xml:space="preserve">Shantha Kumar </v>
          </cell>
          <cell r="E2804" t="str">
            <v>Male</v>
          </cell>
          <cell r="F2804" t="str">
            <v>15-06-2022</v>
          </cell>
          <cell r="G2804" t="str">
            <v>Operations</v>
          </cell>
          <cell r="H2804" t="str">
            <v>1002TM</v>
          </cell>
          <cell r="I2804" t="str">
            <v>Front of House</v>
          </cell>
          <cell r="J2804" t="str">
            <v>Team Member - Star 2</v>
          </cell>
        </row>
        <row r="2805">
          <cell r="B2805">
            <v>9002801</v>
          </cell>
          <cell r="C2805" t="str">
            <v>Sudhir Kumar</v>
          </cell>
          <cell r="D2805" t="str">
            <v>PRAKASH PANDIT</v>
          </cell>
          <cell r="E2805" t="str">
            <v>Male</v>
          </cell>
          <cell r="F2805" t="str">
            <v>08-06-2022</v>
          </cell>
          <cell r="G2805" t="str">
            <v>Culinary</v>
          </cell>
          <cell r="H2805" t="str">
            <v>1002TM</v>
          </cell>
          <cell r="I2805" t="str">
            <v>Back of House</v>
          </cell>
          <cell r="J2805" t="str">
            <v>Assistant Kitchen Associate</v>
          </cell>
        </row>
        <row r="2806">
          <cell r="B2806">
            <v>9002802</v>
          </cell>
          <cell r="C2806" t="str">
            <v>Vijendra Kumar Nirala</v>
          </cell>
          <cell r="D2806" t="str">
            <v>devram nirala</v>
          </cell>
          <cell r="E2806" t="str">
            <v>Male</v>
          </cell>
          <cell r="F2806" t="str">
            <v>10-06-2022</v>
          </cell>
          <cell r="G2806" t="str">
            <v>Culinary</v>
          </cell>
          <cell r="H2806" t="str">
            <v>1002TM</v>
          </cell>
          <cell r="I2806" t="str">
            <v>Back of House</v>
          </cell>
          <cell r="J2806" t="str">
            <v>Assistant Kitchen Associate</v>
          </cell>
        </row>
        <row r="2807">
          <cell r="B2807">
            <v>9002803</v>
          </cell>
          <cell r="C2807" t="str">
            <v>Manajit Mandal</v>
          </cell>
          <cell r="D2807" t="str">
            <v>GOURANG MANDAL</v>
          </cell>
          <cell r="E2807" t="str">
            <v>Male</v>
          </cell>
          <cell r="F2807" t="str">
            <v>15-06-2022</v>
          </cell>
          <cell r="G2807" t="str">
            <v>Operations</v>
          </cell>
          <cell r="H2807" t="str">
            <v>1000TM</v>
          </cell>
          <cell r="I2807" t="str">
            <v>Front of House</v>
          </cell>
          <cell r="J2807" t="str">
            <v>Team Member</v>
          </cell>
        </row>
        <row r="2808">
          <cell r="B2808">
            <v>9002804</v>
          </cell>
          <cell r="C2808" t="str">
            <v>MD Aftab</v>
          </cell>
          <cell r="D2808" t="str">
            <v>MD YUSUF</v>
          </cell>
          <cell r="E2808" t="str">
            <v>Male</v>
          </cell>
          <cell r="F2808" t="str">
            <v>15-06-2022</v>
          </cell>
          <cell r="G2808" t="str">
            <v>Culinary</v>
          </cell>
          <cell r="H2808" t="str">
            <v>1003TM</v>
          </cell>
          <cell r="I2808" t="str">
            <v>Back of House</v>
          </cell>
          <cell r="J2808" t="str">
            <v>Kitchen Associate</v>
          </cell>
        </row>
        <row r="2809">
          <cell r="B2809">
            <v>9002805</v>
          </cell>
          <cell r="C2809" t="str">
            <v xml:space="preserve">Sarvan Kumar </v>
          </cell>
          <cell r="E2809" t="str">
            <v>Male</v>
          </cell>
          <cell r="F2809" t="str">
            <v>22-06-2022</v>
          </cell>
          <cell r="G2809" t="str">
            <v>Operations</v>
          </cell>
          <cell r="H2809" t="str">
            <v>1000TM</v>
          </cell>
          <cell r="I2809" t="str">
            <v>Front of House</v>
          </cell>
          <cell r="J2809" t="str">
            <v>Team Member</v>
          </cell>
        </row>
        <row r="2810">
          <cell r="B2810">
            <v>9002806</v>
          </cell>
          <cell r="C2810" t="str">
            <v>Video Kumar</v>
          </cell>
          <cell r="D2810" t="str">
            <v>GHORI SINGH</v>
          </cell>
          <cell r="E2810" t="str">
            <v>Male</v>
          </cell>
          <cell r="F2810" t="str">
            <v>22-06-2022</v>
          </cell>
          <cell r="G2810" t="str">
            <v>Culinary</v>
          </cell>
          <cell r="H2810" t="str">
            <v>1001TM</v>
          </cell>
          <cell r="I2810" t="str">
            <v>Back of House</v>
          </cell>
          <cell r="J2810" t="str">
            <v>Kitchen Helper</v>
          </cell>
        </row>
        <row r="2811">
          <cell r="B2811">
            <v>9002807</v>
          </cell>
          <cell r="C2811" t="str">
            <v>Sanjeev Kumar</v>
          </cell>
          <cell r="D2811" t="str">
            <v>DILIP RAM</v>
          </cell>
          <cell r="E2811" t="str">
            <v>Male</v>
          </cell>
          <cell r="F2811" t="str">
            <v>22-06-2022</v>
          </cell>
          <cell r="G2811" t="str">
            <v>Culinary</v>
          </cell>
          <cell r="H2811" t="str">
            <v>1001TM</v>
          </cell>
          <cell r="I2811" t="str">
            <v>Back of House</v>
          </cell>
          <cell r="J2811" t="str">
            <v>Kitchen Helper</v>
          </cell>
        </row>
        <row r="2812">
          <cell r="B2812">
            <v>9002808</v>
          </cell>
          <cell r="C2812" t="str">
            <v xml:space="preserve">Chandan Kumar </v>
          </cell>
          <cell r="E2812" t="str">
            <v>Male</v>
          </cell>
          <cell r="F2812" t="str">
            <v>22-06-2022</v>
          </cell>
          <cell r="G2812" t="str">
            <v>Operations</v>
          </cell>
          <cell r="H2812" t="str">
            <v>1002TM</v>
          </cell>
          <cell r="I2812" t="str">
            <v>Front of House</v>
          </cell>
          <cell r="J2812" t="str">
            <v>Team Member - Star 2</v>
          </cell>
        </row>
        <row r="2813">
          <cell r="B2813">
            <v>9002809</v>
          </cell>
          <cell r="C2813" t="str">
            <v>Nitish Kumar</v>
          </cell>
          <cell r="D2813" t="str">
            <v>GNANSHYAM PANDIT</v>
          </cell>
          <cell r="E2813" t="str">
            <v>Male</v>
          </cell>
          <cell r="F2813" t="str">
            <v>22-06-2022</v>
          </cell>
          <cell r="G2813" t="str">
            <v>Culinary</v>
          </cell>
          <cell r="H2813" t="str">
            <v>1001TM</v>
          </cell>
          <cell r="I2813" t="str">
            <v>Back of House</v>
          </cell>
          <cell r="J2813" t="str">
            <v>Kitchen Helper</v>
          </cell>
        </row>
        <row r="2814">
          <cell r="B2814">
            <v>9002810</v>
          </cell>
          <cell r="C2814" t="str">
            <v>Velchuri Sumani</v>
          </cell>
          <cell r="D2814" t="str">
            <v>NARASIMHAM</v>
          </cell>
          <cell r="E2814" t="str">
            <v>Female</v>
          </cell>
          <cell r="F2814" t="str">
            <v>01-06-2022</v>
          </cell>
          <cell r="G2814" t="str">
            <v>Operations</v>
          </cell>
          <cell r="H2814" t="str">
            <v>1004TM</v>
          </cell>
          <cell r="I2814" t="str">
            <v>Back of House</v>
          </cell>
          <cell r="J2814" t="str">
            <v>Team Member - Star 4</v>
          </cell>
        </row>
        <row r="2815">
          <cell r="B2815">
            <v>9002811</v>
          </cell>
          <cell r="C2815" t="str">
            <v>Amol Bapurao Pingle</v>
          </cell>
          <cell r="D2815" t="str">
            <v>BAPURAO LAXMAN</v>
          </cell>
          <cell r="E2815" t="str">
            <v>Male</v>
          </cell>
          <cell r="F2815" t="str">
            <v>02-06-2022</v>
          </cell>
          <cell r="G2815" t="str">
            <v>Operations</v>
          </cell>
          <cell r="H2815" t="str">
            <v>1002TM</v>
          </cell>
          <cell r="I2815" t="str">
            <v>Front of House</v>
          </cell>
          <cell r="J2815" t="str">
            <v>Team Member - Star 2</v>
          </cell>
        </row>
        <row r="2816">
          <cell r="B2816">
            <v>9002812</v>
          </cell>
          <cell r="C2816" t="str">
            <v>Ajit kumar</v>
          </cell>
          <cell r="D2816" t="str">
            <v>SURESH PANDIT</v>
          </cell>
          <cell r="E2816" t="str">
            <v>Male</v>
          </cell>
          <cell r="F2816" t="str">
            <v>08-06-2022</v>
          </cell>
          <cell r="G2816" t="str">
            <v>Culinary</v>
          </cell>
          <cell r="H2816" t="str">
            <v>1002TM</v>
          </cell>
          <cell r="I2816" t="str">
            <v>Back of House</v>
          </cell>
          <cell r="J2816" t="str">
            <v>Assistant Kitchen Associate</v>
          </cell>
        </row>
        <row r="2817">
          <cell r="B2817">
            <v>9002813</v>
          </cell>
          <cell r="C2817" t="str">
            <v xml:space="preserve">Vikesh Kumar Gond </v>
          </cell>
          <cell r="E2817" t="str">
            <v>Male</v>
          </cell>
          <cell r="F2817" t="str">
            <v>07-06-2022</v>
          </cell>
          <cell r="G2817" t="str">
            <v>Culinary</v>
          </cell>
          <cell r="H2817" t="str">
            <v>1001TM</v>
          </cell>
          <cell r="I2817" t="str">
            <v>Back of House</v>
          </cell>
          <cell r="J2817" t="str">
            <v>Kitchen Helper</v>
          </cell>
        </row>
        <row r="2818">
          <cell r="B2818">
            <v>9002814</v>
          </cell>
          <cell r="C2818" t="str">
            <v>CHERUVU MALLASWARI</v>
          </cell>
          <cell r="D2818" t="str">
            <v>CHERUVU RAVINDRA</v>
          </cell>
          <cell r="E2818" t="str">
            <v>Male</v>
          </cell>
          <cell r="F2818" t="str">
            <v>27-05-2022</v>
          </cell>
          <cell r="G2818" t="str">
            <v>Operations</v>
          </cell>
          <cell r="H2818" t="str">
            <v>1001TM</v>
          </cell>
          <cell r="I2818" t="str">
            <v>Front of House</v>
          </cell>
          <cell r="J2818" t="str">
            <v>Team Member - Star 1</v>
          </cell>
        </row>
        <row r="2819">
          <cell r="B2819">
            <v>9002815</v>
          </cell>
          <cell r="C2819" t="str">
            <v>S VARA LAKSHMI</v>
          </cell>
          <cell r="D2819" t="str">
            <v>SANAPA SIVA RAMESH</v>
          </cell>
          <cell r="E2819" t="str">
            <v>Male</v>
          </cell>
          <cell r="F2819" t="str">
            <v>27-05-2022</v>
          </cell>
          <cell r="G2819" t="str">
            <v>Operations</v>
          </cell>
          <cell r="H2819" t="str">
            <v>1001TM</v>
          </cell>
          <cell r="I2819" t="str">
            <v>Front of House</v>
          </cell>
          <cell r="J2819" t="str">
            <v>Team Member - Star 1</v>
          </cell>
        </row>
        <row r="2820">
          <cell r="B2820">
            <v>9002816</v>
          </cell>
          <cell r="C2820" t="str">
            <v>Priyanka Rajesh Gedam</v>
          </cell>
          <cell r="D2820" t="str">
            <v>rajesh</v>
          </cell>
          <cell r="E2820" t="str">
            <v>Female</v>
          </cell>
          <cell r="F2820" t="str">
            <v>27-05-2022</v>
          </cell>
          <cell r="G2820" t="str">
            <v>Operations</v>
          </cell>
          <cell r="H2820" t="str">
            <v>1003TM</v>
          </cell>
          <cell r="I2820" t="str">
            <v>Front of House</v>
          </cell>
          <cell r="J2820" t="str">
            <v>Team Member - Star 3</v>
          </cell>
        </row>
        <row r="2821">
          <cell r="B2821">
            <v>9002817</v>
          </cell>
          <cell r="C2821" t="str">
            <v>PINJARI JAREENA</v>
          </cell>
          <cell r="D2821" t="str">
            <v>PINJARI VANNUR SAB</v>
          </cell>
          <cell r="E2821" t="str">
            <v>Male</v>
          </cell>
          <cell r="F2821" t="str">
            <v>27-05-2022</v>
          </cell>
          <cell r="G2821" t="str">
            <v>Operations</v>
          </cell>
          <cell r="H2821" t="str">
            <v>1001TM</v>
          </cell>
          <cell r="I2821" t="str">
            <v>Front of House</v>
          </cell>
          <cell r="J2821" t="str">
            <v>Team Member - Star 1</v>
          </cell>
        </row>
        <row r="2822">
          <cell r="B2822">
            <v>9002818</v>
          </cell>
          <cell r="C2822" t="str">
            <v>Aman Kumar Rajak</v>
          </cell>
          <cell r="D2822" t="str">
            <v>BANSIDHAR RAJAK</v>
          </cell>
          <cell r="E2822" t="str">
            <v>Male</v>
          </cell>
          <cell r="F2822" t="str">
            <v>27-05-2022</v>
          </cell>
          <cell r="G2822" t="str">
            <v>Operations</v>
          </cell>
          <cell r="H2822" t="str">
            <v>1000TM</v>
          </cell>
          <cell r="I2822" t="str">
            <v>Front of House</v>
          </cell>
          <cell r="J2822" t="str">
            <v>Team Member</v>
          </cell>
        </row>
        <row r="2823">
          <cell r="B2823">
            <v>9002819</v>
          </cell>
          <cell r="C2823" t="str">
            <v>CHHANGRI KUMAR TANTI</v>
          </cell>
          <cell r="D2823" t="str">
            <v>UMESH TANTI</v>
          </cell>
          <cell r="E2823" t="str">
            <v>Male</v>
          </cell>
          <cell r="F2823" t="str">
            <v>28-05-2022</v>
          </cell>
          <cell r="G2823" t="str">
            <v>Operations</v>
          </cell>
          <cell r="H2823" t="str">
            <v>1000TM</v>
          </cell>
          <cell r="I2823" t="str">
            <v>Front of House</v>
          </cell>
          <cell r="J2823" t="str">
            <v>Team Member</v>
          </cell>
        </row>
        <row r="2824">
          <cell r="B2824">
            <v>9002820</v>
          </cell>
          <cell r="C2824" t="str">
            <v>RISHI KUMAR</v>
          </cell>
          <cell r="D2824" t="str">
            <v>Shankar Mandal</v>
          </cell>
          <cell r="E2824" t="str">
            <v>Male</v>
          </cell>
          <cell r="F2824" t="str">
            <v>27-05-2022</v>
          </cell>
          <cell r="G2824" t="str">
            <v>Operations</v>
          </cell>
          <cell r="H2824" t="str">
            <v>1000TM</v>
          </cell>
          <cell r="I2824" t="str">
            <v>Front of House</v>
          </cell>
          <cell r="J2824" t="str">
            <v>Team Member</v>
          </cell>
        </row>
        <row r="2825">
          <cell r="B2825">
            <v>9002821</v>
          </cell>
          <cell r="C2825" t="str">
            <v>PHANTUSH KUMAR TANTI</v>
          </cell>
          <cell r="D2825" t="str">
            <v>CHAMRU TANTI</v>
          </cell>
          <cell r="E2825" t="str">
            <v>Male</v>
          </cell>
          <cell r="F2825" t="str">
            <v>27-05-2022</v>
          </cell>
          <cell r="G2825" t="str">
            <v>Operations</v>
          </cell>
          <cell r="H2825" t="str">
            <v>1000TM</v>
          </cell>
          <cell r="I2825" t="str">
            <v>Front of House</v>
          </cell>
          <cell r="J2825" t="str">
            <v>Team Member</v>
          </cell>
        </row>
        <row r="2826">
          <cell r="B2826">
            <v>9002822</v>
          </cell>
          <cell r="C2826" t="str">
            <v>Bisai Kailash</v>
          </cell>
          <cell r="D2826" t="str">
            <v>danunjaya bisai</v>
          </cell>
          <cell r="E2826" t="str">
            <v>Male</v>
          </cell>
          <cell r="F2826" t="str">
            <v>08-06-2022</v>
          </cell>
          <cell r="G2826" t="str">
            <v>Operations</v>
          </cell>
          <cell r="H2826" t="str">
            <v>1004TM</v>
          </cell>
          <cell r="I2826" t="str">
            <v>Front of House</v>
          </cell>
          <cell r="J2826" t="str">
            <v>Team Member - Star 4</v>
          </cell>
        </row>
        <row r="2827">
          <cell r="B2827">
            <v>9002823</v>
          </cell>
          <cell r="C2827" t="str">
            <v>Sachin Raj</v>
          </cell>
          <cell r="D2827" t="str">
            <v>PARMANAD KAPRI</v>
          </cell>
          <cell r="E2827" t="str">
            <v>Male</v>
          </cell>
          <cell r="F2827" t="str">
            <v>11-06-2022</v>
          </cell>
          <cell r="G2827" t="str">
            <v>Operations</v>
          </cell>
          <cell r="H2827" t="str">
            <v>1002TM</v>
          </cell>
          <cell r="J2827" t="str">
            <v>Team Member - Star 2</v>
          </cell>
        </row>
        <row r="2828">
          <cell r="B2828">
            <v>9002824</v>
          </cell>
          <cell r="C2828" t="str">
            <v>SANTOSH KUMAR SWAIN</v>
          </cell>
          <cell r="E2828" t="str">
            <v>Male</v>
          </cell>
          <cell r="F2828" t="str">
            <v>01-06-2022</v>
          </cell>
          <cell r="G2828" t="str">
            <v>Operations</v>
          </cell>
          <cell r="H2828" t="str">
            <v>1004TM</v>
          </cell>
          <cell r="J2828" t="str">
            <v>Team Member - Star 4</v>
          </cell>
        </row>
        <row r="2829">
          <cell r="B2829">
            <v>9002825</v>
          </cell>
          <cell r="C2829" t="str">
            <v xml:space="preserve">KARICHEKKA REDDAMMA </v>
          </cell>
          <cell r="E2829" t="str">
            <v>Female</v>
          </cell>
          <cell r="F2829" t="str">
            <v>19-06-2022</v>
          </cell>
          <cell r="G2829" t="str">
            <v>Operations</v>
          </cell>
          <cell r="H2829" t="str">
            <v>1000TM</v>
          </cell>
          <cell r="J2829" t="str">
            <v>Team Member</v>
          </cell>
        </row>
        <row r="2830">
          <cell r="B2830">
            <v>9002826</v>
          </cell>
          <cell r="C2830" t="str">
            <v>M RIYAZ</v>
          </cell>
          <cell r="D2830" t="str">
            <v>M NAZEER</v>
          </cell>
          <cell r="E2830" t="str">
            <v>Male</v>
          </cell>
          <cell r="F2830" t="str">
            <v>19-06-2022</v>
          </cell>
          <cell r="G2830" t="str">
            <v>Operations</v>
          </cell>
          <cell r="H2830" t="str">
            <v>1004TM</v>
          </cell>
          <cell r="J2830" t="str">
            <v>Team Member - Star 4</v>
          </cell>
        </row>
        <row r="2831">
          <cell r="B2831">
            <v>9002827</v>
          </cell>
          <cell r="C2831" t="str">
            <v xml:space="preserve">KOPPALA LAKSHMI DEVI </v>
          </cell>
          <cell r="E2831" t="str">
            <v>Female</v>
          </cell>
          <cell r="F2831" t="str">
            <v>19-06-2022</v>
          </cell>
          <cell r="G2831" t="str">
            <v>Operations</v>
          </cell>
          <cell r="H2831" t="str">
            <v>1000TM</v>
          </cell>
          <cell r="J2831" t="str">
            <v>Team Member</v>
          </cell>
        </row>
        <row r="2832">
          <cell r="B2832">
            <v>9002828</v>
          </cell>
          <cell r="C2832" t="str">
            <v>METHARA SAILAJA</v>
          </cell>
          <cell r="E2832" t="str">
            <v>Female</v>
          </cell>
          <cell r="F2832" t="str">
            <v>01-06-2022</v>
          </cell>
          <cell r="G2832" t="str">
            <v>Operations</v>
          </cell>
          <cell r="H2832" t="str">
            <v>1001TM</v>
          </cell>
          <cell r="J2832" t="str">
            <v>Team Member - Star 1</v>
          </cell>
        </row>
        <row r="2833">
          <cell r="B2833">
            <v>9002829</v>
          </cell>
          <cell r="C2833" t="str">
            <v>Syed Azharuddin</v>
          </cell>
          <cell r="D2833" t="str">
            <v>Syed Zain AI Abuddin</v>
          </cell>
          <cell r="E2833" t="str">
            <v>Male</v>
          </cell>
          <cell r="F2833" t="str">
            <v>13-06-2022</v>
          </cell>
          <cell r="G2833" t="str">
            <v>Operations</v>
          </cell>
          <cell r="H2833" t="str">
            <v>1002TM</v>
          </cell>
          <cell r="I2833" t="str">
            <v>Front of House</v>
          </cell>
          <cell r="J2833" t="str">
            <v>Team Member - Star 2</v>
          </cell>
        </row>
        <row r="2834">
          <cell r="B2834">
            <v>9002830</v>
          </cell>
          <cell r="C2834" t="str">
            <v xml:space="preserve">Sumit Kumar </v>
          </cell>
          <cell r="E2834" t="str">
            <v>Male</v>
          </cell>
          <cell r="F2834" t="str">
            <v>15-06-2022</v>
          </cell>
          <cell r="G2834" t="str">
            <v>Operations</v>
          </cell>
          <cell r="H2834" t="str">
            <v>1002TM</v>
          </cell>
          <cell r="I2834" t="str">
            <v>Front of House</v>
          </cell>
          <cell r="J2834" t="str">
            <v>Team Member - Star 2</v>
          </cell>
        </row>
        <row r="2835">
          <cell r="B2835">
            <v>9002831</v>
          </cell>
          <cell r="C2835" t="str">
            <v>Chinthapatla Ram Babu</v>
          </cell>
          <cell r="D2835" t="str">
            <v>Chinthapatla Yellaiah Late</v>
          </cell>
          <cell r="E2835" t="str">
            <v>Male</v>
          </cell>
          <cell r="F2835" t="str">
            <v>17-06-2022</v>
          </cell>
          <cell r="G2835" t="str">
            <v>Operations</v>
          </cell>
          <cell r="H2835" t="str">
            <v>1004TM A</v>
          </cell>
          <cell r="I2835" t="str">
            <v>Back of House</v>
          </cell>
          <cell r="J2835" t="str">
            <v>Cook</v>
          </cell>
        </row>
        <row r="2836">
          <cell r="B2836">
            <v>9002832</v>
          </cell>
          <cell r="C2836" t="str">
            <v>Vikash Kumar</v>
          </cell>
          <cell r="D2836" t="str">
            <v>Sunil Yadav</v>
          </cell>
          <cell r="E2836" t="str">
            <v>Male</v>
          </cell>
          <cell r="F2836" t="str">
            <v>08-06-2022</v>
          </cell>
          <cell r="G2836" t="str">
            <v>Operations</v>
          </cell>
          <cell r="H2836" t="str">
            <v>1002TM</v>
          </cell>
          <cell r="I2836" t="str">
            <v>Front of House</v>
          </cell>
          <cell r="J2836" t="str">
            <v>Team Member - Star 2</v>
          </cell>
        </row>
        <row r="2837">
          <cell r="B2837">
            <v>9002833</v>
          </cell>
          <cell r="C2837" t="str">
            <v xml:space="preserve">Akkldev Padma Rao Goud </v>
          </cell>
          <cell r="E2837" t="str">
            <v>Male</v>
          </cell>
          <cell r="F2837" t="str">
            <v>14-06-2022</v>
          </cell>
          <cell r="G2837" t="str">
            <v>Operations</v>
          </cell>
          <cell r="H2837" t="str">
            <v>1003TM</v>
          </cell>
          <cell r="I2837" t="str">
            <v>Front of House</v>
          </cell>
          <cell r="J2837" t="str">
            <v>Team Member - Star 3</v>
          </cell>
        </row>
        <row r="2838">
          <cell r="B2838">
            <v>9002834</v>
          </cell>
          <cell r="C2838" t="str">
            <v>Godisala Rama</v>
          </cell>
          <cell r="D2838" t="str">
            <v>Godisala Thirumalesh</v>
          </cell>
          <cell r="E2838" t="str">
            <v>Female</v>
          </cell>
          <cell r="F2838" t="str">
            <v>18-06-2022</v>
          </cell>
          <cell r="G2838" t="str">
            <v>Operations</v>
          </cell>
          <cell r="H2838" t="str">
            <v>1002TM</v>
          </cell>
          <cell r="I2838" t="str">
            <v>Front of House</v>
          </cell>
          <cell r="J2838" t="str">
            <v>Team Member - Star 2</v>
          </cell>
        </row>
        <row r="2839">
          <cell r="B2839">
            <v>9002835</v>
          </cell>
          <cell r="C2839" t="str">
            <v>MD Sohil Alam</v>
          </cell>
          <cell r="D2839" t="str">
            <v>Md Sultan</v>
          </cell>
          <cell r="E2839" t="str">
            <v>Male</v>
          </cell>
          <cell r="F2839" t="str">
            <v>18-06-2022</v>
          </cell>
          <cell r="G2839" t="str">
            <v>Operations</v>
          </cell>
          <cell r="H2839" t="str">
            <v>1002TM</v>
          </cell>
          <cell r="I2839" t="str">
            <v>Back of House</v>
          </cell>
          <cell r="J2839" t="str">
            <v>Team Member - Star 2</v>
          </cell>
        </row>
        <row r="2840">
          <cell r="B2840">
            <v>9002836</v>
          </cell>
          <cell r="C2840" t="str">
            <v>MOGILIGADDA MAHENDAR</v>
          </cell>
          <cell r="D2840" t="str">
            <v>M MALLAIAH</v>
          </cell>
          <cell r="E2840" t="str">
            <v>Male</v>
          </cell>
          <cell r="F2840" t="str">
            <v>12-06-2022</v>
          </cell>
          <cell r="G2840" t="str">
            <v>Operations</v>
          </cell>
          <cell r="H2840" t="str">
            <v>1004TM A</v>
          </cell>
          <cell r="I2840" t="str">
            <v>Back of House</v>
          </cell>
          <cell r="J2840" t="str">
            <v>Cook</v>
          </cell>
        </row>
        <row r="2841">
          <cell r="B2841">
            <v>9002837</v>
          </cell>
          <cell r="C2841" t="str">
            <v>ARUNA KUMAR SAHU</v>
          </cell>
          <cell r="D2841" t="str">
            <v>BALARAM SAHU</v>
          </cell>
          <cell r="E2841" t="str">
            <v>Male</v>
          </cell>
          <cell r="F2841" t="str">
            <v>13-06-2022</v>
          </cell>
          <cell r="G2841" t="str">
            <v>Operations</v>
          </cell>
          <cell r="H2841" t="str">
            <v>1004TM</v>
          </cell>
          <cell r="I2841" t="str">
            <v>Front of House</v>
          </cell>
          <cell r="J2841" t="str">
            <v>Team Member - Star 4</v>
          </cell>
        </row>
        <row r="2842">
          <cell r="B2842">
            <v>9002838</v>
          </cell>
          <cell r="C2842" t="str">
            <v>BANOTH VINOD KUMAR</v>
          </cell>
          <cell r="D2842" t="str">
            <v>BANOTH SOMLA NAYAK</v>
          </cell>
          <cell r="E2842" t="str">
            <v>Male</v>
          </cell>
          <cell r="F2842" t="str">
            <v>13-06-2022</v>
          </cell>
          <cell r="G2842" t="str">
            <v>Operations</v>
          </cell>
          <cell r="H2842" t="str">
            <v>1003TM</v>
          </cell>
          <cell r="I2842" t="str">
            <v>Front of House</v>
          </cell>
          <cell r="J2842" t="str">
            <v>Team Member - Star 3</v>
          </cell>
        </row>
        <row r="2843">
          <cell r="B2843">
            <v>9002839</v>
          </cell>
          <cell r="C2843" t="str">
            <v>ANGAD KUMAR</v>
          </cell>
          <cell r="D2843" t="str">
            <v>ASHOK YADAV</v>
          </cell>
          <cell r="E2843" t="str">
            <v>Male</v>
          </cell>
          <cell r="F2843" t="str">
            <v>12-06-2022</v>
          </cell>
          <cell r="G2843" t="str">
            <v>Operations</v>
          </cell>
          <cell r="H2843" t="str">
            <v>1004TM</v>
          </cell>
          <cell r="I2843" t="str">
            <v>Front of House</v>
          </cell>
          <cell r="J2843" t="str">
            <v>Team Member - Star 4</v>
          </cell>
        </row>
        <row r="2844">
          <cell r="B2844">
            <v>9002840</v>
          </cell>
          <cell r="C2844" t="str">
            <v>Birendra Rout</v>
          </cell>
          <cell r="D2844" t="str">
            <v>Bharat Rout</v>
          </cell>
          <cell r="E2844" t="str">
            <v>Male</v>
          </cell>
          <cell r="F2844" t="str">
            <v>17-06-2022</v>
          </cell>
          <cell r="G2844" t="str">
            <v>Operations</v>
          </cell>
          <cell r="H2844" t="str">
            <v>1002TM</v>
          </cell>
          <cell r="I2844" t="str">
            <v>Back of House</v>
          </cell>
          <cell r="J2844" t="str">
            <v>Team Member - Star 2</v>
          </cell>
        </row>
        <row r="2845">
          <cell r="B2845">
            <v>9002841</v>
          </cell>
          <cell r="C2845" t="str">
            <v>ARUN DALEI</v>
          </cell>
          <cell r="D2845" t="str">
            <v>BHOKULI DALEI</v>
          </cell>
          <cell r="E2845" t="str">
            <v>Male</v>
          </cell>
          <cell r="F2845" t="str">
            <v>15-06-2022</v>
          </cell>
          <cell r="G2845" t="str">
            <v>Operations</v>
          </cell>
          <cell r="H2845" t="str">
            <v>1003TM</v>
          </cell>
          <cell r="I2845" t="str">
            <v>Front of House</v>
          </cell>
          <cell r="J2845" t="str">
            <v>Team Member - Star 3</v>
          </cell>
        </row>
        <row r="2846">
          <cell r="B2846">
            <v>9002842</v>
          </cell>
          <cell r="C2846" t="str">
            <v>Nibashi Lohar</v>
          </cell>
          <cell r="D2846" t="str">
            <v>Nibashi Lohar</v>
          </cell>
          <cell r="E2846" t="str">
            <v>Female</v>
          </cell>
          <cell r="F2846" t="str">
            <v>09-06-2022</v>
          </cell>
          <cell r="G2846" t="str">
            <v>Operations</v>
          </cell>
          <cell r="H2846" t="str">
            <v>1003TM</v>
          </cell>
          <cell r="I2846" t="str">
            <v>Front of House</v>
          </cell>
          <cell r="J2846" t="str">
            <v>Team Member - Star 3</v>
          </cell>
        </row>
        <row r="2847">
          <cell r="B2847">
            <v>9002843</v>
          </cell>
          <cell r="C2847" t="str">
            <v>Pendem V V Prathap</v>
          </cell>
          <cell r="D2847" t="str">
            <v>Pendem papa rao</v>
          </cell>
          <cell r="E2847" t="str">
            <v>Male</v>
          </cell>
          <cell r="F2847" t="str">
            <v>27-06-2022</v>
          </cell>
          <cell r="G2847" t="str">
            <v>Operations</v>
          </cell>
          <cell r="H2847" t="str">
            <v>1005JM</v>
          </cell>
          <cell r="I2847" t="str">
            <v>Key Role</v>
          </cell>
          <cell r="J2847" t="str">
            <v>Shift Manager</v>
          </cell>
        </row>
        <row r="2848">
          <cell r="B2848">
            <v>9002844</v>
          </cell>
          <cell r="C2848" t="str">
            <v>Aniket Anil Mahajan</v>
          </cell>
          <cell r="D2848" t="str">
            <v>Anil Mahajan</v>
          </cell>
          <cell r="E2848" t="str">
            <v>Male</v>
          </cell>
          <cell r="F2848" t="str">
            <v>27-06-2022</v>
          </cell>
          <cell r="G2848" t="str">
            <v>Operations</v>
          </cell>
          <cell r="H2848" t="str">
            <v>1005JM</v>
          </cell>
          <cell r="I2848" t="str">
            <v>Key Role</v>
          </cell>
          <cell r="J2848" t="str">
            <v>Shift Manager</v>
          </cell>
        </row>
        <row r="2849">
          <cell r="B2849">
            <v>9002845</v>
          </cell>
          <cell r="C2849" t="str">
            <v>Ashit Lalendra Thul</v>
          </cell>
          <cell r="D2849" t="str">
            <v>lalendra rupchand thul</v>
          </cell>
          <cell r="E2849" t="str">
            <v>Male</v>
          </cell>
          <cell r="F2849" t="str">
            <v>27-06-2022</v>
          </cell>
          <cell r="G2849" t="str">
            <v>Operations</v>
          </cell>
          <cell r="H2849" t="str">
            <v>1005JM</v>
          </cell>
          <cell r="I2849" t="str">
            <v>Key Role</v>
          </cell>
          <cell r="J2849" t="str">
            <v>Shift Manager</v>
          </cell>
        </row>
        <row r="2850">
          <cell r="B2850">
            <v>9002846</v>
          </cell>
          <cell r="C2850" t="str">
            <v>Pratyush Parimal</v>
          </cell>
          <cell r="D2850" t="str">
            <v>Ashok Mishra</v>
          </cell>
          <cell r="E2850" t="str">
            <v>Male</v>
          </cell>
          <cell r="F2850" t="str">
            <v>27-06-2022</v>
          </cell>
          <cell r="G2850" t="str">
            <v>Operations</v>
          </cell>
          <cell r="H2850" t="str">
            <v>1005JM</v>
          </cell>
          <cell r="I2850" t="str">
            <v>Key Role</v>
          </cell>
          <cell r="J2850" t="str">
            <v>Shift Manager</v>
          </cell>
        </row>
        <row r="2851">
          <cell r="B2851">
            <v>9002847</v>
          </cell>
          <cell r="C2851" t="str">
            <v>Aafreen Jahan</v>
          </cell>
          <cell r="D2851" t="str">
            <v>MANZOOR</v>
          </cell>
          <cell r="E2851" t="str">
            <v>Female</v>
          </cell>
          <cell r="F2851" t="str">
            <v>08-06-2022</v>
          </cell>
          <cell r="G2851" t="str">
            <v>Operations</v>
          </cell>
          <cell r="H2851" t="str">
            <v>1002TM</v>
          </cell>
          <cell r="I2851" t="str">
            <v>Front of House</v>
          </cell>
          <cell r="J2851" t="str">
            <v>Team Member - Star 2</v>
          </cell>
        </row>
        <row r="2852">
          <cell r="B2852">
            <v>9002848</v>
          </cell>
          <cell r="C2852" t="str">
            <v>Yugal Dnyaneshwar Sonkusare</v>
          </cell>
          <cell r="D2852" t="str">
            <v>Dnyaneshwar Tulashiram Sonkusare</v>
          </cell>
          <cell r="E2852" t="str">
            <v>Male</v>
          </cell>
          <cell r="F2852" t="str">
            <v>27-06-2022</v>
          </cell>
          <cell r="G2852" t="str">
            <v>Operations</v>
          </cell>
          <cell r="H2852" t="str">
            <v>1005JM</v>
          </cell>
          <cell r="I2852" t="str">
            <v>Key Role</v>
          </cell>
          <cell r="J2852" t="str">
            <v>Shift Manager</v>
          </cell>
        </row>
        <row r="2853">
          <cell r="B2853">
            <v>9002849</v>
          </cell>
          <cell r="C2853" t="str">
            <v>Subhankar Ghosh</v>
          </cell>
          <cell r="D2853" t="str">
            <v>SACHINDRA CHANDRA GHOSH</v>
          </cell>
          <cell r="E2853" t="str">
            <v>Male</v>
          </cell>
          <cell r="F2853" t="str">
            <v>27-06-2022</v>
          </cell>
          <cell r="G2853" t="str">
            <v>Operations</v>
          </cell>
          <cell r="H2853" t="str">
            <v>1005JM</v>
          </cell>
          <cell r="I2853" t="str">
            <v>Key Role</v>
          </cell>
          <cell r="J2853" t="str">
            <v>Shift Manager</v>
          </cell>
        </row>
        <row r="2854">
          <cell r="B2854">
            <v>9002850</v>
          </cell>
          <cell r="C2854" t="str">
            <v>Uppula Karthik</v>
          </cell>
          <cell r="D2854" t="str">
            <v>Uppula Somaiah</v>
          </cell>
          <cell r="E2854" t="str">
            <v>Male</v>
          </cell>
          <cell r="F2854" t="str">
            <v>27-06-2022</v>
          </cell>
          <cell r="G2854" t="str">
            <v>Operations</v>
          </cell>
          <cell r="H2854" t="str">
            <v>1005JM</v>
          </cell>
          <cell r="I2854" t="str">
            <v>Key Role</v>
          </cell>
          <cell r="J2854" t="str">
            <v>Shift Manager</v>
          </cell>
        </row>
        <row r="2855">
          <cell r="B2855">
            <v>9002851</v>
          </cell>
          <cell r="C2855" t="str">
            <v>Vamshi Krishna Nemani</v>
          </cell>
          <cell r="D2855" t="str">
            <v>Late Nemani Satyanarayana</v>
          </cell>
          <cell r="E2855" t="str">
            <v>Male</v>
          </cell>
          <cell r="F2855" t="str">
            <v>27-06-2022</v>
          </cell>
          <cell r="G2855" t="str">
            <v>Operations</v>
          </cell>
          <cell r="H2855" t="str">
            <v>1005JM</v>
          </cell>
          <cell r="I2855" t="str">
            <v>Key Role</v>
          </cell>
          <cell r="J2855" t="str">
            <v>Shift Manager</v>
          </cell>
        </row>
        <row r="2856">
          <cell r="B2856">
            <v>9002852</v>
          </cell>
          <cell r="C2856" t="str">
            <v>Tapashrini Karmakar</v>
          </cell>
          <cell r="D2856" t="str">
            <v>Tapan Karmakar</v>
          </cell>
          <cell r="E2856" t="str">
            <v>Female</v>
          </cell>
          <cell r="F2856" t="str">
            <v>27-06-2022</v>
          </cell>
          <cell r="G2856" t="str">
            <v>Operations</v>
          </cell>
          <cell r="H2856" t="str">
            <v>1005JM</v>
          </cell>
          <cell r="I2856" t="str">
            <v>Key Role</v>
          </cell>
          <cell r="J2856" t="str">
            <v>Shift Manager</v>
          </cell>
        </row>
        <row r="2857">
          <cell r="B2857">
            <v>9002853</v>
          </cell>
          <cell r="C2857" t="str">
            <v>B.Narsimha</v>
          </cell>
          <cell r="D2857" t="str">
            <v>NARASAPPA</v>
          </cell>
          <cell r="E2857" t="str">
            <v>Male</v>
          </cell>
          <cell r="F2857" t="str">
            <v>04-06-2022</v>
          </cell>
          <cell r="G2857" t="str">
            <v>Operations</v>
          </cell>
          <cell r="H2857" t="str">
            <v>1004TM C</v>
          </cell>
          <cell r="I2857" t="str">
            <v>Back of House</v>
          </cell>
          <cell r="J2857" t="str">
            <v>Cook 2</v>
          </cell>
        </row>
        <row r="2858">
          <cell r="B2858">
            <v>9002854</v>
          </cell>
          <cell r="C2858" t="str">
            <v>Abhisek Saha</v>
          </cell>
          <cell r="D2858" t="str">
            <v>Abhijit Saha</v>
          </cell>
          <cell r="E2858" t="str">
            <v>Male</v>
          </cell>
          <cell r="F2858" t="str">
            <v>27-06-2022</v>
          </cell>
          <cell r="G2858" t="str">
            <v>Operations</v>
          </cell>
          <cell r="H2858" t="str">
            <v>1005JM</v>
          </cell>
          <cell r="I2858" t="str">
            <v>Key Role</v>
          </cell>
          <cell r="J2858" t="str">
            <v>Shift Manager</v>
          </cell>
        </row>
        <row r="2859">
          <cell r="B2859">
            <v>9002855</v>
          </cell>
          <cell r="C2859" t="str">
            <v>Vadde Dathu</v>
          </cell>
          <cell r="D2859" t="str">
            <v>Vadde Venkati</v>
          </cell>
          <cell r="E2859" t="str">
            <v>Male</v>
          </cell>
          <cell r="F2859" t="str">
            <v>23-06-2022</v>
          </cell>
          <cell r="G2859" t="str">
            <v>Operations</v>
          </cell>
          <cell r="H2859" t="str">
            <v>1004TM</v>
          </cell>
          <cell r="I2859" t="str">
            <v>Back of House</v>
          </cell>
          <cell r="J2859" t="str">
            <v>Team Member - Star 4</v>
          </cell>
        </row>
        <row r="2860">
          <cell r="B2860">
            <v>9002856</v>
          </cell>
          <cell r="C2860" t="str">
            <v>Shriram Banshkar</v>
          </cell>
          <cell r="D2860" t="str">
            <v>Malthuva Banshkar</v>
          </cell>
          <cell r="E2860" t="str">
            <v>Male</v>
          </cell>
          <cell r="F2860" t="str">
            <v>08-06-2022</v>
          </cell>
          <cell r="G2860" t="str">
            <v>Operations</v>
          </cell>
          <cell r="H2860" t="str">
            <v>1003TM</v>
          </cell>
          <cell r="I2860" t="str">
            <v>Front of House</v>
          </cell>
          <cell r="J2860" t="str">
            <v>Team Member - Star 3</v>
          </cell>
        </row>
        <row r="2861">
          <cell r="B2861">
            <v>9002857</v>
          </cell>
          <cell r="C2861" t="str">
            <v>Rahul Lohani</v>
          </cell>
          <cell r="D2861" t="str">
            <v>Manoj Lohani</v>
          </cell>
          <cell r="E2861" t="str">
            <v>Male</v>
          </cell>
          <cell r="F2861" t="str">
            <v>08-06-2022</v>
          </cell>
          <cell r="G2861" t="str">
            <v>Operations</v>
          </cell>
          <cell r="H2861" t="str">
            <v>1003TM</v>
          </cell>
          <cell r="I2861" t="str">
            <v>Front of House</v>
          </cell>
          <cell r="J2861" t="str">
            <v>Team Member - Star 3</v>
          </cell>
        </row>
        <row r="2862">
          <cell r="B2862">
            <v>9002858</v>
          </cell>
          <cell r="C2862" t="str">
            <v>SUNIL</v>
          </cell>
          <cell r="D2862" t="str">
            <v>AZAD</v>
          </cell>
          <cell r="E2862" t="str">
            <v>Male</v>
          </cell>
          <cell r="F2862" t="str">
            <v>08-06-2022</v>
          </cell>
          <cell r="G2862" t="str">
            <v>Operations</v>
          </cell>
          <cell r="H2862" t="str">
            <v>1004TM</v>
          </cell>
          <cell r="I2862" t="str">
            <v>Front of House</v>
          </cell>
          <cell r="J2862" t="str">
            <v>Team Member - Star 4</v>
          </cell>
        </row>
        <row r="2863">
          <cell r="B2863">
            <v>9002859</v>
          </cell>
          <cell r="C2863" t="str">
            <v xml:space="preserve">Badrinath Pradhan </v>
          </cell>
          <cell r="E2863" t="str">
            <v>Male</v>
          </cell>
          <cell r="F2863" t="str">
            <v>21-06-2022</v>
          </cell>
          <cell r="G2863" t="str">
            <v>Operations</v>
          </cell>
          <cell r="H2863" t="str">
            <v>1002TM</v>
          </cell>
          <cell r="I2863" t="str">
            <v>Front of House</v>
          </cell>
          <cell r="J2863" t="str">
            <v>Team Member - Star 2</v>
          </cell>
        </row>
        <row r="2864">
          <cell r="B2864">
            <v>9002860</v>
          </cell>
          <cell r="C2864" t="str">
            <v>Niraj Kumar</v>
          </cell>
          <cell r="D2864" t="str">
            <v>ARJUN YADAV</v>
          </cell>
          <cell r="E2864" t="str">
            <v>Male</v>
          </cell>
          <cell r="F2864" t="str">
            <v>27-05-2022</v>
          </cell>
          <cell r="G2864" t="str">
            <v>Operations</v>
          </cell>
          <cell r="H2864" t="str">
            <v>1003TM</v>
          </cell>
          <cell r="I2864" t="str">
            <v>Back of House</v>
          </cell>
          <cell r="J2864" t="str">
            <v>Team Member - Star 3</v>
          </cell>
        </row>
        <row r="2865">
          <cell r="B2865">
            <v>9002861</v>
          </cell>
          <cell r="C2865" t="str">
            <v>Nitish Kumar</v>
          </cell>
          <cell r="D2865" t="str">
            <v>Ghanshyam pandit</v>
          </cell>
          <cell r="E2865" t="str">
            <v>Male</v>
          </cell>
          <cell r="F2865" t="str">
            <v>08-06-2022</v>
          </cell>
          <cell r="G2865" t="str">
            <v>Culinary</v>
          </cell>
          <cell r="H2865" t="str">
            <v>1002TM</v>
          </cell>
          <cell r="I2865" t="str">
            <v>Back of House</v>
          </cell>
          <cell r="J2865" t="str">
            <v>Assistant Kitchen Associate</v>
          </cell>
        </row>
        <row r="2866">
          <cell r="B2866">
            <v>9002862</v>
          </cell>
          <cell r="C2866" t="str">
            <v>R lakshmi</v>
          </cell>
          <cell r="D2866" t="str">
            <v>RAJANNA</v>
          </cell>
          <cell r="E2866" t="str">
            <v>Female</v>
          </cell>
          <cell r="F2866" t="str">
            <v>27-05-2022</v>
          </cell>
          <cell r="G2866" t="str">
            <v>Operations</v>
          </cell>
          <cell r="H2866" t="str">
            <v>1002TM</v>
          </cell>
          <cell r="J2866" t="str">
            <v>Team Member - Star 2</v>
          </cell>
        </row>
        <row r="2867">
          <cell r="B2867">
            <v>9002863</v>
          </cell>
          <cell r="C2867" t="str">
            <v>Nethavath Manjula</v>
          </cell>
          <cell r="D2867" t="str">
            <v>NATHAVATH DEVOJi</v>
          </cell>
          <cell r="E2867" t="str">
            <v>Female</v>
          </cell>
          <cell r="F2867" t="str">
            <v>09-06-2022</v>
          </cell>
          <cell r="G2867" t="str">
            <v>Operations</v>
          </cell>
          <cell r="H2867" t="str">
            <v>1000TM</v>
          </cell>
          <cell r="J2867" t="str">
            <v>Team Member</v>
          </cell>
        </row>
        <row r="2868">
          <cell r="B2868">
            <v>9002864</v>
          </cell>
          <cell r="C2868" t="str">
            <v>Kotte Abilash</v>
          </cell>
          <cell r="D2868" t="str">
            <v>kotte srinivas</v>
          </cell>
          <cell r="E2868" t="str">
            <v>Male</v>
          </cell>
          <cell r="F2868" t="str">
            <v>04-06-2022</v>
          </cell>
          <cell r="G2868" t="str">
            <v>Operations</v>
          </cell>
          <cell r="H2868" t="str">
            <v>1001TM</v>
          </cell>
          <cell r="J2868" t="str">
            <v>Team Member - Star 1</v>
          </cell>
        </row>
        <row r="2869">
          <cell r="B2869">
            <v>9002865</v>
          </cell>
          <cell r="C2869" t="str">
            <v>Mogili gunavardhan</v>
          </cell>
          <cell r="D2869" t="str">
            <v>Mogili Sampath</v>
          </cell>
          <cell r="E2869" t="str">
            <v>Male</v>
          </cell>
          <cell r="F2869" t="str">
            <v>04-06-2022</v>
          </cell>
          <cell r="G2869" t="str">
            <v>Operations</v>
          </cell>
          <cell r="H2869" t="str">
            <v>1000TM</v>
          </cell>
          <cell r="J2869" t="str">
            <v>Team Member</v>
          </cell>
        </row>
        <row r="2870">
          <cell r="B2870">
            <v>9002866</v>
          </cell>
          <cell r="C2870" t="str">
            <v>Muppidi Rajesh</v>
          </cell>
          <cell r="D2870" t="str">
            <v>Muppidi venkatesh</v>
          </cell>
          <cell r="E2870" t="str">
            <v>Male</v>
          </cell>
          <cell r="F2870" t="str">
            <v>04-06-2022</v>
          </cell>
          <cell r="G2870" t="str">
            <v>Operations</v>
          </cell>
          <cell r="H2870" t="str">
            <v>1000TM</v>
          </cell>
          <cell r="J2870" t="str">
            <v>Team Member</v>
          </cell>
        </row>
        <row r="2871">
          <cell r="B2871">
            <v>9002867</v>
          </cell>
          <cell r="C2871" t="str">
            <v>PIDDIM MADAV</v>
          </cell>
          <cell r="D2871" t="str">
            <v>Piddim Sammaiah</v>
          </cell>
          <cell r="E2871" t="str">
            <v>Male</v>
          </cell>
          <cell r="F2871" t="str">
            <v>17-06-2022</v>
          </cell>
          <cell r="G2871" t="str">
            <v>Operations</v>
          </cell>
          <cell r="H2871" t="str">
            <v>1003TM</v>
          </cell>
          <cell r="J2871" t="str">
            <v>Team Member - Star 3</v>
          </cell>
        </row>
        <row r="2872">
          <cell r="B2872">
            <v>9002868</v>
          </cell>
          <cell r="C2872" t="str">
            <v>Paradeshi Pradhan</v>
          </cell>
          <cell r="D2872" t="str">
            <v>DAMBURU PRADHAN</v>
          </cell>
          <cell r="E2872" t="str">
            <v>Male</v>
          </cell>
          <cell r="F2872" t="str">
            <v>22-06-2022</v>
          </cell>
          <cell r="G2872" t="str">
            <v>Operations</v>
          </cell>
          <cell r="H2872" t="str">
            <v>1002TM</v>
          </cell>
          <cell r="I2872" t="str">
            <v>Back of House</v>
          </cell>
          <cell r="J2872" t="str">
            <v>Team Member - Star 2</v>
          </cell>
        </row>
        <row r="2873">
          <cell r="B2873">
            <v>9002869</v>
          </cell>
          <cell r="C2873" t="str">
            <v>Ucchalwad Sunil Namdev</v>
          </cell>
          <cell r="D2873" t="str">
            <v>NAMDEV UCCHALWAD</v>
          </cell>
          <cell r="E2873" t="str">
            <v>Male</v>
          </cell>
          <cell r="F2873" t="str">
            <v>22-06-2022</v>
          </cell>
          <cell r="G2873" t="str">
            <v>Operations</v>
          </cell>
          <cell r="H2873" t="str">
            <v>1002TM</v>
          </cell>
          <cell r="I2873" t="str">
            <v>Front of House</v>
          </cell>
          <cell r="J2873" t="str">
            <v>Team Member - Star 2</v>
          </cell>
        </row>
        <row r="2874">
          <cell r="B2874">
            <v>9002870</v>
          </cell>
          <cell r="C2874" t="str">
            <v>Nithiyasree Selvakumar</v>
          </cell>
          <cell r="D2874" t="str">
            <v>SELVA KUMAR</v>
          </cell>
          <cell r="E2874" t="str">
            <v>Female</v>
          </cell>
          <cell r="F2874" t="str">
            <v>18-06-2022</v>
          </cell>
          <cell r="G2874" t="str">
            <v>Operations</v>
          </cell>
          <cell r="H2874" t="str">
            <v>1003TM</v>
          </cell>
          <cell r="I2874" t="str">
            <v>Front of House</v>
          </cell>
          <cell r="J2874" t="str">
            <v>Team Member - Star 3</v>
          </cell>
        </row>
        <row r="2875">
          <cell r="B2875">
            <v>9002871</v>
          </cell>
          <cell r="C2875" t="str">
            <v>Md Imran</v>
          </cell>
          <cell r="D2875" t="str">
            <v>Md kajim</v>
          </cell>
          <cell r="E2875" t="str">
            <v>Male</v>
          </cell>
          <cell r="F2875" t="str">
            <v>15-06-2022</v>
          </cell>
          <cell r="G2875" t="str">
            <v>Operations</v>
          </cell>
          <cell r="H2875" t="str">
            <v>1003TM</v>
          </cell>
          <cell r="I2875" t="str">
            <v>Front of House</v>
          </cell>
          <cell r="J2875" t="str">
            <v>Team Member - Star 3</v>
          </cell>
        </row>
        <row r="2876">
          <cell r="B2876">
            <v>9002872</v>
          </cell>
          <cell r="C2876" t="str">
            <v>Mustaqueem Alam</v>
          </cell>
          <cell r="D2876" t="str">
            <v>Shamsad Alam</v>
          </cell>
          <cell r="E2876" t="str">
            <v>Male</v>
          </cell>
          <cell r="F2876" t="str">
            <v>15-06-2022</v>
          </cell>
          <cell r="G2876" t="str">
            <v>Operations</v>
          </cell>
          <cell r="H2876" t="str">
            <v>1003TM</v>
          </cell>
          <cell r="I2876" t="str">
            <v>Front of House</v>
          </cell>
          <cell r="J2876" t="str">
            <v>Team Member - Star 3</v>
          </cell>
        </row>
        <row r="2877">
          <cell r="B2877">
            <v>9002873</v>
          </cell>
          <cell r="C2877" t="str">
            <v>Minister Alam</v>
          </cell>
          <cell r="D2877" t="str">
            <v>Habebul Rahman</v>
          </cell>
          <cell r="E2877" t="str">
            <v>Male</v>
          </cell>
          <cell r="F2877" t="str">
            <v>15-06-2022</v>
          </cell>
          <cell r="G2877" t="str">
            <v>Operations</v>
          </cell>
          <cell r="H2877" t="str">
            <v>1003TM</v>
          </cell>
          <cell r="I2877" t="str">
            <v>Back of House</v>
          </cell>
          <cell r="J2877" t="str">
            <v>Team Member - Star 3</v>
          </cell>
        </row>
        <row r="2878">
          <cell r="B2878">
            <v>9002874</v>
          </cell>
          <cell r="C2878" t="str">
            <v>Md sahabuddin Ansari</v>
          </cell>
          <cell r="D2878" t="str">
            <v>ANWAR ANSARI</v>
          </cell>
          <cell r="E2878" t="str">
            <v>Male</v>
          </cell>
          <cell r="F2878" t="str">
            <v>15-06-2022</v>
          </cell>
          <cell r="G2878" t="str">
            <v>Operations</v>
          </cell>
          <cell r="H2878" t="str">
            <v>1002TM</v>
          </cell>
          <cell r="I2878" t="str">
            <v>Back of House</v>
          </cell>
          <cell r="J2878" t="str">
            <v>Team Member - Star 2</v>
          </cell>
        </row>
        <row r="2879">
          <cell r="B2879">
            <v>9002875</v>
          </cell>
          <cell r="C2879" t="str">
            <v>Ali raja</v>
          </cell>
          <cell r="D2879" t="str">
            <v>SAILUL ISLAM</v>
          </cell>
          <cell r="E2879" t="str">
            <v>Male</v>
          </cell>
          <cell r="F2879" t="str">
            <v>07-06-2022</v>
          </cell>
          <cell r="G2879" t="str">
            <v>Operations</v>
          </cell>
          <cell r="H2879" t="str">
            <v>1001TM</v>
          </cell>
          <cell r="I2879" t="str">
            <v>Back of House</v>
          </cell>
          <cell r="J2879" t="str">
            <v>Team Member - Star 1</v>
          </cell>
        </row>
        <row r="2880">
          <cell r="B2880">
            <v>9002876</v>
          </cell>
          <cell r="C2880" t="str">
            <v>Nish babu</v>
          </cell>
          <cell r="D2880" t="str">
            <v>SAMIMUDIN</v>
          </cell>
          <cell r="E2880" t="str">
            <v>Male</v>
          </cell>
          <cell r="F2880" t="str">
            <v>07-06-2022</v>
          </cell>
          <cell r="G2880" t="str">
            <v>Operations</v>
          </cell>
          <cell r="H2880" t="str">
            <v>1001TM</v>
          </cell>
          <cell r="I2880" t="str">
            <v>Back of House</v>
          </cell>
          <cell r="J2880" t="str">
            <v>Team Member - Star 1</v>
          </cell>
        </row>
        <row r="2881">
          <cell r="B2881">
            <v>9002877</v>
          </cell>
          <cell r="C2881" t="str">
            <v>Sumit Kumar Sinha</v>
          </cell>
          <cell r="D2881" t="str">
            <v>Arun Prasd Sinha</v>
          </cell>
          <cell r="E2881" t="str">
            <v>Male</v>
          </cell>
          <cell r="F2881" t="str">
            <v>07-06-2022</v>
          </cell>
          <cell r="G2881" t="str">
            <v>Operations</v>
          </cell>
          <cell r="H2881" t="str">
            <v>1001TM</v>
          </cell>
          <cell r="I2881" t="str">
            <v>Front of House</v>
          </cell>
          <cell r="J2881" t="str">
            <v>Team Member - Star 1</v>
          </cell>
        </row>
        <row r="2882">
          <cell r="B2882">
            <v>9002878</v>
          </cell>
          <cell r="C2882" t="str">
            <v xml:space="preserve">Hira Lal Kumar </v>
          </cell>
          <cell r="E2882" t="str">
            <v>Male</v>
          </cell>
          <cell r="F2882" t="str">
            <v>15-06-2022</v>
          </cell>
          <cell r="G2882" t="str">
            <v>Culinary</v>
          </cell>
          <cell r="H2882" t="str">
            <v>1002TM</v>
          </cell>
          <cell r="I2882" t="str">
            <v>Back of House</v>
          </cell>
          <cell r="J2882" t="str">
            <v>Assistant Kitchen Associate</v>
          </cell>
        </row>
        <row r="2883">
          <cell r="B2883">
            <v>9002879</v>
          </cell>
          <cell r="C2883" t="str">
            <v>Roshan Bhagwan Pattewale</v>
          </cell>
          <cell r="D2883" t="str">
            <v>BHAGWAN PATTEWALE</v>
          </cell>
          <cell r="E2883" t="str">
            <v>Male</v>
          </cell>
          <cell r="F2883" t="str">
            <v>22-06-2022</v>
          </cell>
          <cell r="G2883" t="str">
            <v>Operations</v>
          </cell>
          <cell r="H2883" t="str">
            <v>1004TM</v>
          </cell>
          <cell r="I2883" t="str">
            <v>Back of House</v>
          </cell>
          <cell r="J2883" t="str">
            <v>Supervisor</v>
          </cell>
        </row>
        <row r="2884">
          <cell r="B2884">
            <v>9002880</v>
          </cell>
          <cell r="C2884" t="str">
            <v>Ummadi Srikanth</v>
          </cell>
          <cell r="D2884" t="str">
            <v>Ummadi bala souri</v>
          </cell>
          <cell r="E2884" t="str">
            <v>Male</v>
          </cell>
          <cell r="F2884" t="str">
            <v>07-06-2022</v>
          </cell>
          <cell r="G2884" t="str">
            <v>Operations</v>
          </cell>
          <cell r="H2884" t="str">
            <v>1001TM</v>
          </cell>
          <cell r="I2884" t="str">
            <v>Front of House</v>
          </cell>
          <cell r="J2884" t="str">
            <v>Team Member - Star 1</v>
          </cell>
        </row>
        <row r="2885">
          <cell r="B2885">
            <v>9002881</v>
          </cell>
          <cell r="C2885" t="str">
            <v>H Naresh</v>
          </cell>
          <cell r="D2885" t="str">
            <v>Hanumantharayappa</v>
          </cell>
          <cell r="E2885" t="str">
            <v>Male</v>
          </cell>
          <cell r="F2885" t="str">
            <v>07-06-2022</v>
          </cell>
          <cell r="G2885" t="str">
            <v>Operations</v>
          </cell>
          <cell r="H2885" t="str">
            <v>1002TM</v>
          </cell>
          <cell r="I2885" t="str">
            <v>Front of House</v>
          </cell>
          <cell r="J2885" t="str">
            <v>Team Member - Star 2</v>
          </cell>
        </row>
        <row r="2886">
          <cell r="B2886">
            <v>9002882</v>
          </cell>
          <cell r="C2886" t="str">
            <v>Yallamgari Uday Kumar</v>
          </cell>
          <cell r="D2886" t="str">
            <v>Yallamgari Parvathaiah</v>
          </cell>
          <cell r="E2886" t="str">
            <v>Male</v>
          </cell>
          <cell r="F2886" t="str">
            <v>17-06-2022</v>
          </cell>
          <cell r="G2886" t="str">
            <v>Operations</v>
          </cell>
          <cell r="H2886" t="str">
            <v>1002TM</v>
          </cell>
          <cell r="I2886" t="str">
            <v>Front of House</v>
          </cell>
          <cell r="J2886" t="str">
            <v>Team Member - Star 2</v>
          </cell>
        </row>
        <row r="2887">
          <cell r="B2887">
            <v>9002883</v>
          </cell>
          <cell r="C2887" t="str">
            <v>Nellore sai santhosh</v>
          </cell>
          <cell r="D2887" t="str">
            <v>Nellore ravikrishna</v>
          </cell>
          <cell r="E2887" t="str">
            <v>Male</v>
          </cell>
          <cell r="F2887" t="str">
            <v>15-06-2022</v>
          </cell>
          <cell r="G2887" t="str">
            <v>Operations</v>
          </cell>
          <cell r="H2887" t="str">
            <v>1002TM</v>
          </cell>
          <cell r="I2887" t="str">
            <v>Back of House</v>
          </cell>
          <cell r="J2887" t="str">
            <v>Team Member - Star 2</v>
          </cell>
        </row>
        <row r="2888">
          <cell r="B2888">
            <v>9002884</v>
          </cell>
          <cell r="C2888" t="str">
            <v>Manike Suseel Kumar</v>
          </cell>
          <cell r="D2888" t="str">
            <v>M Anadarao</v>
          </cell>
          <cell r="E2888" t="str">
            <v>Male</v>
          </cell>
          <cell r="F2888" t="str">
            <v>07-06-2022</v>
          </cell>
          <cell r="G2888" t="str">
            <v>Operations</v>
          </cell>
          <cell r="H2888" t="str">
            <v>1002TM</v>
          </cell>
          <cell r="I2888" t="str">
            <v>Front of House</v>
          </cell>
          <cell r="J2888" t="str">
            <v>Team Member - Star 2</v>
          </cell>
        </row>
        <row r="2889">
          <cell r="B2889">
            <v>9002885</v>
          </cell>
          <cell r="C2889" t="str">
            <v>Basudev Kumar</v>
          </cell>
          <cell r="D2889" t="str">
            <v>Subhash Yadav</v>
          </cell>
          <cell r="E2889" t="str">
            <v>Male</v>
          </cell>
          <cell r="F2889" t="str">
            <v>07-06-2022</v>
          </cell>
          <cell r="G2889" t="str">
            <v>Operations</v>
          </cell>
          <cell r="H2889" t="str">
            <v>1002TM</v>
          </cell>
          <cell r="I2889" t="str">
            <v>Back of House</v>
          </cell>
          <cell r="J2889" t="str">
            <v>Team Member - Star 2</v>
          </cell>
        </row>
        <row r="2890">
          <cell r="B2890">
            <v>9002886</v>
          </cell>
          <cell r="C2890" t="str">
            <v>GANI KALPANA</v>
          </cell>
          <cell r="D2890" t="str">
            <v>gani mohammad imran</v>
          </cell>
          <cell r="E2890" t="str">
            <v>Male</v>
          </cell>
          <cell r="F2890" t="str">
            <v>22-06-2022</v>
          </cell>
          <cell r="G2890" t="str">
            <v>Operations</v>
          </cell>
          <cell r="H2890" t="str">
            <v>1005JM</v>
          </cell>
          <cell r="I2890" t="str">
            <v>Key Role</v>
          </cell>
          <cell r="J2890" t="str">
            <v>Shift Manager</v>
          </cell>
        </row>
        <row r="2891">
          <cell r="B2891">
            <v>9002887</v>
          </cell>
          <cell r="C2891" t="str">
            <v>PANDIYAN RAVI</v>
          </cell>
          <cell r="D2891" t="str">
            <v>Ravi Chinnapan</v>
          </cell>
          <cell r="E2891" t="str">
            <v>Male</v>
          </cell>
          <cell r="F2891" t="str">
            <v>28-06-2022</v>
          </cell>
          <cell r="G2891" t="str">
            <v>Maintenance</v>
          </cell>
          <cell r="H2891" t="str">
            <v>1005JM</v>
          </cell>
          <cell r="I2891" t="str">
            <v>Regional Support Centre</v>
          </cell>
          <cell r="J2891" t="str">
            <v>Executive</v>
          </cell>
        </row>
        <row r="2892">
          <cell r="B2892">
            <v>9002888</v>
          </cell>
          <cell r="C2892" t="str">
            <v xml:space="preserve">Dagala Venkata Ratnam </v>
          </cell>
          <cell r="E2892" t="str">
            <v>Male</v>
          </cell>
          <cell r="F2892" t="str">
            <v>23-06-2022</v>
          </cell>
          <cell r="G2892" t="str">
            <v>Operations</v>
          </cell>
          <cell r="H2892" t="str">
            <v>1002TM</v>
          </cell>
          <cell r="I2892" t="str">
            <v>Front of House</v>
          </cell>
          <cell r="J2892" t="str">
            <v>Team Member - Star 2</v>
          </cell>
        </row>
        <row r="2893">
          <cell r="B2893">
            <v>9002889</v>
          </cell>
          <cell r="C2893" t="str">
            <v>Santu Majhi</v>
          </cell>
          <cell r="D2893" t="str">
            <v>Santu Majhi</v>
          </cell>
          <cell r="E2893" t="str">
            <v>Male</v>
          </cell>
          <cell r="F2893" t="str">
            <v>21-06-2022</v>
          </cell>
          <cell r="G2893" t="str">
            <v>Operations</v>
          </cell>
          <cell r="H2893" t="str">
            <v>1002TM</v>
          </cell>
          <cell r="I2893" t="str">
            <v>Front of House</v>
          </cell>
          <cell r="J2893" t="str">
            <v>Team Member - Star 2</v>
          </cell>
        </row>
        <row r="2894">
          <cell r="B2894">
            <v>9002890</v>
          </cell>
          <cell r="C2894" t="str">
            <v>Md Jahir</v>
          </cell>
          <cell r="D2894" t="str">
            <v>Md Yakub</v>
          </cell>
          <cell r="E2894" t="str">
            <v>Male</v>
          </cell>
          <cell r="F2894" t="str">
            <v>21-06-2022</v>
          </cell>
          <cell r="G2894" t="str">
            <v>Operations</v>
          </cell>
          <cell r="H2894" t="str">
            <v>1002TM</v>
          </cell>
          <cell r="I2894" t="str">
            <v>Front of House</v>
          </cell>
          <cell r="J2894" t="str">
            <v>Team Member - Star 2</v>
          </cell>
        </row>
        <row r="2895">
          <cell r="B2895">
            <v>9002891</v>
          </cell>
          <cell r="C2895" t="str">
            <v>BISWAJIT MONDAL</v>
          </cell>
          <cell r="D2895" t="str">
            <v>PARVATHI MONDAL</v>
          </cell>
          <cell r="E2895" t="str">
            <v>Male</v>
          </cell>
          <cell r="F2895" t="str">
            <v>09-05-2022</v>
          </cell>
          <cell r="G2895" t="str">
            <v>Operations</v>
          </cell>
          <cell r="H2895" t="str">
            <v>1004TM</v>
          </cell>
          <cell r="I2895" t="str">
            <v>Front of House</v>
          </cell>
          <cell r="J2895" t="str">
            <v>Team Member - Star 4</v>
          </cell>
        </row>
        <row r="2896">
          <cell r="B2896">
            <v>9002892</v>
          </cell>
          <cell r="C2896" t="str">
            <v>LAKSHMIKANTA GHOSH</v>
          </cell>
          <cell r="D2896" t="str">
            <v>Braja Kishor Das</v>
          </cell>
          <cell r="E2896" t="str">
            <v>Male</v>
          </cell>
          <cell r="F2896" t="str">
            <v>01-05-2022</v>
          </cell>
          <cell r="G2896" t="str">
            <v>Operations</v>
          </cell>
          <cell r="H2896" t="str">
            <v>1003TM</v>
          </cell>
          <cell r="I2896" t="str">
            <v>Front of House</v>
          </cell>
          <cell r="J2896" t="str">
            <v>Team Member - Star 3</v>
          </cell>
        </row>
        <row r="2897">
          <cell r="B2897">
            <v>9002893</v>
          </cell>
          <cell r="C2897" t="str">
            <v>PRABIR MAIKAP</v>
          </cell>
          <cell r="D2897" t="str">
            <v>NARUGOPAL MAIKAP</v>
          </cell>
          <cell r="E2897" t="str">
            <v>Male</v>
          </cell>
          <cell r="F2897" t="str">
            <v>18-06-2022</v>
          </cell>
          <cell r="G2897" t="str">
            <v>Operations</v>
          </cell>
          <cell r="H2897" t="str">
            <v>1004TM</v>
          </cell>
          <cell r="I2897" t="str">
            <v>Front of House</v>
          </cell>
          <cell r="J2897" t="str">
            <v>Team Member - Star 4</v>
          </cell>
        </row>
        <row r="2898">
          <cell r="B2898">
            <v>9002894</v>
          </cell>
          <cell r="C2898" t="str">
            <v>Sukanta Sethi</v>
          </cell>
          <cell r="D2898" t="str">
            <v>Harihar Sethi</v>
          </cell>
          <cell r="E2898" t="str">
            <v>Male</v>
          </cell>
          <cell r="F2898" t="str">
            <v>14-06-2022</v>
          </cell>
          <cell r="G2898" t="str">
            <v>Operations</v>
          </cell>
          <cell r="H2898" t="str">
            <v>1004TM</v>
          </cell>
          <cell r="I2898" t="str">
            <v>Front of House</v>
          </cell>
          <cell r="J2898" t="str">
            <v>Team Member - Star 4</v>
          </cell>
        </row>
        <row r="2899">
          <cell r="B2899">
            <v>9002895</v>
          </cell>
          <cell r="C2899" t="str">
            <v>Uppuluri Harish</v>
          </cell>
          <cell r="D2899" t="str">
            <v>UPPULURI GOPICHAND</v>
          </cell>
          <cell r="E2899" t="str">
            <v>Male</v>
          </cell>
          <cell r="F2899" t="str">
            <v>29-06-2022</v>
          </cell>
          <cell r="G2899" t="str">
            <v>Training</v>
          </cell>
          <cell r="H2899" t="str">
            <v>1007JM</v>
          </cell>
          <cell r="I2899" t="str">
            <v>Regional Support Centre</v>
          </cell>
          <cell r="J2899" t="str">
            <v>Assistant Manager</v>
          </cell>
        </row>
        <row r="2900">
          <cell r="B2900">
            <v>9002896</v>
          </cell>
          <cell r="C2900" t="str">
            <v>Addakula Chandu</v>
          </cell>
          <cell r="D2900" t="str">
            <v>Addakula Surendra</v>
          </cell>
          <cell r="E2900" t="str">
            <v>Male</v>
          </cell>
          <cell r="F2900" t="str">
            <v>24-06-2022</v>
          </cell>
          <cell r="G2900" t="str">
            <v>Operations</v>
          </cell>
          <cell r="H2900" t="str">
            <v>1001TM</v>
          </cell>
          <cell r="I2900" t="str">
            <v>Back of House</v>
          </cell>
          <cell r="J2900" t="str">
            <v>Team Member - Star 1</v>
          </cell>
        </row>
        <row r="2901">
          <cell r="B2901">
            <v>9002897</v>
          </cell>
          <cell r="C2901" t="str">
            <v>Disnam Jagadish</v>
          </cell>
          <cell r="D2901" t="str">
            <v>Disnam Bal Chennaiah</v>
          </cell>
          <cell r="E2901" t="str">
            <v>Male</v>
          </cell>
          <cell r="F2901" t="str">
            <v>25-06-2022</v>
          </cell>
          <cell r="G2901" t="str">
            <v>Operations</v>
          </cell>
          <cell r="H2901" t="str">
            <v>1004TM</v>
          </cell>
          <cell r="I2901" t="str">
            <v>Front of House</v>
          </cell>
          <cell r="J2901" t="str">
            <v>Team Member - Star 4</v>
          </cell>
        </row>
        <row r="2902">
          <cell r="B2902">
            <v>9002898</v>
          </cell>
          <cell r="C2902" t="str">
            <v>Bollu Venkatesh</v>
          </cell>
          <cell r="D2902" t="str">
            <v>Bollu Srinivasulu</v>
          </cell>
          <cell r="E2902" t="str">
            <v>Male</v>
          </cell>
          <cell r="F2902" t="str">
            <v>25-06-2022</v>
          </cell>
          <cell r="G2902" t="str">
            <v>Operations</v>
          </cell>
          <cell r="H2902" t="str">
            <v>1003TM</v>
          </cell>
          <cell r="I2902" t="str">
            <v>Front of House</v>
          </cell>
          <cell r="J2902" t="str">
            <v>Team Member - Star 3</v>
          </cell>
        </row>
        <row r="2903">
          <cell r="B2903">
            <v>9002899</v>
          </cell>
          <cell r="C2903" t="str">
            <v>SWAPNIL SAHU</v>
          </cell>
          <cell r="D2903" t="str">
            <v>Rishi Kumar Sahu</v>
          </cell>
          <cell r="E2903" t="str">
            <v>Male</v>
          </cell>
          <cell r="F2903" t="str">
            <v>30-06-2022</v>
          </cell>
          <cell r="G2903" t="str">
            <v>Operations</v>
          </cell>
          <cell r="H2903" t="str">
            <v>1007JM</v>
          </cell>
          <cell r="I2903" t="str">
            <v>Key Role</v>
          </cell>
          <cell r="J2903" t="str">
            <v>Restaurant CEO</v>
          </cell>
        </row>
        <row r="2904">
          <cell r="B2904">
            <v>9002900</v>
          </cell>
          <cell r="C2904" t="str">
            <v>Sankar Munda</v>
          </cell>
          <cell r="D2904" t="str">
            <v>Philip Munda</v>
          </cell>
          <cell r="E2904" t="str">
            <v>Male</v>
          </cell>
          <cell r="F2904" t="str">
            <v>30-06-2022</v>
          </cell>
          <cell r="G2904" t="str">
            <v>Operations</v>
          </cell>
          <cell r="H2904" t="str">
            <v>1004TM A</v>
          </cell>
          <cell r="I2904" t="str">
            <v>Back of House</v>
          </cell>
          <cell r="J2904" t="str">
            <v>Cook</v>
          </cell>
        </row>
        <row r="2905">
          <cell r="B2905">
            <v>9002901</v>
          </cell>
          <cell r="C2905" t="str">
            <v>SHASHI KUMAR SHARMA</v>
          </cell>
          <cell r="D2905" t="str">
            <v>rajendra sharma</v>
          </cell>
          <cell r="E2905" t="str">
            <v>Male</v>
          </cell>
          <cell r="F2905" t="str">
            <v>04-07-2022</v>
          </cell>
          <cell r="G2905" t="str">
            <v>Operations</v>
          </cell>
          <cell r="H2905" t="str">
            <v>1007JM</v>
          </cell>
          <cell r="I2905" t="str">
            <v>Key Role</v>
          </cell>
          <cell r="J2905" t="str">
            <v>Restaurant CEO</v>
          </cell>
        </row>
        <row r="2906">
          <cell r="B2906">
            <v>9002902</v>
          </cell>
          <cell r="C2906" t="str">
            <v>Ramyasri V</v>
          </cell>
          <cell r="D2906" t="str">
            <v>SIVARAMULU S V</v>
          </cell>
          <cell r="E2906" t="str">
            <v>Female</v>
          </cell>
          <cell r="F2906" t="str">
            <v>06-07-2022</v>
          </cell>
          <cell r="G2906" t="str">
            <v>Marketing</v>
          </cell>
          <cell r="H2906" t="str">
            <v>1009MM</v>
          </cell>
          <cell r="I2906" t="str">
            <v>Corporate Support Centre</v>
          </cell>
          <cell r="J2906" t="str">
            <v>Manager</v>
          </cell>
        </row>
        <row r="2907">
          <cell r="B2907">
            <v>9002903</v>
          </cell>
          <cell r="C2907" t="str">
            <v>Thandra Navyasri</v>
          </cell>
          <cell r="D2907" t="str">
            <v>Thandra Prabhakr</v>
          </cell>
          <cell r="E2907" t="str">
            <v>Female</v>
          </cell>
          <cell r="F2907" t="str">
            <v>06-07-2022</v>
          </cell>
          <cell r="G2907" t="str">
            <v>Human Resources</v>
          </cell>
          <cell r="H2907" t="str">
            <v>1005JM</v>
          </cell>
          <cell r="I2907" t="str">
            <v>Regional Support Centre</v>
          </cell>
          <cell r="J2907" t="str">
            <v>Executive</v>
          </cell>
        </row>
        <row r="2908">
          <cell r="B2908">
            <v>9002904</v>
          </cell>
          <cell r="C2908" t="str">
            <v>Rudraraju Jeswin Anand Raj</v>
          </cell>
          <cell r="E2908" t="str">
            <v>Male</v>
          </cell>
          <cell r="F2908" t="str">
            <v>06-07-2022</v>
          </cell>
          <cell r="G2908" t="str">
            <v>Operations Support</v>
          </cell>
          <cell r="H2908" t="str">
            <v>1008MM</v>
          </cell>
          <cell r="I2908" t="str">
            <v>Regional Support Centre</v>
          </cell>
          <cell r="J2908" t="str">
            <v>Area Coach</v>
          </cell>
        </row>
        <row r="2909">
          <cell r="B2909">
            <v>9002905</v>
          </cell>
          <cell r="C2909" t="str">
            <v>Palaka Naresh</v>
          </cell>
          <cell r="D2909" t="str">
            <v>Palaka Santharao</v>
          </cell>
          <cell r="E2909" t="str">
            <v>Male</v>
          </cell>
          <cell r="F2909" t="str">
            <v>27-06-2022</v>
          </cell>
          <cell r="G2909" t="str">
            <v>Operations</v>
          </cell>
          <cell r="H2909" t="str">
            <v>1002TM</v>
          </cell>
          <cell r="I2909" t="str">
            <v>Front of House</v>
          </cell>
          <cell r="J2909" t="str">
            <v>Team Member - Star 2</v>
          </cell>
        </row>
        <row r="2910">
          <cell r="B2910">
            <v>9002906</v>
          </cell>
          <cell r="C2910" t="str">
            <v>Arika Ganesh</v>
          </cell>
          <cell r="D2910" t="str">
            <v>Arika Nageswararao</v>
          </cell>
          <cell r="E2910" t="str">
            <v>Male</v>
          </cell>
          <cell r="F2910" t="str">
            <v>27-06-2022</v>
          </cell>
          <cell r="G2910" t="str">
            <v>Operations</v>
          </cell>
          <cell r="H2910" t="str">
            <v>1002TM</v>
          </cell>
          <cell r="I2910" t="str">
            <v>Front of House</v>
          </cell>
          <cell r="J2910" t="str">
            <v>Team Member - Star 2</v>
          </cell>
        </row>
        <row r="2911">
          <cell r="B2911">
            <v>9002907</v>
          </cell>
          <cell r="C2911" t="str">
            <v>Vanthala Surya Kala</v>
          </cell>
          <cell r="D2911" t="str">
            <v>Vanthala Naryana</v>
          </cell>
          <cell r="E2911" t="str">
            <v>Female</v>
          </cell>
          <cell r="F2911" t="str">
            <v>01-07-2022</v>
          </cell>
          <cell r="G2911" t="str">
            <v>Operations</v>
          </cell>
          <cell r="H2911" t="str">
            <v>1002TM</v>
          </cell>
          <cell r="I2911" t="str">
            <v>Front of House</v>
          </cell>
          <cell r="J2911" t="str">
            <v>Team Member - Star 2</v>
          </cell>
        </row>
        <row r="2912">
          <cell r="B2912">
            <v>9002908</v>
          </cell>
          <cell r="C2912" t="str">
            <v>Prasad Pradeep Mulay</v>
          </cell>
          <cell r="E2912" t="str">
            <v>Male</v>
          </cell>
          <cell r="F2912" t="str">
            <v>11-07-2022</v>
          </cell>
          <cell r="G2912" t="str">
            <v>Operations Support</v>
          </cell>
          <cell r="H2912" t="str">
            <v>1008MM</v>
          </cell>
          <cell r="I2912" t="str">
            <v>Regional Support Centre</v>
          </cell>
          <cell r="J2912" t="str">
            <v>Area Coach</v>
          </cell>
        </row>
        <row r="2913">
          <cell r="B2913">
            <v>9002909</v>
          </cell>
          <cell r="C2913" t="str">
            <v>Santosh Kumar</v>
          </cell>
          <cell r="E2913" t="str">
            <v>Male</v>
          </cell>
          <cell r="F2913" t="str">
            <v>11-07-2022</v>
          </cell>
          <cell r="G2913" t="str">
            <v>Operations Support</v>
          </cell>
          <cell r="H2913" t="str">
            <v>1008MM</v>
          </cell>
          <cell r="I2913" t="str">
            <v>Regional Support Centre</v>
          </cell>
          <cell r="J2913" t="str">
            <v>Area Coach</v>
          </cell>
        </row>
        <row r="2914">
          <cell r="B2914">
            <v>9002910</v>
          </cell>
          <cell r="C2914" t="str">
            <v xml:space="preserve">Md Sahabaj Alam </v>
          </cell>
          <cell r="E2914" t="str">
            <v>Male</v>
          </cell>
          <cell r="F2914" t="str">
            <v>28-06-2022</v>
          </cell>
          <cell r="G2914" t="str">
            <v>Operations</v>
          </cell>
          <cell r="H2914" t="str">
            <v>1004TM</v>
          </cell>
          <cell r="I2914" t="str">
            <v>Front of House</v>
          </cell>
          <cell r="J2914" t="str">
            <v>Team Member - Star 4</v>
          </cell>
        </row>
        <row r="2915">
          <cell r="B2915">
            <v>9002911</v>
          </cell>
          <cell r="C2915" t="str">
            <v>Nikita Sarkar</v>
          </cell>
          <cell r="D2915" t="str">
            <v>Ganga Sarkar</v>
          </cell>
          <cell r="E2915" t="str">
            <v>Female</v>
          </cell>
          <cell r="F2915" t="str">
            <v>04-07-2022</v>
          </cell>
          <cell r="G2915" t="str">
            <v>Operations</v>
          </cell>
          <cell r="H2915" t="str">
            <v>1002TM</v>
          </cell>
          <cell r="I2915" t="str">
            <v>Front of House</v>
          </cell>
          <cell r="J2915" t="str">
            <v>Team Member - Star 2</v>
          </cell>
        </row>
        <row r="2916">
          <cell r="B2916">
            <v>9002912</v>
          </cell>
          <cell r="C2916" t="str">
            <v>Bhalanath Dora</v>
          </cell>
          <cell r="D2916" t="str">
            <v>Ratnakar Dora</v>
          </cell>
          <cell r="E2916" t="str">
            <v>Male</v>
          </cell>
          <cell r="F2916" t="str">
            <v>04-07-2022</v>
          </cell>
          <cell r="G2916" t="str">
            <v>Operations</v>
          </cell>
          <cell r="H2916" t="str">
            <v>1002TM</v>
          </cell>
          <cell r="I2916" t="str">
            <v>Front of House</v>
          </cell>
          <cell r="J2916" t="str">
            <v>Team Member - Star 2</v>
          </cell>
        </row>
        <row r="2917">
          <cell r="B2917">
            <v>9002913</v>
          </cell>
          <cell r="C2917" t="str">
            <v>ANKIT KUMAR THATHERA</v>
          </cell>
          <cell r="D2917" t="str">
            <v>VINOD KUMAR CHHATRI</v>
          </cell>
          <cell r="E2917" t="str">
            <v>Male</v>
          </cell>
          <cell r="F2917" t="str">
            <v>11-07-2022</v>
          </cell>
          <cell r="G2917" t="str">
            <v>Operations</v>
          </cell>
          <cell r="H2917" t="str">
            <v>1007JM C</v>
          </cell>
          <cell r="I2917" t="str">
            <v>Key Role</v>
          </cell>
          <cell r="J2917" t="str">
            <v>Junior Area Coach</v>
          </cell>
        </row>
        <row r="2918">
          <cell r="B2918">
            <v>9002914</v>
          </cell>
          <cell r="C2918" t="str">
            <v>K VIKAS</v>
          </cell>
          <cell r="D2918" t="str">
            <v>KALYANI MAHADEV</v>
          </cell>
          <cell r="E2918" t="str">
            <v>Male</v>
          </cell>
          <cell r="F2918" t="str">
            <v>11-07-2022</v>
          </cell>
          <cell r="G2918" t="str">
            <v>Operations</v>
          </cell>
          <cell r="H2918" t="str">
            <v>1006JM</v>
          </cell>
          <cell r="I2918" t="str">
            <v>Key Role</v>
          </cell>
          <cell r="J2918" t="str">
            <v>Assistant Restaurant Manager</v>
          </cell>
        </row>
        <row r="2919">
          <cell r="B2919">
            <v>9002915</v>
          </cell>
          <cell r="C2919" t="str">
            <v>VANAMA SAI RAM</v>
          </cell>
          <cell r="D2919" t="str">
            <v>vanama.madhu mohan</v>
          </cell>
          <cell r="E2919" t="str">
            <v>Male</v>
          </cell>
          <cell r="F2919" t="str">
            <v>11-07-2022</v>
          </cell>
          <cell r="G2919" t="str">
            <v>Operations</v>
          </cell>
          <cell r="H2919" t="str">
            <v>1005JM</v>
          </cell>
          <cell r="I2919" t="str">
            <v>Key Role</v>
          </cell>
          <cell r="J2919" t="str">
            <v>Shift Manager</v>
          </cell>
        </row>
        <row r="2920">
          <cell r="B2920">
            <v>9002916</v>
          </cell>
          <cell r="C2920" t="str">
            <v>DEEPTHI M</v>
          </cell>
          <cell r="D2920" t="str">
            <v>veeraraju</v>
          </cell>
          <cell r="E2920" t="str">
            <v>Female</v>
          </cell>
          <cell r="F2920" t="str">
            <v>11-07-2022</v>
          </cell>
          <cell r="G2920" t="str">
            <v>Operations</v>
          </cell>
          <cell r="H2920" t="str">
            <v>1007JM</v>
          </cell>
          <cell r="I2920" t="str">
            <v>Key Role</v>
          </cell>
          <cell r="J2920" t="str">
            <v>Restaurant CEO</v>
          </cell>
        </row>
        <row r="2921">
          <cell r="B2921">
            <v>9002917</v>
          </cell>
          <cell r="C2921" t="str">
            <v>CHINTHAKINDHI RAJU</v>
          </cell>
          <cell r="D2921" t="str">
            <v>CHINTHAKINDHI YADAIAH</v>
          </cell>
          <cell r="E2921" t="str">
            <v>Male</v>
          </cell>
          <cell r="F2921" t="str">
            <v>11-07-2022</v>
          </cell>
          <cell r="G2921" t="str">
            <v>Operations</v>
          </cell>
          <cell r="H2921" t="str">
            <v>1006JM</v>
          </cell>
          <cell r="I2921" t="str">
            <v>Key Role</v>
          </cell>
          <cell r="J2921" t="str">
            <v>Assistant Restaurant Manager</v>
          </cell>
        </row>
        <row r="2922">
          <cell r="B2922">
            <v>9002918</v>
          </cell>
          <cell r="C2922" t="str">
            <v>SNEHA SHABA IYKAR</v>
          </cell>
          <cell r="D2922" t="str">
            <v>Shaba Iykar</v>
          </cell>
          <cell r="E2922" t="str">
            <v>Female</v>
          </cell>
          <cell r="F2922" t="str">
            <v>11-07-2022</v>
          </cell>
          <cell r="G2922" t="str">
            <v>Operations</v>
          </cell>
          <cell r="H2922" t="str">
            <v>1006JM</v>
          </cell>
          <cell r="I2922" t="str">
            <v>Key Role</v>
          </cell>
          <cell r="J2922" t="str">
            <v>Assistant Restaurant Manager</v>
          </cell>
        </row>
        <row r="2923">
          <cell r="B2923">
            <v>9002919</v>
          </cell>
          <cell r="C2923" t="str">
            <v>AAVULA MADAN MOHAN</v>
          </cell>
          <cell r="D2923" t="str">
            <v>AAVULA MADHAVA SWAMY</v>
          </cell>
          <cell r="E2923" t="str">
            <v>Male</v>
          </cell>
          <cell r="F2923" t="str">
            <v>11-07-2022</v>
          </cell>
          <cell r="G2923" t="str">
            <v>Operations</v>
          </cell>
          <cell r="H2923" t="str">
            <v>1007JM</v>
          </cell>
          <cell r="I2923" t="str">
            <v>Key Role</v>
          </cell>
          <cell r="J2923" t="str">
            <v>Restaurant CEO</v>
          </cell>
        </row>
        <row r="2924">
          <cell r="B2924">
            <v>9002920</v>
          </cell>
          <cell r="C2924" t="str">
            <v>PIDAMARTHI SATISH</v>
          </cell>
          <cell r="D2924" t="str">
            <v>pidanarthi balaraju</v>
          </cell>
          <cell r="E2924" t="str">
            <v>Male</v>
          </cell>
          <cell r="F2924" t="str">
            <v>11-07-2022</v>
          </cell>
          <cell r="G2924" t="str">
            <v>Operations</v>
          </cell>
          <cell r="H2924" t="str">
            <v>1007JM</v>
          </cell>
          <cell r="I2924" t="str">
            <v>Key Role</v>
          </cell>
          <cell r="J2924" t="str">
            <v>Restaurant CEO</v>
          </cell>
        </row>
        <row r="2925">
          <cell r="B2925">
            <v>9002921</v>
          </cell>
          <cell r="C2925" t="str">
            <v>BALAJANGAM RAJU</v>
          </cell>
          <cell r="D2925" t="str">
            <v>LAXMAN (LATE)</v>
          </cell>
          <cell r="E2925" t="str">
            <v>Male</v>
          </cell>
          <cell r="F2925" t="str">
            <v>11-07-2022</v>
          </cell>
          <cell r="G2925" t="str">
            <v>Operations</v>
          </cell>
          <cell r="H2925" t="str">
            <v>1006JM</v>
          </cell>
          <cell r="I2925" t="str">
            <v>Key Role</v>
          </cell>
          <cell r="J2925" t="str">
            <v>Assistant Restaurant Manager</v>
          </cell>
        </row>
        <row r="2926">
          <cell r="B2926">
            <v>9002922</v>
          </cell>
          <cell r="C2926" t="str">
            <v>Meda Bholoka</v>
          </cell>
          <cell r="D2926" t="str">
            <v>Meda Appanna</v>
          </cell>
          <cell r="E2926" t="str">
            <v>Male</v>
          </cell>
          <cell r="F2926" t="str">
            <v>02-07-2022</v>
          </cell>
          <cell r="G2926" t="str">
            <v>Operations</v>
          </cell>
          <cell r="H2926" t="str">
            <v>1004TM</v>
          </cell>
          <cell r="I2926" t="str">
            <v>Front of House</v>
          </cell>
          <cell r="J2926" t="str">
            <v>Team Member - Star 4</v>
          </cell>
        </row>
        <row r="2927">
          <cell r="B2927">
            <v>9002923</v>
          </cell>
          <cell r="C2927" t="str">
            <v>Chotu Kumar</v>
          </cell>
          <cell r="D2927" t="str">
            <v>Rajendra Bhuiya</v>
          </cell>
          <cell r="E2927" t="str">
            <v>Male</v>
          </cell>
          <cell r="F2927" t="str">
            <v>07-07-2022</v>
          </cell>
          <cell r="G2927" t="str">
            <v>Operations</v>
          </cell>
          <cell r="H2927" t="str">
            <v>1004TM A</v>
          </cell>
          <cell r="I2927" t="str">
            <v>Back of House</v>
          </cell>
          <cell r="J2927" t="str">
            <v>Cook</v>
          </cell>
        </row>
        <row r="2928">
          <cell r="B2928">
            <v>9002924</v>
          </cell>
          <cell r="C2928" t="str">
            <v xml:space="preserve">Sk Riyaj Mohammed </v>
          </cell>
          <cell r="E2928" t="str">
            <v>Male</v>
          </cell>
          <cell r="F2928" t="str">
            <v>07-07-2022</v>
          </cell>
          <cell r="G2928" t="str">
            <v>Operations</v>
          </cell>
          <cell r="H2928" t="str">
            <v>1004TM</v>
          </cell>
          <cell r="I2928" t="str">
            <v>Back of House</v>
          </cell>
          <cell r="J2928" t="str">
            <v>Team Member - Star 4</v>
          </cell>
        </row>
        <row r="2929">
          <cell r="B2929">
            <v>9002925</v>
          </cell>
          <cell r="C2929" t="str">
            <v>Krishna Dhara</v>
          </cell>
          <cell r="D2929" t="str">
            <v>Lakhindra Dhara</v>
          </cell>
          <cell r="E2929" t="str">
            <v>Male</v>
          </cell>
          <cell r="F2929" t="str">
            <v>29-06-2022</v>
          </cell>
          <cell r="G2929" t="str">
            <v>Operations</v>
          </cell>
          <cell r="H2929" t="str">
            <v>1004TM</v>
          </cell>
          <cell r="I2929" t="str">
            <v>Front of House</v>
          </cell>
          <cell r="J2929" t="str">
            <v>Team Member - Star 4</v>
          </cell>
        </row>
        <row r="2930">
          <cell r="B2930">
            <v>9002926</v>
          </cell>
          <cell r="C2930" t="str">
            <v>Balla Chaitanya Vamsi</v>
          </cell>
          <cell r="D2930" t="str">
            <v>Kameswararao</v>
          </cell>
          <cell r="E2930" t="str">
            <v>Male</v>
          </cell>
          <cell r="F2930" t="str">
            <v>01-07-2022</v>
          </cell>
          <cell r="G2930" t="str">
            <v>Operations</v>
          </cell>
          <cell r="H2930" t="str">
            <v>1002TM</v>
          </cell>
          <cell r="J2930" t="str">
            <v>Team Member - Star 2</v>
          </cell>
        </row>
        <row r="2931">
          <cell r="B2931">
            <v>9002927</v>
          </cell>
          <cell r="C2931" t="str">
            <v>Habib Adil</v>
          </cell>
          <cell r="D2931" t="str">
            <v>Md Ainul Haque</v>
          </cell>
          <cell r="E2931" t="str">
            <v>Male</v>
          </cell>
          <cell r="F2931" t="str">
            <v>29-06-2022</v>
          </cell>
          <cell r="G2931" t="str">
            <v>Operations</v>
          </cell>
          <cell r="H2931" t="str">
            <v>1003TM</v>
          </cell>
          <cell r="I2931" t="str">
            <v>Back of House</v>
          </cell>
          <cell r="J2931" t="str">
            <v>Team Member - Star 3</v>
          </cell>
        </row>
        <row r="2932">
          <cell r="B2932">
            <v>9002928</v>
          </cell>
          <cell r="C2932" t="str">
            <v>Kandula Hajarat Reddy</v>
          </cell>
          <cell r="D2932" t="str">
            <v>Hajarath Reddy</v>
          </cell>
          <cell r="E2932" t="str">
            <v>Male</v>
          </cell>
          <cell r="F2932" t="str">
            <v>03-07-2022</v>
          </cell>
          <cell r="G2932" t="str">
            <v>Operations</v>
          </cell>
          <cell r="H2932" t="str">
            <v>1002TM</v>
          </cell>
          <cell r="I2932" t="str">
            <v>Back of House</v>
          </cell>
          <cell r="J2932" t="str">
            <v>Team Member - Star 2</v>
          </cell>
        </row>
        <row r="2933">
          <cell r="B2933">
            <v>9002929</v>
          </cell>
          <cell r="C2933" t="str">
            <v>Mukesh Rajwar</v>
          </cell>
          <cell r="D2933" t="str">
            <v>Rishi Ram Rajwaer</v>
          </cell>
          <cell r="E2933" t="str">
            <v>Male</v>
          </cell>
          <cell r="F2933" t="str">
            <v>08-07-2022</v>
          </cell>
          <cell r="G2933" t="str">
            <v>Operations</v>
          </cell>
          <cell r="H2933" t="str">
            <v>1002TM</v>
          </cell>
          <cell r="I2933" t="str">
            <v>Front of House</v>
          </cell>
          <cell r="J2933" t="str">
            <v>Team Member - Star 2</v>
          </cell>
        </row>
        <row r="2934">
          <cell r="B2934">
            <v>9002930</v>
          </cell>
          <cell r="C2934" t="str">
            <v>Manu Rajwar</v>
          </cell>
          <cell r="D2934" t="str">
            <v>Manu Rajwar</v>
          </cell>
          <cell r="E2934" t="str">
            <v>Male</v>
          </cell>
          <cell r="F2934" t="str">
            <v>08-07-2022</v>
          </cell>
          <cell r="G2934" t="str">
            <v>Operations</v>
          </cell>
          <cell r="H2934" t="str">
            <v>1002TM</v>
          </cell>
          <cell r="I2934" t="str">
            <v>Front of House</v>
          </cell>
          <cell r="J2934" t="str">
            <v>Team Member - Star 2</v>
          </cell>
        </row>
        <row r="2935">
          <cell r="B2935">
            <v>9002931</v>
          </cell>
          <cell r="C2935" t="str">
            <v>Rohit Dhara</v>
          </cell>
          <cell r="D2935" t="str">
            <v>Sakhai Dhara</v>
          </cell>
          <cell r="E2935" t="str">
            <v>Male</v>
          </cell>
          <cell r="F2935" t="str">
            <v>05-07-2022</v>
          </cell>
          <cell r="G2935" t="str">
            <v>Operations</v>
          </cell>
          <cell r="H2935" t="str">
            <v>1003TM</v>
          </cell>
          <cell r="I2935" t="str">
            <v>Front of House</v>
          </cell>
          <cell r="J2935" t="str">
            <v>Team Member - Star 3</v>
          </cell>
        </row>
        <row r="2936">
          <cell r="B2936">
            <v>9002932</v>
          </cell>
          <cell r="C2936" t="str">
            <v>Maddu Surendranath</v>
          </cell>
          <cell r="D2936" t="str">
            <v>Maddu Trinadha Rao</v>
          </cell>
          <cell r="E2936" t="str">
            <v>Male</v>
          </cell>
          <cell r="F2936" t="str">
            <v>18-07-2022</v>
          </cell>
          <cell r="G2936" t="str">
            <v>Marketing</v>
          </cell>
          <cell r="H2936" t="str">
            <v>1006JM</v>
          </cell>
          <cell r="I2936" t="str">
            <v>Corporate Support Centre</v>
          </cell>
          <cell r="J2936" t="str">
            <v>Senior Executive</v>
          </cell>
        </row>
        <row r="2937">
          <cell r="B2937">
            <v>9002933</v>
          </cell>
          <cell r="C2937" t="str">
            <v>Kusala Harinath Reddy</v>
          </cell>
          <cell r="D2937" t="str">
            <v>Kusala Harinath Redd</v>
          </cell>
          <cell r="E2937" t="str">
            <v>Male</v>
          </cell>
          <cell r="F2937" t="str">
            <v>06-07-2022</v>
          </cell>
          <cell r="G2937" t="str">
            <v>Operations</v>
          </cell>
          <cell r="H2937" t="str">
            <v>1003TM</v>
          </cell>
          <cell r="J2937" t="str">
            <v>Team Member - Star 3</v>
          </cell>
        </row>
        <row r="2938">
          <cell r="B2938">
            <v>9002934</v>
          </cell>
          <cell r="C2938" t="str">
            <v>BOYA. JAGADEESH</v>
          </cell>
          <cell r="D2938" t="str">
            <v>Boya pedda raju</v>
          </cell>
          <cell r="E2938" t="str">
            <v>Male</v>
          </cell>
          <cell r="F2938" t="str">
            <v>12-07-2022</v>
          </cell>
          <cell r="G2938" t="str">
            <v>Operations</v>
          </cell>
          <cell r="H2938" t="str">
            <v>1002TM</v>
          </cell>
          <cell r="J2938" t="str">
            <v>Team Member - Star 2</v>
          </cell>
        </row>
        <row r="2939">
          <cell r="B2939">
            <v>9002935</v>
          </cell>
          <cell r="C2939" t="str">
            <v>S V SANDEEP</v>
          </cell>
          <cell r="D2939" t="str">
            <v>P venkatesu</v>
          </cell>
          <cell r="E2939" t="str">
            <v>Male</v>
          </cell>
          <cell r="F2939" t="str">
            <v>12-07-2022</v>
          </cell>
          <cell r="G2939" t="str">
            <v>Operations</v>
          </cell>
          <cell r="H2939" t="str">
            <v>1002TM</v>
          </cell>
          <cell r="J2939" t="str">
            <v>Team Member - Star 2</v>
          </cell>
        </row>
        <row r="2940">
          <cell r="B2940">
            <v>9002936</v>
          </cell>
          <cell r="C2940" t="str">
            <v>Anakapalli Lakshmi</v>
          </cell>
          <cell r="E2940" t="str">
            <v>Female</v>
          </cell>
          <cell r="F2940" t="str">
            <v>12-07-2022</v>
          </cell>
          <cell r="G2940" t="str">
            <v>Operations</v>
          </cell>
          <cell r="H2940" t="str">
            <v>1002TM</v>
          </cell>
          <cell r="J2940" t="str">
            <v>Team Member - Star 2</v>
          </cell>
        </row>
        <row r="2941">
          <cell r="B2941">
            <v>9002937</v>
          </cell>
          <cell r="C2941" t="str">
            <v>PASUPULETI CHANDRAKALA</v>
          </cell>
          <cell r="D2941" t="str">
            <v>P Raghuram Chandrudu</v>
          </cell>
          <cell r="E2941" t="str">
            <v>Female</v>
          </cell>
          <cell r="F2941" t="str">
            <v>09-07-2022</v>
          </cell>
          <cell r="G2941" t="str">
            <v>Operations</v>
          </cell>
          <cell r="H2941" t="str">
            <v>1003TM</v>
          </cell>
          <cell r="J2941" t="str">
            <v>Team Member - Star 3</v>
          </cell>
        </row>
        <row r="2942">
          <cell r="B2942">
            <v>9002938</v>
          </cell>
          <cell r="C2942" t="str">
            <v>UPPALA KRISHNAVENI</v>
          </cell>
          <cell r="D2942" t="str">
            <v>UPPALA SOMAIAH</v>
          </cell>
          <cell r="E2942" t="str">
            <v>Female</v>
          </cell>
          <cell r="F2942" t="str">
            <v>12-07-2022</v>
          </cell>
          <cell r="G2942" t="str">
            <v>Operations</v>
          </cell>
          <cell r="H2942" t="str">
            <v>1000TM</v>
          </cell>
          <cell r="J2942" t="str">
            <v>Team Member</v>
          </cell>
        </row>
        <row r="2943">
          <cell r="B2943">
            <v>9002939</v>
          </cell>
          <cell r="C2943" t="str">
            <v>Lija Behera</v>
          </cell>
          <cell r="D2943" t="str">
            <v>Pradeep Kumar</v>
          </cell>
          <cell r="E2943" t="str">
            <v>Female</v>
          </cell>
          <cell r="F2943" t="str">
            <v>16-07-2022</v>
          </cell>
          <cell r="G2943" t="str">
            <v>Operations</v>
          </cell>
          <cell r="H2943" t="str">
            <v>1001TM</v>
          </cell>
          <cell r="I2943" t="str">
            <v>Front of House</v>
          </cell>
          <cell r="J2943" t="str">
            <v>Team Member - Star 1</v>
          </cell>
        </row>
        <row r="2944">
          <cell r="B2944">
            <v>9002940</v>
          </cell>
          <cell r="C2944" t="str">
            <v>MANTI RAKESH</v>
          </cell>
          <cell r="D2944" t="str">
            <v>MANTI JASHUVA</v>
          </cell>
          <cell r="E2944" t="str">
            <v>Male</v>
          </cell>
          <cell r="F2944" t="str">
            <v>01-07-2022</v>
          </cell>
          <cell r="G2944" t="str">
            <v>Operations</v>
          </cell>
          <cell r="H2944" t="str">
            <v>1002TM</v>
          </cell>
          <cell r="J2944" t="str">
            <v>Team Member - Star 2</v>
          </cell>
        </row>
        <row r="2945">
          <cell r="B2945">
            <v>9002941</v>
          </cell>
          <cell r="C2945" t="str">
            <v>Huliana</v>
          </cell>
          <cell r="D2945" t="str">
            <v>Maisrau</v>
          </cell>
          <cell r="E2945" t="str">
            <v>Male</v>
          </cell>
          <cell r="F2945" t="str">
            <v>16-07-2022</v>
          </cell>
          <cell r="G2945" t="str">
            <v>Operations</v>
          </cell>
          <cell r="H2945" t="str">
            <v>1003TM</v>
          </cell>
          <cell r="I2945" t="str">
            <v>Back of House</v>
          </cell>
          <cell r="J2945" t="str">
            <v>Team Member - Star 3</v>
          </cell>
        </row>
        <row r="2946">
          <cell r="B2946">
            <v>9002942</v>
          </cell>
          <cell r="C2946" t="str">
            <v>Tarkeshar Yadav</v>
          </cell>
          <cell r="D2946" t="str">
            <v>Gopal Yadav</v>
          </cell>
          <cell r="E2946" t="str">
            <v>Male</v>
          </cell>
          <cell r="F2946" t="str">
            <v>06-07-2022</v>
          </cell>
          <cell r="G2946" t="str">
            <v>Operations</v>
          </cell>
          <cell r="H2946" t="str">
            <v>1002TM</v>
          </cell>
          <cell r="I2946" t="str">
            <v>Back of House</v>
          </cell>
          <cell r="J2946" t="str">
            <v>Assistant Kitchen Associate</v>
          </cell>
        </row>
        <row r="2947">
          <cell r="B2947">
            <v>9002943</v>
          </cell>
          <cell r="C2947" t="str">
            <v>Rupesh Kumar</v>
          </cell>
          <cell r="D2947" t="str">
            <v>Shiv Shankar</v>
          </cell>
          <cell r="E2947" t="str">
            <v>Male</v>
          </cell>
          <cell r="F2947" t="str">
            <v>06-07-2022</v>
          </cell>
          <cell r="G2947" t="str">
            <v>Operations</v>
          </cell>
          <cell r="H2947" t="str">
            <v>1002TM</v>
          </cell>
          <cell r="I2947" t="str">
            <v>Back of House</v>
          </cell>
          <cell r="J2947" t="str">
            <v>Assistant Kitchen Associate</v>
          </cell>
        </row>
        <row r="2948">
          <cell r="B2948">
            <v>9002944</v>
          </cell>
          <cell r="C2948" t="str">
            <v>Md Saddam Hussain</v>
          </cell>
          <cell r="D2948" t="str">
            <v>Md Sadik Ansari</v>
          </cell>
          <cell r="E2948" t="str">
            <v>Male</v>
          </cell>
          <cell r="F2948" t="str">
            <v>29-06-2022</v>
          </cell>
          <cell r="G2948" t="str">
            <v>Operations</v>
          </cell>
          <cell r="H2948" t="str">
            <v>1002TM</v>
          </cell>
          <cell r="I2948" t="str">
            <v>Back of House</v>
          </cell>
          <cell r="J2948" t="str">
            <v>Assistant Kitchen Associate</v>
          </cell>
        </row>
        <row r="2949">
          <cell r="B2949">
            <v>9002945</v>
          </cell>
          <cell r="C2949" t="str">
            <v>Kommanaveni Raju Kumar</v>
          </cell>
          <cell r="D2949" t="str">
            <v>Kommanaveni Narsaiah</v>
          </cell>
          <cell r="E2949" t="str">
            <v>Male</v>
          </cell>
          <cell r="F2949" t="str">
            <v>04-07-2022</v>
          </cell>
          <cell r="G2949" t="str">
            <v>Operations</v>
          </cell>
          <cell r="H2949" t="str">
            <v>1003TM</v>
          </cell>
          <cell r="I2949" t="str">
            <v>Front of House</v>
          </cell>
          <cell r="J2949" t="str">
            <v>Team Member - Star 3</v>
          </cell>
        </row>
        <row r="2950">
          <cell r="B2950">
            <v>9002946</v>
          </cell>
          <cell r="C2950" t="str">
            <v>Amod Kumar</v>
          </cell>
          <cell r="D2950" t="str">
            <v>Budhu Ram</v>
          </cell>
          <cell r="E2950" t="str">
            <v>Male</v>
          </cell>
          <cell r="F2950" t="str">
            <v>06-07-2022</v>
          </cell>
          <cell r="G2950" t="str">
            <v>Operations</v>
          </cell>
          <cell r="H2950" t="str">
            <v>1003TM</v>
          </cell>
          <cell r="I2950" t="str">
            <v>Front of House</v>
          </cell>
          <cell r="J2950" t="str">
            <v>Team Member - Star 3</v>
          </cell>
        </row>
        <row r="2951">
          <cell r="B2951">
            <v>9002947</v>
          </cell>
          <cell r="C2951" t="str">
            <v>Ajay Kumar</v>
          </cell>
          <cell r="D2951" t="str">
            <v>Rajkishor Singh</v>
          </cell>
          <cell r="E2951" t="str">
            <v>Male</v>
          </cell>
          <cell r="F2951" t="str">
            <v>06-07-2022</v>
          </cell>
          <cell r="G2951" t="str">
            <v>Operations</v>
          </cell>
          <cell r="H2951" t="str">
            <v>1002TM</v>
          </cell>
          <cell r="I2951" t="str">
            <v>Front of House</v>
          </cell>
          <cell r="J2951" t="str">
            <v>Team Member - Star 2</v>
          </cell>
        </row>
        <row r="2952">
          <cell r="B2952">
            <v>9002948</v>
          </cell>
          <cell r="C2952" t="str">
            <v>Suraj Rajwar</v>
          </cell>
          <cell r="D2952" t="str">
            <v>Babulal Rajwar</v>
          </cell>
          <cell r="E2952" t="str">
            <v>Male</v>
          </cell>
          <cell r="F2952" t="str">
            <v>12-07-2022</v>
          </cell>
          <cell r="G2952" t="str">
            <v>Operations</v>
          </cell>
          <cell r="H2952" t="str">
            <v>1003TM</v>
          </cell>
          <cell r="I2952" t="str">
            <v>Front of House</v>
          </cell>
          <cell r="J2952" t="str">
            <v>Team Member - Star 3</v>
          </cell>
        </row>
        <row r="2953">
          <cell r="B2953">
            <v>9002949</v>
          </cell>
          <cell r="C2953" t="str">
            <v>Zafar Hussain</v>
          </cell>
          <cell r="D2953" t="str">
            <v>Chhotan Khan</v>
          </cell>
          <cell r="E2953" t="str">
            <v>Male</v>
          </cell>
          <cell r="F2953" t="str">
            <v>08-07-2022</v>
          </cell>
          <cell r="G2953" t="str">
            <v>Operations</v>
          </cell>
          <cell r="H2953" t="str">
            <v>1004TM</v>
          </cell>
          <cell r="I2953" t="str">
            <v>Front of House</v>
          </cell>
          <cell r="J2953" t="str">
            <v>Team Member - Star 4</v>
          </cell>
        </row>
        <row r="2954">
          <cell r="B2954">
            <v>9002950</v>
          </cell>
          <cell r="C2954" t="str">
            <v>Sania Noor</v>
          </cell>
          <cell r="D2954" t="str">
            <v>Mohammed Abdul Khaleel</v>
          </cell>
          <cell r="E2954" t="str">
            <v>Female</v>
          </cell>
          <cell r="F2954" t="str">
            <v>06-07-2022</v>
          </cell>
          <cell r="G2954" t="str">
            <v>Operations</v>
          </cell>
          <cell r="H2954" t="str">
            <v>1003TM</v>
          </cell>
          <cell r="I2954" t="str">
            <v>Front of House</v>
          </cell>
          <cell r="J2954" t="str">
            <v>Team Member - Star 3</v>
          </cell>
        </row>
        <row r="2955">
          <cell r="B2955">
            <v>9002951</v>
          </cell>
          <cell r="C2955" t="str">
            <v>E Prashanth</v>
          </cell>
          <cell r="D2955" t="str">
            <v>E Parvathalu</v>
          </cell>
          <cell r="E2955" t="str">
            <v>Male</v>
          </cell>
          <cell r="F2955" t="str">
            <v>30-06-2022</v>
          </cell>
          <cell r="G2955" t="str">
            <v>Operations</v>
          </cell>
          <cell r="H2955" t="str">
            <v>1002TM</v>
          </cell>
          <cell r="I2955" t="str">
            <v>Front of House</v>
          </cell>
          <cell r="J2955" t="str">
            <v>Team Member - Star 2</v>
          </cell>
        </row>
        <row r="2956">
          <cell r="B2956">
            <v>9002952</v>
          </cell>
          <cell r="C2956" t="str">
            <v>Mohd Abdul Rahaman</v>
          </cell>
          <cell r="D2956" t="str">
            <v>Mohammed Shakeel</v>
          </cell>
          <cell r="E2956" t="str">
            <v>Male</v>
          </cell>
          <cell r="F2956" t="str">
            <v>01-07-2022</v>
          </cell>
          <cell r="G2956" t="str">
            <v>Operations</v>
          </cell>
          <cell r="H2956" t="str">
            <v>1004TM</v>
          </cell>
          <cell r="I2956" t="str">
            <v>Front of House</v>
          </cell>
          <cell r="J2956" t="str">
            <v>Team Member - Star 4</v>
          </cell>
        </row>
        <row r="2957">
          <cell r="B2957">
            <v>9002953</v>
          </cell>
          <cell r="C2957" t="str">
            <v>Aditya Satyam</v>
          </cell>
          <cell r="E2957" t="str">
            <v>Male</v>
          </cell>
          <cell r="F2957" t="str">
            <v>20-07-2022</v>
          </cell>
          <cell r="G2957" t="str">
            <v>Culinary Support</v>
          </cell>
          <cell r="H2957" t="str">
            <v>1010MM</v>
          </cell>
          <cell r="I2957" t="str">
            <v>Corporate Support Centre</v>
          </cell>
          <cell r="J2957" t="str">
            <v>Senior Manager</v>
          </cell>
        </row>
        <row r="2958">
          <cell r="B2958">
            <v>9002954</v>
          </cell>
          <cell r="C2958" t="str">
            <v>Akshay Ashok Chavan</v>
          </cell>
          <cell r="D2958" t="str">
            <v>Ashok Chavan</v>
          </cell>
          <cell r="E2958" t="str">
            <v>Male</v>
          </cell>
          <cell r="F2958" t="str">
            <v>20-07-2022</v>
          </cell>
          <cell r="G2958" t="str">
            <v>Research and Development</v>
          </cell>
          <cell r="H2958" t="str">
            <v>1009MM</v>
          </cell>
          <cell r="I2958" t="str">
            <v>Corporate Support Centre</v>
          </cell>
          <cell r="J2958" t="str">
            <v>Manager</v>
          </cell>
        </row>
        <row r="2959">
          <cell r="B2959">
            <v>9002955</v>
          </cell>
          <cell r="C2959" t="str">
            <v>Adnan Ali</v>
          </cell>
          <cell r="D2959" t="str">
            <v>Sakhavat Ali</v>
          </cell>
          <cell r="E2959" t="str">
            <v>Male</v>
          </cell>
          <cell r="F2959" t="str">
            <v>12-07-2022</v>
          </cell>
          <cell r="G2959" t="str">
            <v>Operations</v>
          </cell>
          <cell r="H2959" t="str">
            <v>1003TM</v>
          </cell>
          <cell r="I2959" t="str">
            <v>Front of House</v>
          </cell>
          <cell r="J2959" t="str">
            <v>Team Member - Star 3</v>
          </cell>
        </row>
        <row r="2960">
          <cell r="B2960">
            <v>9002956</v>
          </cell>
          <cell r="C2960" t="str">
            <v>Shrinibas Sahu</v>
          </cell>
          <cell r="D2960" t="str">
            <v>Satrughna Sahu</v>
          </cell>
          <cell r="E2960" t="str">
            <v>Male</v>
          </cell>
          <cell r="F2960" t="str">
            <v>10-07-2022</v>
          </cell>
          <cell r="G2960" t="str">
            <v>Operations</v>
          </cell>
          <cell r="H2960" t="str">
            <v>1003TM</v>
          </cell>
          <cell r="I2960" t="str">
            <v>Front of House</v>
          </cell>
          <cell r="J2960" t="str">
            <v>Team Member - Star 3</v>
          </cell>
        </row>
        <row r="2961">
          <cell r="B2961">
            <v>9002957</v>
          </cell>
          <cell r="C2961" t="str">
            <v>Linkan Sahu</v>
          </cell>
          <cell r="D2961" t="str">
            <v>Durlabh Sahu</v>
          </cell>
          <cell r="E2961" t="str">
            <v>Male</v>
          </cell>
          <cell r="F2961" t="str">
            <v>10-07-2022</v>
          </cell>
          <cell r="G2961" t="str">
            <v>Operations</v>
          </cell>
          <cell r="H2961" t="str">
            <v>1002TM</v>
          </cell>
          <cell r="I2961" t="str">
            <v>Back of House</v>
          </cell>
          <cell r="J2961" t="str">
            <v>Team Member - Star 2</v>
          </cell>
        </row>
        <row r="2962">
          <cell r="B2962">
            <v>9002958</v>
          </cell>
          <cell r="C2962" t="str">
            <v>Yerpula Varun Raj</v>
          </cell>
          <cell r="D2962" t="str">
            <v>Yerpula Veeraiah</v>
          </cell>
          <cell r="E2962" t="str">
            <v>Male</v>
          </cell>
          <cell r="F2962" t="str">
            <v>08-07-2022</v>
          </cell>
          <cell r="G2962" t="str">
            <v>Operations</v>
          </cell>
          <cell r="H2962" t="str">
            <v>1002TM</v>
          </cell>
          <cell r="I2962" t="str">
            <v>Front of House</v>
          </cell>
          <cell r="J2962" t="str">
            <v>Team Member - Star 2</v>
          </cell>
        </row>
        <row r="2963">
          <cell r="B2963">
            <v>9002959</v>
          </cell>
          <cell r="C2963" t="str">
            <v>Rupesh Kumar</v>
          </cell>
          <cell r="D2963" t="str">
            <v>Narayan Yadav</v>
          </cell>
          <cell r="E2963" t="str">
            <v>Male</v>
          </cell>
          <cell r="F2963" t="str">
            <v>02-07-2022</v>
          </cell>
          <cell r="G2963" t="str">
            <v>Operations</v>
          </cell>
          <cell r="H2963" t="str">
            <v>1002TM</v>
          </cell>
          <cell r="I2963" t="str">
            <v>Front of House</v>
          </cell>
          <cell r="J2963" t="str">
            <v>Team Member - Star 2</v>
          </cell>
        </row>
        <row r="2964">
          <cell r="B2964">
            <v>9002960</v>
          </cell>
          <cell r="C2964" t="str">
            <v xml:space="preserve">Shambhu Das </v>
          </cell>
          <cell r="E2964" t="str">
            <v>Male</v>
          </cell>
          <cell r="F2964" t="str">
            <v>07-07-2022</v>
          </cell>
          <cell r="G2964" t="str">
            <v>Operations</v>
          </cell>
          <cell r="H2964" t="str">
            <v>1001TM</v>
          </cell>
          <cell r="I2964" t="str">
            <v>Front of House</v>
          </cell>
          <cell r="J2964" t="str">
            <v>Team Member - Star 1</v>
          </cell>
        </row>
        <row r="2965">
          <cell r="B2965">
            <v>9002961</v>
          </cell>
          <cell r="C2965" t="str">
            <v>Praharaj Bir</v>
          </cell>
          <cell r="E2965" t="str">
            <v>Male</v>
          </cell>
          <cell r="F2965" t="str">
            <v>07-07-2022</v>
          </cell>
          <cell r="G2965" t="str">
            <v>Operations</v>
          </cell>
          <cell r="H2965" t="str">
            <v>1001TM</v>
          </cell>
          <cell r="I2965" t="str">
            <v>Front of House</v>
          </cell>
          <cell r="J2965" t="str">
            <v>Team Member - Star 1</v>
          </cell>
        </row>
        <row r="2966">
          <cell r="B2966">
            <v>9002962</v>
          </cell>
          <cell r="C2966" t="str">
            <v>Thalloi Anjali</v>
          </cell>
          <cell r="D2966" t="str">
            <v>Talloi Nagaraju</v>
          </cell>
          <cell r="E2966" t="str">
            <v>Female</v>
          </cell>
          <cell r="F2966" t="str">
            <v>09-07-2022</v>
          </cell>
          <cell r="G2966" t="str">
            <v>Operations</v>
          </cell>
          <cell r="H2966" t="str">
            <v>1002TM</v>
          </cell>
          <cell r="I2966" t="str">
            <v>Front of House</v>
          </cell>
          <cell r="J2966" t="str">
            <v>Team Member - Star 2</v>
          </cell>
        </row>
        <row r="2967">
          <cell r="B2967">
            <v>9002963</v>
          </cell>
          <cell r="C2967" t="str">
            <v>Vanthala Chilakamma</v>
          </cell>
          <cell r="D2967" t="str">
            <v>Vanthala Satyam</v>
          </cell>
          <cell r="E2967" t="str">
            <v>Female</v>
          </cell>
          <cell r="F2967" t="str">
            <v>09-07-2022</v>
          </cell>
          <cell r="G2967" t="str">
            <v>Operations</v>
          </cell>
          <cell r="H2967" t="str">
            <v>1002TM</v>
          </cell>
          <cell r="I2967" t="str">
            <v>Front of House</v>
          </cell>
          <cell r="J2967" t="str">
            <v>Team Member - Star 2</v>
          </cell>
        </row>
        <row r="2968">
          <cell r="B2968">
            <v>9002964</v>
          </cell>
          <cell r="C2968" t="str">
            <v>Savara Sarojini</v>
          </cell>
          <cell r="D2968" t="str">
            <v>Anjaiah</v>
          </cell>
          <cell r="E2968" t="str">
            <v>Female</v>
          </cell>
          <cell r="F2968" t="str">
            <v>11-07-2022</v>
          </cell>
          <cell r="G2968" t="str">
            <v>Operations</v>
          </cell>
          <cell r="H2968" t="str">
            <v>1002TM</v>
          </cell>
          <cell r="I2968" t="str">
            <v>Front of House</v>
          </cell>
          <cell r="J2968" t="str">
            <v>Team Member - Star 2</v>
          </cell>
        </row>
        <row r="2969">
          <cell r="B2969">
            <v>9002965</v>
          </cell>
          <cell r="C2969" t="str">
            <v>Savara Trisha</v>
          </cell>
          <cell r="E2969" t="str">
            <v>Female</v>
          </cell>
          <cell r="F2969" t="str">
            <v>11-07-2022</v>
          </cell>
          <cell r="G2969" t="str">
            <v>Operations</v>
          </cell>
          <cell r="H2969" t="str">
            <v>1002TM</v>
          </cell>
          <cell r="I2969" t="str">
            <v>Front of House</v>
          </cell>
          <cell r="J2969" t="str">
            <v>Team Member - Star 2</v>
          </cell>
        </row>
        <row r="2970">
          <cell r="B2970">
            <v>9002966</v>
          </cell>
          <cell r="C2970" t="str">
            <v>Borapureddy Ajay Kumar</v>
          </cell>
          <cell r="D2970" t="str">
            <v>THRUPATHIRAO</v>
          </cell>
          <cell r="E2970" t="str">
            <v>Male</v>
          </cell>
          <cell r="F2970" t="str">
            <v>11-07-2022</v>
          </cell>
          <cell r="G2970" t="str">
            <v>Operations</v>
          </cell>
          <cell r="H2970" t="str">
            <v>1001TM</v>
          </cell>
          <cell r="I2970" t="str">
            <v>Front of House</v>
          </cell>
          <cell r="J2970" t="str">
            <v>Team Member - Star 1</v>
          </cell>
        </row>
        <row r="2971">
          <cell r="B2971">
            <v>9002967</v>
          </cell>
          <cell r="C2971" t="str">
            <v>Kamati Yathi Raj</v>
          </cell>
          <cell r="D2971" t="str">
            <v>KAMATI GOVARDHAN</v>
          </cell>
          <cell r="E2971" t="str">
            <v>Male</v>
          </cell>
          <cell r="F2971" t="str">
            <v>20-07-2022</v>
          </cell>
          <cell r="G2971" t="str">
            <v>Operations</v>
          </cell>
          <cell r="H2971" t="str">
            <v>1005JM</v>
          </cell>
          <cell r="I2971" t="str">
            <v>Key Role</v>
          </cell>
          <cell r="J2971" t="str">
            <v>Shift Manager</v>
          </cell>
        </row>
        <row r="2972">
          <cell r="B2972">
            <v>9002968</v>
          </cell>
          <cell r="C2972" t="str">
            <v>Pasala Karunakar</v>
          </cell>
          <cell r="D2972" t="str">
            <v>Pasala Sudhakar</v>
          </cell>
          <cell r="E2972" t="str">
            <v>Male</v>
          </cell>
          <cell r="F2972" t="str">
            <v>20-07-2022</v>
          </cell>
          <cell r="G2972" t="str">
            <v>Operations</v>
          </cell>
          <cell r="H2972" t="str">
            <v>1005JM</v>
          </cell>
          <cell r="I2972" t="str">
            <v>Key Role</v>
          </cell>
          <cell r="J2972" t="str">
            <v>Shift Manager</v>
          </cell>
        </row>
        <row r="2973">
          <cell r="B2973">
            <v>9002969</v>
          </cell>
          <cell r="C2973" t="str">
            <v>Pisike Anil Kumar</v>
          </cell>
          <cell r="D2973" t="str">
            <v>PICIKE VENKATESHAM</v>
          </cell>
          <cell r="E2973" t="str">
            <v>Male</v>
          </cell>
          <cell r="F2973" t="str">
            <v>20-07-2022</v>
          </cell>
          <cell r="G2973" t="str">
            <v>Operations</v>
          </cell>
          <cell r="H2973" t="str">
            <v>1006JM</v>
          </cell>
          <cell r="I2973" t="str">
            <v>Key Role</v>
          </cell>
          <cell r="J2973" t="str">
            <v>Assistant Restaurant Manager</v>
          </cell>
        </row>
        <row r="2974">
          <cell r="B2974">
            <v>9002970</v>
          </cell>
          <cell r="C2974" t="str">
            <v>Ketavath Mallesh</v>
          </cell>
          <cell r="D2974" t="str">
            <v>Ketavath Mallesh</v>
          </cell>
          <cell r="E2974" t="str">
            <v>Male</v>
          </cell>
          <cell r="F2974" t="str">
            <v>13-07-2022</v>
          </cell>
          <cell r="G2974" t="str">
            <v>Operations</v>
          </cell>
          <cell r="H2974" t="str">
            <v>1002TM</v>
          </cell>
          <cell r="I2974" t="str">
            <v>Back of House</v>
          </cell>
          <cell r="J2974" t="str">
            <v>Team Member - Star 2</v>
          </cell>
        </row>
        <row r="2975">
          <cell r="B2975">
            <v>9002971</v>
          </cell>
          <cell r="C2975" t="str">
            <v>Priyanka Guru</v>
          </cell>
          <cell r="D2975" t="str">
            <v>Sashikanta Guru</v>
          </cell>
          <cell r="E2975" t="str">
            <v>Male</v>
          </cell>
          <cell r="F2975" t="str">
            <v>12-07-2022</v>
          </cell>
          <cell r="G2975" t="str">
            <v>Operations</v>
          </cell>
          <cell r="H2975" t="str">
            <v>1001TM</v>
          </cell>
          <cell r="I2975" t="str">
            <v>Front of House</v>
          </cell>
          <cell r="J2975" t="str">
            <v>Team Member - Star 1</v>
          </cell>
        </row>
        <row r="2976">
          <cell r="B2976">
            <v>9002972</v>
          </cell>
          <cell r="C2976" t="str">
            <v>Domenjoy Meska</v>
          </cell>
          <cell r="D2976" t="str">
            <v>Khorjoram Meska</v>
          </cell>
          <cell r="E2976" t="str">
            <v>Male</v>
          </cell>
          <cell r="F2976" t="str">
            <v>15-07-2022</v>
          </cell>
          <cell r="G2976" t="str">
            <v>Operations</v>
          </cell>
          <cell r="H2976" t="str">
            <v>1002TM</v>
          </cell>
          <cell r="I2976" t="str">
            <v>Front of House</v>
          </cell>
          <cell r="J2976" t="str">
            <v>Team Member - Star 2</v>
          </cell>
        </row>
        <row r="2977">
          <cell r="B2977">
            <v>9002973</v>
          </cell>
          <cell r="C2977" t="str">
            <v>Manjanayka</v>
          </cell>
          <cell r="D2977" t="str">
            <v>Chandranayka</v>
          </cell>
          <cell r="E2977" t="str">
            <v>Male</v>
          </cell>
          <cell r="F2977" t="str">
            <v>21-07-2022</v>
          </cell>
          <cell r="G2977" t="str">
            <v>Operations</v>
          </cell>
          <cell r="H2977" t="str">
            <v>1004TM</v>
          </cell>
          <cell r="I2977" t="str">
            <v>Front of House</v>
          </cell>
          <cell r="J2977" t="str">
            <v>Team Member - Star 4</v>
          </cell>
        </row>
        <row r="2978">
          <cell r="B2978">
            <v>9002974</v>
          </cell>
          <cell r="C2978" t="str">
            <v>Pankaj Guchhait</v>
          </cell>
          <cell r="D2978" t="str">
            <v>Sukumar Guchhait</v>
          </cell>
          <cell r="E2978" t="str">
            <v>Male</v>
          </cell>
          <cell r="F2978" t="str">
            <v>21-07-2022</v>
          </cell>
          <cell r="G2978" t="str">
            <v>Operations</v>
          </cell>
          <cell r="H2978" t="str">
            <v>1004TM</v>
          </cell>
          <cell r="I2978" t="str">
            <v>Front of House</v>
          </cell>
          <cell r="J2978" t="str">
            <v>Team Member - Star 4</v>
          </cell>
        </row>
        <row r="2979">
          <cell r="B2979">
            <v>9002975</v>
          </cell>
          <cell r="C2979" t="str">
            <v>Sham Digambar Pingle</v>
          </cell>
          <cell r="D2979" t="str">
            <v>Dhigambar Pingle</v>
          </cell>
          <cell r="E2979" t="str">
            <v>Male</v>
          </cell>
          <cell r="F2979" t="str">
            <v>21-07-2022</v>
          </cell>
          <cell r="G2979" t="str">
            <v>Operations</v>
          </cell>
          <cell r="H2979" t="str">
            <v>1002TM</v>
          </cell>
          <cell r="I2979" t="str">
            <v>Back of House</v>
          </cell>
          <cell r="J2979" t="str">
            <v>Assistant Kitchen Associate</v>
          </cell>
        </row>
        <row r="2980">
          <cell r="B2980">
            <v>9002976</v>
          </cell>
          <cell r="C2980" t="str">
            <v>Rupesh Kumar</v>
          </cell>
          <cell r="D2980" t="str">
            <v>RUPESH KUMAR</v>
          </cell>
          <cell r="E2980" t="str">
            <v>Male</v>
          </cell>
          <cell r="F2980" t="str">
            <v>21-07-2022</v>
          </cell>
          <cell r="G2980" t="str">
            <v>Operations</v>
          </cell>
          <cell r="H2980" t="str">
            <v>1002TM</v>
          </cell>
          <cell r="I2980" t="str">
            <v>Back of House</v>
          </cell>
          <cell r="J2980" t="str">
            <v>Assistant Kitchen Associate</v>
          </cell>
        </row>
        <row r="2981">
          <cell r="B2981">
            <v>9002977</v>
          </cell>
          <cell r="C2981" t="str">
            <v>Abhishek Kumar Singh</v>
          </cell>
          <cell r="D2981" t="str">
            <v>Rajkumar Singh</v>
          </cell>
          <cell r="E2981" t="str">
            <v>Male</v>
          </cell>
          <cell r="F2981" t="str">
            <v>06-07-2022</v>
          </cell>
          <cell r="G2981" t="str">
            <v>Operations</v>
          </cell>
          <cell r="H2981" t="str">
            <v>1002TM</v>
          </cell>
          <cell r="I2981" t="str">
            <v>Front of House</v>
          </cell>
          <cell r="J2981" t="str">
            <v>Team Member - Star 2</v>
          </cell>
        </row>
        <row r="2982">
          <cell r="B2982">
            <v>9002978</v>
          </cell>
          <cell r="C2982" t="str">
            <v>Gajanan Manik Waghmare</v>
          </cell>
          <cell r="D2982" t="str">
            <v>Manik Waghmare</v>
          </cell>
          <cell r="E2982" t="str">
            <v>Male</v>
          </cell>
          <cell r="F2982" t="str">
            <v>29-06-2022</v>
          </cell>
          <cell r="G2982" t="str">
            <v>Operations</v>
          </cell>
          <cell r="H2982" t="str">
            <v>1002TM</v>
          </cell>
          <cell r="I2982" t="str">
            <v>Front of House</v>
          </cell>
          <cell r="J2982" t="str">
            <v>Team Member - Star 2</v>
          </cell>
        </row>
        <row r="2983">
          <cell r="B2983">
            <v>9002979</v>
          </cell>
          <cell r="C2983" t="str">
            <v>Subhojeet Kumar Shaw</v>
          </cell>
          <cell r="D2983" t="str">
            <v>tarak nath shaw</v>
          </cell>
          <cell r="E2983" t="str">
            <v>Male</v>
          </cell>
          <cell r="F2983" t="str">
            <v>06-07-2022</v>
          </cell>
          <cell r="G2983" t="str">
            <v>Operations</v>
          </cell>
          <cell r="H2983" t="str">
            <v>1003TM</v>
          </cell>
          <cell r="I2983" t="str">
            <v>Front of House</v>
          </cell>
          <cell r="J2983" t="str">
            <v>Team Member - Star 3</v>
          </cell>
        </row>
        <row r="2984">
          <cell r="B2984">
            <v>9002980</v>
          </cell>
          <cell r="C2984" t="str">
            <v>Rahul Kumar Yadav</v>
          </cell>
          <cell r="D2984" t="str">
            <v>Jwala Yadav</v>
          </cell>
          <cell r="E2984" t="str">
            <v>Male</v>
          </cell>
          <cell r="F2984" t="str">
            <v>06-07-2022</v>
          </cell>
          <cell r="G2984" t="str">
            <v>Operations</v>
          </cell>
          <cell r="H2984" t="str">
            <v>1003TM</v>
          </cell>
          <cell r="I2984" t="str">
            <v>Back of House</v>
          </cell>
          <cell r="J2984" t="str">
            <v>Team Member - Star 3</v>
          </cell>
        </row>
        <row r="2985">
          <cell r="B2985">
            <v>9002981</v>
          </cell>
          <cell r="C2985" t="str">
            <v>Prasanta Kumar Behera</v>
          </cell>
          <cell r="D2985" t="str">
            <v>Jhula Behera</v>
          </cell>
          <cell r="E2985" t="str">
            <v>Male</v>
          </cell>
          <cell r="F2985" t="str">
            <v>01-07-2022</v>
          </cell>
          <cell r="G2985" t="str">
            <v>Operations</v>
          </cell>
          <cell r="H2985" t="str">
            <v>1004TM A</v>
          </cell>
          <cell r="I2985" t="str">
            <v>Back of House</v>
          </cell>
          <cell r="J2985" t="str">
            <v>Cook</v>
          </cell>
        </row>
        <row r="2986">
          <cell r="B2986">
            <v>9002982</v>
          </cell>
          <cell r="C2986" t="str">
            <v>Parvin Boby</v>
          </cell>
          <cell r="D2986" t="str">
            <v>Sk sanowar</v>
          </cell>
          <cell r="E2986" t="str">
            <v>Male</v>
          </cell>
          <cell r="F2986" t="str">
            <v>29-06-2022</v>
          </cell>
          <cell r="G2986" t="str">
            <v>Operations</v>
          </cell>
          <cell r="H2986" t="str">
            <v>1002TM</v>
          </cell>
          <cell r="I2986" t="str">
            <v>Front of House</v>
          </cell>
          <cell r="J2986" t="str">
            <v>Team Member - Star 2</v>
          </cell>
        </row>
        <row r="2987">
          <cell r="B2987">
            <v>9002983</v>
          </cell>
          <cell r="C2987" t="str">
            <v>Raju Mariba Gaikwad</v>
          </cell>
          <cell r="D2987" t="str">
            <v>Mariba Gaikwad</v>
          </cell>
          <cell r="E2987" t="str">
            <v>Male</v>
          </cell>
          <cell r="F2987" t="str">
            <v>29-06-2022</v>
          </cell>
          <cell r="G2987" t="str">
            <v>Operations</v>
          </cell>
          <cell r="H2987" t="str">
            <v>1002TM</v>
          </cell>
          <cell r="I2987" t="str">
            <v>Front of House</v>
          </cell>
          <cell r="J2987" t="str">
            <v>Team Member - Star 2</v>
          </cell>
        </row>
        <row r="2988">
          <cell r="B2988">
            <v>9002984</v>
          </cell>
          <cell r="C2988" t="str">
            <v>ORIGELA SUKHANYA</v>
          </cell>
          <cell r="E2988" t="str">
            <v>Female</v>
          </cell>
          <cell r="F2988" t="str">
            <v>19-07-2022</v>
          </cell>
          <cell r="G2988" t="str">
            <v>Operations</v>
          </cell>
          <cell r="H2988" t="str">
            <v>1003TM</v>
          </cell>
          <cell r="J2988" t="str">
            <v>Team Member - Star 3</v>
          </cell>
        </row>
        <row r="2989">
          <cell r="B2989">
            <v>9002985</v>
          </cell>
          <cell r="C2989" t="str">
            <v>Arjun Ram</v>
          </cell>
          <cell r="D2989" t="str">
            <v>Nageshwar Ram</v>
          </cell>
          <cell r="E2989" t="str">
            <v>Male</v>
          </cell>
          <cell r="F2989" t="str">
            <v>07-07-2022</v>
          </cell>
          <cell r="G2989" t="str">
            <v>Operations</v>
          </cell>
          <cell r="H2989" t="str">
            <v>1004TM</v>
          </cell>
          <cell r="I2989" t="str">
            <v>Front of House</v>
          </cell>
          <cell r="J2989" t="str">
            <v>Team Member - Star 4</v>
          </cell>
        </row>
        <row r="2990">
          <cell r="B2990">
            <v>9002986</v>
          </cell>
          <cell r="C2990" t="str">
            <v>Madiga Madan Kumar</v>
          </cell>
          <cell r="D2990" t="str">
            <v>M Nagaraju</v>
          </cell>
          <cell r="E2990" t="str">
            <v>Male</v>
          </cell>
          <cell r="F2990" t="str">
            <v>15-07-2022</v>
          </cell>
          <cell r="G2990" t="str">
            <v>Operations</v>
          </cell>
          <cell r="H2990" t="str">
            <v>1001TM</v>
          </cell>
          <cell r="J2990" t="str">
            <v>Team Member - Star 1</v>
          </cell>
        </row>
        <row r="2991">
          <cell r="B2991">
            <v>9002987</v>
          </cell>
          <cell r="C2991" t="str">
            <v>Amsi Varalakshmi</v>
          </cell>
          <cell r="D2991" t="str">
            <v>A Venkataramana</v>
          </cell>
          <cell r="E2991" t="str">
            <v>Female</v>
          </cell>
          <cell r="F2991" t="str">
            <v>15-07-2022</v>
          </cell>
          <cell r="G2991" t="str">
            <v>Operations</v>
          </cell>
          <cell r="H2991" t="str">
            <v>1001TM</v>
          </cell>
          <cell r="J2991" t="str">
            <v>Team Member - Star 1</v>
          </cell>
        </row>
        <row r="2992">
          <cell r="B2992">
            <v>9002988</v>
          </cell>
          <cell r="C2992" t="str">
            <v>Killo Thrinadh</v>
          </cell>
          <cell r="D2992" t="str">
            <v>SUBBARAO</v>
          </cell>
          <cell r="E2992" t="str">
            <v>Male</v>
          </cell>
          <cell r="F2992" t="str">
            <v>13-07-2022</v>
          </cell>
          <cell r="G2992" t="str">
            <v>Operations</v>
          </cell>
          <cell r="H2992" t="str">
            <v>1002TM</v>
          </cell>
          <cell r="I2992" t="str">
            <v>Front of House</v>
          </cell>
          <cell r="J2992" t="str">
            <v>Team Member - Star 2</v>
          </cell>
        </row>
        <row r="2993">
          <cell r="B2993">
            <v>9002989</v>
          </cell>
          <cell r="C2993" t="str">
            <v>Arika Tarun</v>
          </cell>
          <cell r="D2993" t="str">
            <v>subbarao</v>
          </cell>
          <cell r="E2993" t="str">
            <v>Male</v>
          </cell>
          <cell r="F2993" t="str">
            <v>16-07-2022</v>
          </cell>
          <cell r="G2993" t="str">
            <v>Operations</v>
          </cell>
          <cell r="H2993" t="str">
            <v>1002TM</v>
          </cell>
          <cell r="I2993" t="str">
            <v>Front of House</v>
          </cell>
          <cell r="J2993" t="str">
            <v>Team Member - Star 2</v>
          </cell>
        </row>
        <row r="2994">
          <cell r="B2994">
            <v>9002990</v>
          </cell>
          <cell r="C2994" t="str">
            <v>Gedela Praveen Kumar</v>
          </cell>
          <cell r="D2994" t="str">
            <v>SANJEEVARAO</v>
          </cell>
          <cell r="E2994" t="str">
            <v>Male</v>
          </cell>
          <cell r="F2994" t="str">
            <v>16-07-2022</v>
          </cell>
          <cell r="G2994" t="str">
            <v>Operations</v>
          </cell>
          <cell r="H2994" t="str">
            <v>1002TM</v>
          </cell>
          <cell r="I2994" t="str">
            <v>Front of House</v>
          </cell>
          <cell r="J2994" t="str">
            <v>Team Member - Star 2</v>
          </cell>
        </row>
        <row r="2995">
          <cell r="B2995">
            <v>9002991</v>
          </cell>
          <cell r="C2995" t="str">
            <v>Biddika Chanakya</v>
          </cell>
          <cell r="D2995" t="str">
            <v>VEERAN NAIDU</v>
          </cell>
          <cell r="E2995" t="str">
            <v>Male</v>
          </cell>
          <cell r="F2995" t="str">
            <v>16-07-2022</v>
          </cell>
          <cell r="G2995" t="str">
            <v>Operations</v>
          </cell>
          <cell r="H2995" t="str">
            <v>1002TM</v>
          </cell>
          <cell r="I2995" t="str">
            <v>Front of House</v>
          </cell>
          <cell r="J2995" t="str">
            <v>Team Member - Star 2</v>
          </cell>
        </row>
        <row r="2996">
          <cell r="B2996">
            <v>9002992</v>
          </cell>
          <cell r="C2996" t="str">
            <v>Karra Siva Kumar</v>
          </cell>
          <cell r="D2996" t="str">
            <v>Karra Ankaiah</v>
          </cell>
          <cell r="E2996" t="str">
            <v>Male</v>
          </cell>
          <cell r="F2996" t="str">
            <v>09-07-2022</v>
          </cell>
          <cell r="G2996" t="str">
            <v>Operations</v>
          </cell>
          <cell r="H2996" t="str">
            <v>1004TM</v>
          </cell>
          <cell r="I2996" t="str">
            <v>Back of House</v>
          </cell>
          <cell r="J2996" t="str">
            <v>Team Member - Star 4</v>
          </cell>
        </row>
        <row r="2997">
          <cell r="B2997">
            <v>9002993</v>
          </cell>
          <cell r="C2997" t="str">
            <v>Raju</v>
          </cell>
          <cell r="D2997" t="str">
            <v>Shankarrao</v>
          </cell>
          <cell r="E2997" t="str">
            <v>Male</v>
          </cell>
          <cell r="F2997" t="str">
            <v>05-07-2022</v>
          </cell>
          <cell r="G2997" t="str">
            <v>Operations</v>
          </cell>
          <cell r="H2997" t="str">
            <v>1004TM</v>
          </cell>
          <cell r="I2997" t="str">
            <v>Back of House</v>
          </cell>
          <cell r="J2997" t="str">
            <v>Team Member - Star 4</v>
          </cell>
        </row>
        <row r="2998">
          <cell r="B2998">
            <v>9002994</v>
          </cell>
          <cell r="C2998" t="str">
            <v>Jyotiprakash Behera</v>
          </cell>
          <cell r="D2998" t="str">
            <v>Kahnu Charana Behera</v>
          </cell>
          <cell r="E2998" t="str">
            <v>Male</v>
          </cell>
          <cell r="F2998" t="str">
            <v>16-07-2022</v>
          </cell>
          <cell r="G2998" t="str">
            <v>Operations</v>
          </cell>
          <cell r="H2998" t="str">
            <v>1003TM</v>
          </cell>
          <cell r="I2998" t="str">
            <v>Front of House</v>
          </cell>
          <cell r="J2998" t="str">
            <v>Team Member - Star 3</v>
          </cell>
        </row>
        <row r="2999">
          <cell r="B2999">
            <v>9002995</v>
          </cell>
          <cell r="C2999" t="str">
            <v>Dasari Charan Kumar</v>
          </cell>
          <cell r="D2999" t="str">
            <v>dasari anjineyulu</v>
          </cell>
          <cell r="E2999" t="str">
            <v>Male</v>
          </cell>
          <cell r="F2999" t="str">
            <v>25-07-2022</v>
          </cell>
          <cell r="G2999" t="str">
            <v>Operations</v>
          </cell>
          <cell r="H2999" t="str">
            <v>1006JM</v>
          </cell>
          <cell r="I2999" t="str">
            <v>Key Role</v>
          </cell>
          <cell r="J2999" t="str">
            <v>Assistant Restaurant Manager</v>
          </cell>
        </row>
        <row r="3000">
          <cell r="B3000">
            <v>9002996</v>
          </cell>
          <cell r="C3000" t="str">
            <v>Madugula Ashwin Kumar</v>
          </cell>
          <cell r="D3000" t="str">
            <v>m lakshmi narayana sharma</v>
          </cell>
          <cell r="E3000" t="str">
            <v>Male</v>
          </cell>
          <cell r="F3000" t="str">
            <v>25-07-2022</v>
          </cell>
          <cell r="G3000" t="str">
            <v>Operations</v>
          </cell>
          <cell r="H3000" t="str">
            <v>1005JM</v>
          </cell>
          <cell r="I3000" t="str">
            <v>Key Role</v>
          </cell>
          <cell r="J3000" t="str">
            <v>Shift Manager</v>
          </cell>
        </row>
        <row r="3001">
          <cell r="B3001">
            <v>9002997</v>
          </cell>
          <cell r="C3001" t="str">
            <v>Abdul Syed Rizwan</v>
          </cell>
          <cell r="D3001" t="str">
            <v>abdul syed qhuayum</v>
          </cell>
          <cell r="E3001" t="str">
            <v>Male</v>
          </cell>
          <cell r="F3001" t="str">
            <v>25-07-2022</v>
          </cell>
          <cell r="G3001" t="str">
            <v>Operations</v>
          </cell>
          <cell r="H3001" t="str">
            <v>1005JM</v>
          </cell>
          <cell r="I3001" t="str">
            <v>Key Role</v>
          </cell>
          <cell r="J3001" t="str">
            <v>Shift Manager</v>
          </cell>
        </row>
        <row r="3002">
          <cell r="B3002">
            <v>9002998</v>
          </cell>
          <cell r="C3002" t="str">
            <v>Mareedu Ajay Babu</v>
          </cell>
          <cell r="D3002" t="str">
            <v>Srinivasarao</v>
          </cell>
          <cell r="E3002" t="str">
            <v>Male</v>
          </cell>
          <cell r="F3002" t="str">
            <v>19-07-2022</v>
          </cell>
          <cell r="G3002" t="str">
            <v>Operations</v>
          </cell>
          <cell r="H3002" t="str">
            <v>1003TM</v>
          </cell>
          <cell r="I3002" t="str">
            <v>Front of House</v>
          </cell>
          <cell r="J3002" t="str">
            <v>Team Member - Star 3</v>
          </cell>
        </row>
        <row r="3003">
          <cell r="B3003">
            <v>9002999</v>
          </cell>
          <cell r="C3003" t="str">
            <v>S Mehar Taj</v>
          </cell>
          <cell r="D3003" t="str">
            <v>Shek Basha</v>
          </cell>
          <cell r="E3003" t="str">
            <v>Female</v>
          </cell>
          <cell r="F3003" t="str">
            <v>16-07-2022</v>
          </cell>
          <cell r="G3003" t="str">
            <v>Operations</v>
          </cell>
          <cell r="H3003" t="str">
            <v>1000TM</v>
          </cell>
          <cell r="J3003" t="str">
            <v>Team Member</v>
          </cell>
        </row>
        <row r="3004">
          <cell r="B3004">
            <v>9003000</v>
          </cell>
          <cell r="C3004" t="str">
            <v>SHEIK PARMIN</v>
          </cell>
          <cell r="D3004" t="str">
            <v>Sheik Adbul Rahiman</v>
          </cell>
          <cell r="E3004" t="str">
            <v>Female</v>
          </cell>
          <cell r="F3004" t="str">
            <v>21-07-2022</v>
          </cell>
          <cell r="G3004" t="str">
            <v>Operations</v>
          </cell>
          <cell r="H3004" t="str">
            <v>1000TM</v>
          </cell>
          <cell r="J3004" t="str">
            <v>Team Member</v>
          </cell>
        </row>
        <row r="3005">
          <cell r="B3005">
            <v>9003001</v>
          </cell>
          <cell r="C3005" t="str">
            <v>Mallareddy Rajeswari</v>
          </cell>
          <cell r="D3005" t="str">
            <v>P Krishna Murthy</v>
          </cell>
          <cell r="E3005" t="str">
            <v>Female</v>
          </cell>
          <cell r="F3005" t="str">
            <v>07-07-2022</v>
          </cell>
          <cell r="G3005" t="str">
            <v>Operations</v>
          </cell>
          <cell r="H3005" t="str">
            <v>1002TM</v>
          </cell>
          <cell r="I3005" t="str">
            <v>Front of House</v>
          </cell>
          <cell r="J3005" t="str">
            <v>Team Member - Star 2</v>
          </cell>
        </row>
        <row r="3006">
          <cell r="B3006">
            <v>9003002</v>
          </cell>
          <cell r="C3006" t="str">
            <v>Chotu Kumar Yadav</v>
          </cell>
          <cell r="D3006" t="str">
            <v>Bhikhari Yadav</v>
          </cell>
          <cell r="E3006" t="str">
            <v>Male</v>
          </cell>
          <cell r="F3006" t="str">
            <v>07-07-2022</v>
          </cell>
          <cell r="G3006" t="str">
            <v>Operations</v>
          </cell>
          <cell r="H3006" t="str">
            <v>1003TM</v>
          </cell>
          <cell r="I3006" t="str">
            <v>Front of House</v>
          </cell>
          <cell r="J3006" t="str">
            <v>Team Member - Star 3</v>
          </cell>
        </row>
        <row r="3007">
          <cell r="B3007">
            <v>9003003</v>
          </cell>
          <cell r="C3007" t="str">
            <v>Rakesh Dalei</v>
          </cell>
          <cell r="D3007" t="str">
            <v>Padma Charan Dalei</v>
          </cell>
          <cell r="E3007" t="str">
            <v>Male</v>
          </cell>
          <cell r="F3007" t="str">
            <v>07-07-2022</v>
          </cell>
          <cell r="G3007" t="str">
            <v>Operations</v>
          </cell>
          <cell r="H3007" t="str">
            <v>1004TM</v>
          </cell>
          <cell r="I3007" t="str">
            <v>Front of House</v>
          </cell>
          <cell r="J3007" t="str">
            <v>Team Member - Star 4</v>
          </cell>
        </row>
        <row r="3008">
          <cell r="B3008">
            <v>9003004</v>
          </cell>
          <cell r="C3008" t="str">
            <v>Bikash Chandra Barik</v>
          </cell>
          <cell r="D3008" t="str">
            <v>Sambhunath Barik</v>
          </cell>
          <cell r="E3008" t="str">
            <v>Male</v>
          </cell>
          <cell r="F3008" t="str">
            <v>06-07-2022</v>
          </cell>
          <cell r="G3008" t="str">
            <v>Operations</v>
          </cell>
          <cell r="H3008" t="str">
            <v>1003TM</v>
          </cell>
          <cell r="I3008" t="str">
            <v>Front of House</v>
          </cell>
          <cell r="J3008" t="str">
            <v>Team Member - Star 3</v>
          </cell>
        </row>
        <row r="3009">
          <cell r="B3009">
            <v>9003005</v>
          </cell>
          <cell r="C3009" t="str">
            <v>Manoj Kumar Agari</v>
          </cell>
          <cell r="D3009" t="str">
            <v>Naresh Kumar Agri</v>
          </cell>
          <cell r="E3009" t="str">
            <v>Male</v>
          </cell>
          <cell r="F3009" t="str">
            <v>29-06-2022</v>
          </cell>
          <cell r="G3009" t="str">
            <v>Operations</v>
          </cell>
          <cell r="H3009" t="str">
            <v>1004TM</v>
          </cell>
          <cell r="I3009" t="str">
            <v>Front of House</v>
          </cell>
          <cell r="J3009" t="str">
            <v>Team Member - Star 4</v>
          </cell>
        </row>
        <row r="3010">
          <cell r="B3010">
            <v>9003006</v>
          </cell>
          <cell r="C3010" t="str">
            <v>YOHANAND THANGARAJ</v>
          </cell>
          <cell r="D3010" t="str">
            <v>THANGARAJ</v>
          </cell>
          <cell r="E3010" t="str">
            <v>Male</v>
          </cell>
          <cell r="F3010" t="str">
            <v>06-07-2022</v>
          </cell>
          <cell r="G3010" t="str">
            <v>Operations</v>
          </cell>
          <cell r="H3010" t="str">
            <v>1002TM</v>
          </cell>
          <cell r="I3010" t="str">
            <v>Front of House</v>
          </cell>
          <cell r="J3010" t="str">
            <v>Team Member - Star 2</v>
          </cell>
        </row>
        <row r="3011">
          <cell r="B3011">
            <v>9003007</v>
          </cell>
          <cell r="C3011" t="str">
            <v>BIMAL DARJEE</v>
          </cell>
          <cell r="D3011" t="str">
            <v>KAMI DARJI</v>
          </cell>
          <cell r="E3011" t="str">
            <v>Male</v>
          </cell>
          <cell r="F3011" t="str">
            <v>18-07-2022</v>
          </cell>
          <cell r="G3011" t="str">
            <v>Operations</v>
          </cell>
          <cell r="H3011" t="str">
            <v>1000TM</v>
          </cell>
          <cell r="I3011" t="str">
            <v>Back of House</v>
          </cell>
          <cell r="J3011" t="str">
            <v>Team Member</v>
          </cell>
        </row>
        <row r="3012">
          <cell r="B3012">
            <v>9003008</v>
          </cell>
          <cell r="C3012" t="str">
            <v>Vallarasu G</v>
          </cell>
          <cell r="D3012" t="str">
            <v>GOVINDHAN</v>
          </cell>
          <cell r="E3012" t="str">
            <v>Male</v>
          </cell>
          <cell r="F3012" t="str">
            <v>16-07-2022</v>
          </cell>
          <cell r="G3012" t="str">
            <v>Operations</v>
          </cell>
          <cell r="H3012" t="str">
            <v>1003TM</v>
          </cell>
          <cell r="I3012" t="str">
            <v>Front of House</v>
          </cell>
          <cell r="J3012" t="str">
            <v>Team Member - Star 3</v>
          </cell>
        </row>
        <row r="3013">
          <cell r="B3013">
            <v>9003009</v>
          </cell>
          <cell r="C3013" t="str">
            <v>Manimaran E</v>
          </cell>
          <cell r="D3013" t="str">
            <v>ELUMALAI</v>
          </cell>
          <cell r="E3013" t="str">
            <v>Male</v>
          </cell>
          <cell r="F3013" t="str">
            <v>19-07-2022</v>
          </cell>
          <cell r="G3013" t="str">
            <v>Operations</v>
          </cell>
          <cell r="H3013" t="str">
            <v>1000TM</v>
          </cell>
          <cell r="I3013" t="str">
            <v>Front of House</v>
          </cell>
          <cell r="J3013" t="str">
            <v>Team Member</v>
          </cell>
        </row>
        <row r="3014">
          <cell r="B3014">
            <v>9003010</v>
          </cell>
          <cell r="C3014" t="str">
            <v>AjayKumar c</v>
          </cell>
          <cell r="D3014" t="str">
            <v>CHINNAYAN</v>
          </cell>
          <cell r="E3014" t="str">
            <v>Male</v>
          </cell>
          <cell r="F3014" t="str">
            <v>16-07-2022</v>
          </cell>
          <cell r="G3014" t="str">
            <v>Operations</v>
          </cell>
          <cell r="H3014" t="str">
            <v>1000TM</v>
          </cell>
          <cell r="I3014" t="str">
            <v>Front of House</v>
          </cell>
          <cell r="J3014" t="str">
            <v>Team Member</v>
          </cell>
        </row>
        <row r="3015">
          <cell r="B3015">
            <v>9003011</v>
          </cell>
          <cell r="C3015" t="str">
            <v>Regam Bhagya Laxmi</v>
          </cell>
          <cell r="E3015" t="str">
            <v>Female</v>
          </cell>
          <cell r="F3015" t="str">
            <v>24-07-2022</v>
          </cell>
          <cell r="G3015" t="str">
            <v>Operations</v>
          </cell>
          <cell r="H3015" t="str">
            <v>1002TM</v>
          </cell>
          <cell r="I3015" t="str">
            <v>Front of House</v>
          </cell>
          <cell r="J3015" t="str">
            <v>Team Member - Star 2</v>
          </cell>
        </row>
        <row r="3016">
          <cell r="B3016">
            <v>9003012</v>
          </cell>
          <cell r="C3016" t="str">
            <v>Patini Darakonda</v>
          </cell>
          <cell r="D3016" t="str">
            <v>PATINI PATRUNAIDU</v>
          </cell>
          <cell r="E3016" t="str">
            <v>Female</v>
          </cell>
          <cell r="F3016" t="str">
            <v>24-07-2022</v>
          </cell>
          <cell r="G3016" t="str">
            <v>Operations</v>
          </cell>
          <cell r="H3016" t="str">
            <v>1002TM</v>
          </cell>
          <cell r="I3016" t="str">
            <v>Front of House</v>
          </cell>
          <cell r="J3016" t="str">
            <v>Team Member - Star 2</v>
          </cell>
        </row>
        <row r="3017">
          <cell r="B3017">
            <v>9003013</v>
          </cell>
          <cell r="C3017" t="str">
            <v>Kasireddi Gangabhavani</v>
          </cell>
          <cell r="D3017" t="str">
            <v>KASIREDDI SRIRAMULU</v>
          </cell>
          <cell r="E3017" t="str">
            <v>Female</v>
          </cell>
          <cell r="F3017" t="str">
            <v>24-07-2022</v>
          </cell>
          <cell r="G3017" t="str">
            <v>Operations</v>
          </cell>
          <cell r="H3017" t="str">
            <v>1002TM</v>
          </cell>
          <cell r="I3017" t="str">
            <v>Front of House</v>
          </cell>
          <cell r="J3017" t="str">
            <v>Team Member - Star 2</v>
          </cell>
        </row>
        <row r="3018">
          <cell r="B3018">
            <v>9003014</v>
          </cell>
          <cell r="C3018" t="str">
            <v xml:space="preserve">Gali Ramalakshmi </v>
          </cell>
          <cell r="E3018" t="str">
            <v>Female</v>
          </cell>
          <cell r="F3018" t="str">
            <v>24-07-2022</v>
          </cell>
          <cell r="G3018" t="str">
            <v>Operations</v>
          </cell>
          <cell r="H3018" t="str">
            <v>1002TM</v>
          </cell>
          <cell r="I3018" t="str">
            <v>Front of House</v>
          </cell>
          <cell r="J3018" t="str">
            <v>Team Member - Star 2</v>
          </cell>
        </row>
        <row r="3019">
          <cell r="B3019">
            <v>9003015</v>
          </cell>
          <cell r="C3019" t="str">
            <v>Earle Madhulatha</v>
          </cell>
          <cell r="D3019" t="str">
            <v>EARLE SRINIVASARAO</v>
          </cell>
          <cell r="E3019" t="str">
            <v>Female</v>
          </cell>
          <cell r="F3019" t="str">
            <v>24-07-2022</v>
          </cell>
          <cell r="G3019" t="str">
            <v>Operations</v>
          </cell>
          <cell r="H3019" t="str">
            <v>1002TM</v>
          </cell>
          <cell r="I3019" t="str">
            <v>Front of House</v>
          </cell>
          <cell r="J3019" t="str">
            <v>Team Member - Star 2</v>
          </cell>
        </row>
        <row r="3020">
          <cell r="B3020">
            <v>9003016</v>
          </cell>
          <cell r="C3020" t="str">
            <v>Arab Chaudhary</v>
          </cell>
          <cell r="D3020" t="str">
            <v>Shrredar Prasad Yadav</v>
          </cell>
          <cell r="E3020" t="str">
            <v>Male</v>
          </cell>
          <cell r="F3020" t="str">
            <v>01-07-2022</v>
          </cell>
          <cell r="G3020" t="str">
            <v>Operations</v>
          </cell>
          <cell r="H3020" t="str">
            <v>1003TM</v>
          </cell>
          <cell r="I3020" t="str">
            <v>Front of House</v>
          </cell>
          <cell r="J3020" t="str">
            <v>Team Member - Star 3</v>
          </cell>
        </row>
        <row r="3021">
          <cell r="B3021">
            <v>9003017</v>
          </cell>
          <cell r="C3021" t="str">
            <v>Sanjit Kumar</v>
          </cell>
          <cell r="D3021" t="str">
            <v>Jyoti Sharma</v>
          </cell>
          <cell r="E3021" t="str">
            <v>Male</v>
          </cell>
          <cell r="F3021" t="str">
            <v>16-07-2022</v>
          </cell>
          <cell r="G3021" t="str">
            <v>Operations</v>
          </cell>
          <cell r="H3021" t="str">
            <v>1003TM</v>
          </cell>
          <cell r="I3021" t="str">
            <v>Back of House</v>
          </cell>
          <cell r="J3021" t="str">
            <v>Kitchen Associate</v>
          </cell>
        </row>
        <row r="3022">
          <cell r="B3022">
            <v>9003018</v>
          </cell>
          <cell r="C3022" t="str">
            <v>Saroj Kumar</v>
          </cell>
          <cell r="D3022" t="str">
            <v>Khuvalal Singh</v>
          </cell>
          <cell r="E3022" t="str">
            <v>Male</v>
          </cell>
          <cell r="F3022" t="str">
            <v>16-07-2022</v>
          </cell>
          <cell r="G3022" t="str">
            <v>Operations</v>
          </cell>
          <cell r="H3022" t="str">
            <v>1003TM</v>
          </cell>
          <cell r="I3022" t="str">
            <v>Back of House</v>
          </cell>
          <cell r="J3022" t="str">
            <v>Kitchen Associate</v>
          </cell>
        </row>
        <row r="3023">
          <cell r="B3023">
            <v>9003019</v>
          </cell>
          <cell r="C3023" t="str">
            <v>Ravi Kumar</v>
          </cell>
          <cell r="D3023" t="str">
            <v>Virendra Yadav</v>
          </cell>
          <cell r="E3023" t="str">
            <v>Male</v>
          </cell>
          <cell r="F3023" t="str">
            <v>16-07-2022</v>
          </cell>
          <cell r="G3023" t="str">
            <v>Operations</v>
          </cell>
          <cell r="H3023" t="str">
            <v>1003TM</v>
          </cell>
          <cell r="I3023" t="str">
            <v>Back of House</v>
          </cell>
          <cell r="J3023" t="str">
            <v>Kitchen Associate</v>
          </cell>
        </row>
        <row r="3024">
          <cell r="B3024">
            <v>9003020</v>
          </cell>
          <cell r="C3024" t="str">
            <v>Kurma Anil</v>
          </cell>
          <cell r="D3024" t="str">
            <v>Kurma Hanmandlu</v>
          </cell>
          <cell r="E3024" t="str">
            <v>Male</v>
          </cell>
          <cell r="F3024" t="str">
            <v>04-07-2022</v>
          </cell>
          <cell r="G3024" t="str">
            <v>Operations</v>
          </cell>
          <cell r="H3024" t="str">
            <v>1002TM</v>
          </cell>
          <cell r="I3024" t="str">
            <v>Back of House</v>
          </cell>
          <cell r="J3024" t="str">
            <v>Assistant Kitchen Associate</v>
          </cell>
        </row>
        <row r="3025">
          <cell r="B3025">
            <v>9003021</v>
          </cell>
          <cell r="C3025" t="str">
            <v>Boya Shekar</v>
          </cell>
          <cell r="D3025" t="str">
            <v>Boya Chandrashekar</v>
          </cell>
          <cell r="E3025" t="str">
            <v>Male</v>
          </cell>
          <cell r="F3025" t="str">
            <v>16-07-2022</v>
          </cell>
          <cell r="G3025" t="str">
            <v>Operations</v>
          </cell>
          <cell r="H3025" t="str">
            <v>1002TM</v>
          </cell>
          <cell r="I3025" t="str">
            <v>Front of House</v>
          </cell>
          <cell r="J3025" t="str">
            <v>Team Member - Star 2</v>
          </cell>
        </row>
        <row r="3026">
          <cell r="B3026">
            <v>9003022</v>
          </cell>
          <cell r="C3026" t="str">
            <v>S Varma</v>
          </cell>
          <cell r="D3026" t="str">
            <v>Nagaraju</v>
          </cell>
          <cell r="E3026" t="str">
            <v>Male</v>
          </cell>
          <cell r="F3026" t="str">
            <v>16-07-2022</v>
          </cell>
          <cell r="G3026" t="str">
            <v>Operations</v>
          </cell>
          <cell r="H3026" t="str">
            <v>1002TM</v>
          </cell>
          <cell r="I3026" t="str">
            <v>Front of House</v>
          </cell>
          <cell r="J3026" t="str">
            <v>Team Member - Star 2</v>
          </cell>
        </row>
        <row r="3027">
          <cell r="B3027">
            <v>9003023</v>
          </cell>
          <cell r="C3027" t="str">
            <v>B Lakshmi Narayana</v>
          </cell>
          <cell r="D3027" t="str">
            <v>B Kullayappa</v>
          </cell>
          <cell r="E3027" t="str">
            <v>Male</v>
          </cell>
          <cell r="F3027" t="str">
            <v>16-07-2022</v>
          </cell>
          <cell r="G3027" t="str">
            <v>Operations</v>
          </cell>
          <cell r="H3027" t="str">
            <v>1001TM</v>
          </cell>
          <cell r="I3027" t="str">
            <v>Back of House</v>
          </cell>
          <cell r="J3027" t="str">
            <v>Team Member - Star 1</v>
          </cell>
        </row>
        <row r="3028">
          <cell r="B3028">
            <v>9003024</v>
          </cell>
          <cell r="C3028" t="str">
            <v>Pusala Saiteja</v>
          </cell>
          <cell r="D3028" t="str">
            <v>Late Pusala Ramamohan</v>
          </cell>
          <cell r="E3028" t="str">
            <v>Male</v>
          </cell>
          <cell r="F3028" t="str">
            <v>16-07-2022</v>
          </cell>
          <cell r="G3028" t="str">
            <v>Operations</v>
          </cell>
          <cell r="H3028" t="str">
            <v>1002TM</v>
          </cell>
          <cell r="I3028" t="str">
            <v>Back of House</v>
          </cell>
          <cell r="J3028" t="str">
            <v>Team Member - Star 2</v>
          </cell>
        </row>
        <row r="3029">
          <cell r="B3029">
            <v>9003025</v>
          </cell>
          <cell r="C3029" t="str">
            <v>P Sreekanth</v>
          </cell>
          <cell r="D3029" t="str">
            <v>Pulla Sathyanarayana</v>
          </cell>
          <cell r="E3029" t="str">
            <v>Male</v>
          </cell>
          <cell r="F3029" t="str">
            <v>16-07-2022</v>
          </cell>
          <cell r="G3029" t="str">
            <v>Operations</v>
          </cell>
          <cell r="H3029" t="str">
            <v>1002TM</v>
          </cell>
          <cell r="I3029" t="str">
            <v>Back of House</v>
          </cell>
          <cell r="J3029" t="str">
            <v>Team Member - Star 2</v>
          </cell>
        </row>
        <row r="3030">
          <cell r="B3030">
            <v>9003026</v>
          </cell>
          <cell r="C3030" t="str">
            <v>Vadde Sai Teja</v>
          </cell>
          <cell r="D3030" t="str">
            <v>Vadde Ramanjineyulu</v>
          </cell>
          <cell r="E3030" t="str">
            <v>Male</v>
          </cell>
          <cell r="F3030" t="str">
            <v>16-07-2022</v>
          </cell>
          <cell r="G3030" t="str">
            <v>Operations</v>
          </cell>
          <cell r="H3030" t="str">
            <v>1001TM</v>
          </cell>
          <cell r="I3030" t="str">
            <v>Back of House</v>
          </cell>
          <cell r="J3030" t="str">
            <v>Team Member - Star 1</v>
          </cell>
        </row>
        <row r="3031">
          <cell r="B3031">
            <v>9003027</v>
          </cell>
          <cell r="C3031" t="str">
            <v>G Lakshmi</v>
          </cell>
          <cell r="D3031" t="str">
            <v>Garuga Mutyalanna</v>
          </cell>
          <cell r="E3031" t="str">
            <v>Female</v>
          </cell>
          <cell r="F3031" t="str">
            <v>13-07-2022</v>
          </cell>
          <cell r="G3031" t="str">
            <v>Operations</v>
          </cell>
          <cell r="H3031" t="str">
            <v>1002TM</v>
          </cell>
          <cell r="I3031" t="str">
            <v>Front of House</v>
          </cell>
          <cell r="J3031" t="str">
            <v>Team Member - Star 2</v>
          </cell>
        </row>
        <row r="3032">
          <cell r="B3032">
            <v>9003028</v>
          </cell>
          <cell r="C3032" t="str">
            <v>Ayileni Eswaraiah</v>
          </cell>
          <cell r="D3032" t="str">
            <v>Krishnudu</v>
          </cell>
          <cell r="E3032" t="str">
            <v>Male</v>
          </cell>
          <cell r="F3032" t="str">
            <v>16-07-2022</v>
          </cell>
          <cell r="G3032" t="str">
            <v>Operations</v>
          </cell>
          <cell r="H3032" t="str">
            <v>1002TM</v>
          </cell>
          <cell r="I3032" t="str">
            <v>Front of House</v>
          </cell>
          <cell r="J3032" t="str">
            <v>Team Member - Star 2</v>
          </cell>
        </row>
        <row r="3033">
          <cell r="B3033">
            <v>9003029</v>
          </cell>
          <cell r="C3033" t="str">
            <v>Mir Monazir Hossen</v>
          </cell>
          <cell r="D3033" t="str">
            <v>Mir Muntaz Ali</v>
          </cell>
          <cell r="E3033" t="str">
            <v>Male</v>
          </cell>
          <cell r="F3033" t="str">
            <v>22-07-2022</v>
          </cell>
          <cell r="G3033" t="str">
            <v>Operations</v>
          </cell>
          <cell r="H3033" t="str">
            <v>1004TM</v>
          </cell>
          <cell r="I3033" t="str">
            <v>Front of House</v>
          </cell>
          <cell r="J3033" t="str">
            <v>Team Member - Star 4</v>
          </cell>
        </row>
        <row r="3034">
          <cell r="B3034">
            <v>9003030</v>
          </cell>
          <cell r="C3034" t="str">
            <v>Boya Ajith</v>
          </cell>
          <cell r="D3034" t="str">
            <v>Boya Shivanna</v>
          </cell>
          <cell r="E3034" t="str">
            <v>Male</v>
          </cell>
          <cell r="F3034" t="str">
            <v>19-07-2022</v>
          </cell>
          <cell r="G3034" t="str">
            <v>Operations</v>
          </cell>
          <cell r="H3034" t="str">
            <v>1002TM</v>
          </cell>
          <cell r="I3034" t="str">
            <v>Front of House</v>
          </cell>
          <cell r="J3034" t="str">
            <v>Team Member - Star 2</v>
          </cell>
        </row>
        <row r="3035">
          <cell r="B3035">
            <v>9003031</v>
          </cell>
          <cell r="C3035" t="str">
            <v xml:space="preserve">Konduru Swathi </v>
          </cell>
          <cell r="E3035" t="str">
            <v>Male</v>
          </cell>
          <cell r="F3035" t="str">
            <v>20-07-2022</v>
          </cell>
          <cell r="G3035" t="str">
            <v>Operations</v>
          </cell>
          <cell r="H3035" t="str">
            <v>1001TM</v>
          </cell>
          <cell r="I3035" t="str">
            <v>Front of House</v>
          </cell>
          <cell r="J3035" t="str">
            <v>Team Member - Star 1</v>
          </cell>
        </row>
        <row r="3036">
          <cell r="B3036">
            <v>9003032</v>
          </cell>
          <cell r="C3036" t="str">
            <v>Md Ahmad Raza</v>
          </cell>
          <cell r="D3036" t="str">
            <v>Md alam ansari</v>
          </cell>
          <cell r="E3036" t="str">
            <v>Male</v>
          </cell>
          <cell r="F3036" t="str">
            <v>18-07-2022</v>
          </cell>
          <cell r="G3036" t="str">
            <v>Operations</v>
          </cell>
          <cell r="H3036" t="str">
            <v>1001TM</v>
          </cell>
          <cell r="I3036" t="str">
            <v>Front of House</v>
          </cell>
          <cell r="J3036" t="str">
            <v>Team Member - Star 1</v>
          </cell>
        </row>
        <row r="3037">
          <cell r="B3037">
            <v>9003033</v>
          </cell>
          <cell r="C3037" t="str">
            <v>Milan Mondal</v>
          </cell>
          <cell r="D3037" t="str">
            <v>Biswanath Mondal</v>
          </cell>
          <cell r="E3037" t="str">
            <v>Male</v>
          </cell>
          <cell r="F3037" t="str">
            <v>23-07-2022</v>
          </cell>
          <cell r="G3037" t="str">
            <v>Operations</v>
          </cell>
          <cell r="H3037" t="str">
            <v>1004TM</v>
          </cell>
          <cell r="I3037" t="str">
            <v>Front of House</v>
          </cell>
          <cell r="J3037" t="str">
            <v>Team Member - Star 4</v>
          </cell>
        </row>
        <row r="3038">
          <cell r="B3038">
            <v>9003034</v>
          </cell>
          <cell r="C3038" t="str">
            <v>Md Shohel Akhtar</v>
          </cell>
          <cell r="D3038" t="str">
            <v>Md Tahir Ansari</v>
          </cell>
          <cell r="E3038" t="str">
            <v>Male</v>
          </cell>
          <cell r="F3038" t="str">
            <v>18-07-2022</v>
          </cell>
          <cell r="G3038" t="str">
            <v>Operations</v>
          </cell>
          <cell r="H3038" t="str">
            <v>1001TM</v>
          </cell>
          <cell r="I3038" t="str">
            <v>Front of House</v>
          </cell>
          <cell r="J3038" t="str">
            <v>Team Member - Star 1</v>
          </cell>
        </row>
        <row r="3039">
          <cell r="B3039">
            <v>9003035</v>
          </cell>
          <cell r="C3039" t="str">
            <v>Sagar Behera</v>
          </cell>
          <cell r="D3039" t="str">
            <v>Brundaban Behera</v>
          </cell>
          <cell r="E3039" t="str">
            <v>Male</v>
          </cell>
          <cell r="F3039" t="str">
            <v>22-07-2022</v>
          </cell>
          <cell r="G3039" t="str">
            <v>Operations</v>
          </cell>
          <cell r="H3039" t="str">
            <v>1003TM</v>
          </cell>
          <cell r="I3039" t="str">
            <v>Front of House</v>
          </cell>
          <cell r="J3039" t="str">
            <v>Team Member - Star 3</v>
          </cell>
        </row>
        <row r="3040">
          <cell r="B3040">
            <v>9003036</v>
          </cell>
          <cell r="C3040" t="str">
            <v>Pundalika</v>
          </cell>
          <cell r="D3040" t="str">
            <v>Ningappa</v>
          </cell>
          <cell r="E3040" t="str">
            <v>Male</v>
          </cell>
          <cell r="F3040" t="str">
            <v>26-07-2022</v>
          </cell>
          <cell r="G3040" t="str">
            <v>Operations</v>
          </cell>
          <cell r="H3040" t="str">
            <v>1003TM</v>
          </cell>
          <cell r="I3040" t="str">
            <v>Front of House</v>
          </cell>
          <cell r="J3040" t="str">
            <v>Team Member - Star 3</v>
          </cell>
        </row>
        <row r="3041">
          <cell r="B3041">
            <v>9003037</v>
          </cell>
          <cell r="C3041" t="str">
            <v>Bhukya Nitheesh</v>
          </cell>
          <cell r="D3041" t="str">
            <v>Bhukya Jagan</v>
          </cell>
          <cell r="E3041" t="str">
            <v>Male</v>
          </cell>
          <cell r="F3041" t="str">
            <v>24-07-2022</v>
          </cell>
          <cell r="G3041" t="str">
            <v>Operations</v>
          </cell>
          <cell r="H3041" t="str">
            <v>1004TM A</v>
          </cell>
          <cell r="I3041" t="str">
            <v>Back of House</v>
          </cell>
          <cell r="J3041" t="str">
            <v>Cook</v>
          </cell>
        </row>
        <row r="3042">
          <cell r="B3042">
            <v>9003038</v>
          </cell>
          <cell r="C3042" t="str">
            <v>Harekrushna Sahoo</v>
          </cell>
          <cell r="D3042" t="str">
            <v>Dusasan Sahoo</v>
          </cell>
          <cell r="E3042" t="str">
            <v>Male</v>
          </cell>
          <cell r="F3042" t="str">
            <v>22-07-2022</v>
          </cell>
          <cell r="G3042" t="str">
            <v>Operations</v>
          </cell>
          <cell r="H3042" t="str">
            <v>1001TM</v>
          </cell>
          <cell r="I3042" t="str">
            <v>Front of House</v>
          </cell>
          <cell r="J3042" t="str">
            <v>Team Member - Star 1</v>
          </cell>
        </row>
        <row r="3043">
          <cell r="B3043">
            <v>9003039</v>
          </cell>
          <cell r="C3043" t="str">
            <v>Pratik Rout</v>
          </cell>
          <cell r="D3043" t="str">
            <v>Fakir Charan Rout</v>
          </cell>
          <cell r="E3043" t="str">
            <v>Male</v>
          </cell>
          <cell r="F3043" t="str">
            <v>22-07-2022</v>
          </cell>
          <cell r="G3043" t="str">
            <v>Operations</v>
          </cell>
          <cell r="H3043" t="str">
            <v>1000TM</v>
          </cell>
          <cell r="I3043" t="str">
            <v>Front of House</v>
          </cell>
          <cell r="J3043" t="str">
            <v>Team Member</v>
          </cell>
        </row>
        <row r="3044">
          <cell r="B3044">
            <v>9003040</v>
          </cell>
          <cell r="C3044" t="str">
            <v>Pawan Kumar Yadav</v>
          </cell>
          <cell r="D3044" t="str">
            <v>Garaju Yadav</v>
          </cell>
          <cell r="E3044" t="str">
            <v>Male</v>
          </cell>
          <cell r="F3044" t="str">
            <v>28-07-2022</v>
          </cell>
          <cell r="G3044" t="str">
            <v>Operations</v>
          </cell>
          <cell r="H3044" t="str">
            <v>1004TM A</v>
          </cell>
          <cell r="I3044" t="str">
            <v>Back of House</v>
          </cell>
          <cell r="J3044" t="str">
            <v>Cook</v>
          </cell>
        </row>
        <row r="3045">
          <cell r="B3045">
            <v>9003041</v>
          </cell>
          <cell r="C3045" t="str">
            <v>G Durga Prasad</v>
          </cell>
          <cell r="D3045" t="str">
            <v>G Thippaiah</v>
          </cell>
          <cell r="E3045" t="str">
            <v>Male</v>
          </cell>
          <cell r="F3045" t="str">
            <v>26-07-2022</v>
          </cell>
          <cell r="G3045" t="str">
            <v>Operations</v>
          </cell>
          <cell r="H3045" t="str">
            <v>1000TM</v>
          </cell>
          <cell r="J3045" t="str">
            <v>Team Member</v>
          </cell>
        </row>
        <row r="3046">
          <cell r="B3046">
            <v>9003042</v>
          </cell>
          <cell r="C3046" t="str">
            <v>Geemanu Praveen kumar</v>
          </cell>
          <cell r="D3046" t="str">
            <v>G Chinna Narayana</v>
          </cell>
          <cell r="E3046" t="str">
            <v>Male</v>
          </cell>
          <cell r="F3046" t="str">
            <v>23-07-2022</v>
          </cell>
          <cell r="G3046" t="str">
            <v>Operations</v>
          </cell>
          <cell r="H3046" t="str">
            <v>1000TM</v>
          </cell>
          <cell r="J3046" t="str">
            <v>Team Member</v>
          </cell>
        </row>
        <row r="3047">
          <cell r="B3047">
            <v>9003043</v>
          </cell>
          <cell r="C3047" t="str">
            <v>A Hameeda Banu</v>
          </cell>
          <cell r="D3047" t="str">
            <v>A Adbul Ismail</v>
          </cell>
          <cell r="E3047" t="str">
            <v>Female</v>
          </cell>
          <cell r="F3047" t="str">
            <v>23-07-2022</v>
          </cell>
          <cell r="G3047" t="str">
            <v>Operations</v>
          </cell>
          <cell r="H3047" t="str">
            <v>1000TM</v>
          </cell>
          <cell r="J3047" t="str">
            <v>Team Member</v>
          </cell>
        </row>
        <row r="3048">
          <cell r="B3048">
            <v>9003044</v>
          </cell>
          <cell r="C3048" t="str">
            <v>Pasaragonda Tharun</v>
          </cell>
          <cell r="D3048" t="str">
            <v>P Ashok</v>
          </cell>
          <cell r="E3048" t="str">
            <v>Male</v>
          </cell>
          <cell r="F3048" t="str">
            <v>01-07-2022</v>
          </cell>
          <cell r="G3048" t="str">
            <v>Operations</v>
          </cell>
          <cell r="H3048" t="str">
            <v>1005JM</v>
          </cell>
          <cell r="I3048" t="str">
            <v>Key Role</v>
          </cell>
          <cell r="J3048" t="str">
            <v>Shift Manager</v>
          </cell>
        </row>
        <row r="3049">
          <cell r="B3049">
            <v>9003045</v>
          </cell>
          <cell r="C3049" t="str">
            <v>Bikash Kumar Yadav</v>
          </cell>
          <cell r="D3049" t="str">
            <v>Pappu Yadav</v>
          </cell>
          <cell r="E3049" t="str">
            <v>Male</v>
          </cell>
          <cell r="F3049" t="str">
            <v>20-07-2022</v>
          </cell>
          <cell r="G3049" t="str">
            <v>Operations</v>
          </cell>
          <cell r="H3049" t="str">
            <v>1001TM</v>
          </cell>
          <cell r="I3049" t="str">
            <v>Front of House</v>
          </cell>
          <cell r="J3049" t="str">
            <v>Team Member - Star 1</v>
          </cell>
        </row>
        <row r="3050">
          <cell r="B3050">
            <v>9003046</v>
          </cell>
          <cell r="C3050" t="str">
            <v>Bikash Kumar</v>
          </cell>
          <cell r="D3050" t="str">
            <v>Pappu Yadav</v>
          </cell>
          <cell r="E3050" t="str">
            <v>Male</v>
          </cell>
          <cell r="F3050" t="str">
            <v>21-07-2022</v>
          </cell>
          <cell r="G3050" t="str">
            <v>Operations</v>
          </cell>
          <cell r="H3050" t="str">
            <v>1001TM</v>
          </cell>
          <cell r="I3050" t="str">
            <v>Front of House</v>
          </cell>
          <cell r="J3050" t="str">
            <v>Team Member - Star 1</v>
          </cell>
        </row>
        <row r="3051">
          <cell r="B3051">
            <v>9003047</v>
          </cell>
          <cell r="C3051" t="str">
            <v>Rahul Kumar Yadav</v>
          </cell>
          <cell r="D3051" t="str">
            <v>Bachchu Yadav</v>
          </cell>
          <cell r="E3051" t="str">
            <v>Male</v>
          </cell>
          <cell r="F3051" t="str">
            <v>21-07-2022</v>
          </cell>
          <cell r="G3051" t="str">
            <v>Operations</v>
          </cell>
          <cell r="H3051" t="str">
            <v>1001TM</v>
          </cell>
          <cell r="I3051" t="str">
            <v>Back of House</v>
          </cell>
          <cell r="J3051" t="str">
            <v>Team Member - Star 1</v>
          </cell>
        </row>
        <row r="3052">
          <cell r="B3052">
            <v>9003048</v>
          </cell>
          <cell r="C3052" t="str">
            <v>Sachidananda Panda</v>
          </cell>
          <cell r="D3052" t="str">
            <v>RAMANARAYAN PANDA</v>
          </cell>
          <cell r="E3052" t="str">
            <v>Male</v>
          </cell>
          <cell r="F3052" t="str">
            <v>01-08-2022</v>
          </cell>
          <cell r="G3052" t="str">
            <v>Information Technology</v>
          </cell>
          <cell r="H3052" t="str">
            <v>1005JM</v>
          </cell>
          <cell r="I3052" t="str">
            <v>Corporate Support Centre</v>
          </cell>
          <cell r="J3052" t="str">
            <v>Executive</v>
          </cell>
        </row>
        <row r="3053">
          <cell r="B3053">
            <v>9003049</v>
          </cell>
          <cell r="C3053" t="str">
            <v>Mettu Krishna Reddy</v>
          </cell>
          <cell r="D3053" t="str">
            <v>METTU RAMCHANDRA REDDY</v>
          </cell>
          <cell r="E3053" t="str">
            <v>Male</v>
          </cell>
          <cell r="F3053" t="str">
            <v>03-08-2022</v>
          </cell>
          <cell r="G3053" t="str">
            <v>Supply Chain Management</v>
          </cell>
          <cell r="H3053" t="str">
            <v>1006JM</v>
          </cell>
          <cell r="I3053" t="str">
            <v>Regional Support Centre</v>
          </cell>
          <cell r="J3053" t="str">
            <v>Senior Executive</v>
          </cell>
        </row>
        <row r="3054">
          <cell r="B3054">
            <v>9003050</v>
          </cell>
          <cell r="C3054" t="str">
            <v>Litendra Behera</v>
          </cell>
          <cell r="D3054" t="str">
            <v>PURUSHOTAM BAHERA</v>
          </cell>
          <cell r="E3054" t="str">
            <v>Male</v>
          </cell>
          <cell r="F3054" t="str">
            <v>03-08-2022</v>
          </cell>
          <cell r="G3054" t="str">
            <v>Operations</v>
          </cell>
          <cell r="H3054" t="str">
            <v>1006JM</v>
          </cell>
          <cell r="I3054" t="str">
            <v>Key Role</v>
          </cell>
          <cell r="J3054" t="str">
            <v>Assistant Restaurant Manager</v>
          </cell>
        </row>
        <row r="3055">
          <cell r="B3055">
            <v>9003051</v>
          </cell>
          <cell r="C3055" t="str">
            <v>Bandari Vinay</v>
          </cell>
          <cell r="E3055" t="str">
            <v>Male</v>
          </cell>
          <cell r="F3055" t="str">
            <v>09-08-2022</v>
          </cell>
          <cell r="G3055" t="str">
            <v>Operations</v>
          </cell>
          <cell r="H3055" t="str">
            <v>1007JM</v>
          </cell>
          <cell r="I3055" t="str">
            <v>Key Role</v>
          </cell>
          <cell r="J3055" t="str">
            <v>Restaurant CEO</v>
          </cell>
        </row>
        <row r="3056">
          <cell r="B3056">
            <v>9003052</v>
          </cell>
          <cell r="C3056" t="str">
            <v>Manish kumar yadav</v>
          </cell>
          <cell r="D3056" t="str">
            <v>Nanda kishor yadav</v>
          </cell>
          <cell r="E3056" t="str">
            <v>Male</v>
          </cell>
          <cell r="F3056" t="str">
            <v>09-08-2022</v>
          </cell>
          <cell r="G3056" t="str">
            <v>Operations</v>
          </cell>
          <cell r="H3056" t="str">
            <v>1002TM</v>
          </cell>
          <cell r="I3056" t="str">
            <v>Back of House</v>
          </cell>
          <cell r="J3056" t="str">
            <v>Assistant Kitchen Associate</v>
          </cell>
        </row>
        <row r="3057">
          <cell r="B3057">
            <v>9003053</v>
          </cell>
          <cell r="C3057" t="str">
            <v>Yogendra Yadav</v>
          </cell>
          <cell r="D3057" t="str">
            <v>Bhairo Yadav</v>
          </cell>
          <cell r="E3057" t="str">
            <v>Male</v>
          </cell>
          <cell r="F3057" t="str">
            <v>29-07-2022</v>
          </cell>
          <cell r="G3057" t="str">
            <v>Operations</v>
          </cell>
          <cell r="H3057" t="str">
            <v>1002TM</v>
          </cell>
          <cell r="I3057" t="str">
            <v>Back of House</v>
          </cell>
          <cell r="J3057" t="str">
            <v>Assistant Kitchen Associate</v>
          </cell>
        </row>
        <row r="3058">
          <cell r="B3058">
            <v>9003054</v>
          </cell>
          <cell r="C3058" t="str">
            <v>Shrikant Kumar</v>
          </cell>
          <cell r="D3058" t="str">
            <v>Kailash Yadav</v>
          </cell>
          <cell r="E3058" t="str">
            <v>Male</v>
          </cell>
          <cell r="F3058" t="str">
            <v>26-07-2022</v>
          </cell>
          <cell r="G3058" t="str">
            <v>Operations</v>
          </cell>
          <cell r="H3058" t="str">
            <v>1003TM</v>
          </cell>
          <cell r="I3058" t="str">
            <v>Back of House</v>
          </cell>
          <cell r="J3058" t="str">
            <v>Kitchen Associate</v>
          </cell>
        </row>
        <row r="3059">
          <cell r="B3059">
            <v>9003055</v>
          </cell>
          <cell r="C3059" t="str">
            <v>Santosh kumar</v>
          </cell>
          <cell r="D3059" t="str">
            <v>Hiralal yadav</v>
          </cell>
          <cell r="E3059" t="str">
            <v>Male</v>
          </cell>
          <cell r="F3059" t="str">
            <v>09-08-2022</v>
          </cell>
          <cell r="G3059" t="str">
            <v>Operations</v>
          </cell>
          <cell r="H3059" t="str">
            <v>1002TM</v>
          </cell>
          <cell r="I3059" t="str">
            <v>Back of House</v>
          </cell>
          <cell r="J3059" t="str">
            <v>Assistant Kitchen Associate</v>
          </cell>
        </row>
        <row r="3060">
          <cell r="B3060">
            <v>9003056</v>
          </cell>
          <cell r="C3060" t="str">
            <v>Raghuveer Kumar</v>
          </cell>
          <cell r="D3060" t="str">
            <v>Yugeshwar Chaudhary</v>
          </cell>
          <cell r="E3060" t="str">
            <v>Male</v>
          </cell>
          <cell r="F3060" t="str">
            <v>29-07-2022</v>
          </cell>
          <cell r="G3060" t="str">
            <v>Operations</v>
          </cell>
          <cell r="H3060" t="str">
            <v>1003TM</v>
          </cell>
          <cell r="I3060" t="str">
            <v>Back of House</v>
          </cell>
          <cell r="J3060" t="str">
            <v>Kitchen Associate</v>
          </cell>
        </row>
        <row r="3061">
          <cell r="B3061">
            <v>9003057</v>
          </cell>
          <cell r="C3061" t="str">
            <v>Abhiraj Singh</v>
          </cell>
          <cell r="D3061" t="str">
            <v>Chakravarthi Singh</v>
          </cell>
          <cell r="E3061" t="str">
            <v>Male</v>
          </cell>
          <cell r="F3061" t="str">
            <v>02-08-2022</v>
          </cell>
          <cell r="G3061" t="str">
            <v>Operations</v>
          </cell>
          <cell r="H3061" t="str">
            <v>1002TM</v>
          </cell>
          <cell r="I3061" t="str">
            <v>Back of House</v>
          </cell>
          <cell r="J3061" t="str">
            <v>Assistant Kitchen Associate</v>
          </cell>
        </row>
        <row r="3062">
          <cell r="B3062">
            <v>9003058</v>
          </cell>
          <cell r="C3062" t="str">
            <v>Rashmi Sahu</v>
          </cell>
          <cell r="D3062" t="str">
            <v>Raj Kumar Sahu</v>
          </cell>
          <cell r="E3062" t="str">
            <v>Female</v>
          </cell>
          <cell r="F3062" t="str">
            <v>01-08-2022</v>
          </cell>
          <cell r="G3062" t="str">
            <v>Operations</v>
          </cell>
          <cell r="H3062" t="str">
            <v>1002TM</v>
          </cell>
          <cell r="I3062" t="str">
            <v>Front of House</v>
          </cell>
          <cell r="J3062" t="str">
            <v>Team Member - Star 2</v>
          </cell>
        </row>
        <row r="3063">
          <cell r="B3063">
            <v>9003059</v>
          </cell>
          <cell r="C3063" t="str">
            <v>Julu Techi</v>
          </cell>
          <cell r="D3063" t="str">
            <v>Nera Techi</v>
          </cell>
          <cell r="E3063" t="str">
            <v>Male</v>
          </cell>
          <cell r="F3063" t="str">
            <v>04-08-2022</v>
          </cell>
          <cell r="G3063" t="str">
            <v>Operations</v>
          </cell>
          <cell r="H3063" t="str">
            <v>1001TM</v>
          </cell>
          <cell r="I3063" t="str">
            <v>Front of House</v>
          </cell>
          <cell r="J3063" t="str">
            <v>Team Member - Star 1</v>
          </cell>
        </row>
        <row r="3064">
          <cell r="B3064">
            <v>9003060</v>
          </cell>
          <cell r="C3064" t="str">
            <v>Jote Jamoh</v>
          </cell>
          <cell r="D3064" t="str">
            <v>Taram Jamoh</v>
          </cell>
          <cell r="E3064" t="str">
            <v>Male</v>
          </cell>
          <cell r="F3064" t="str">
            <v>04-08-2022</v>
          </cell>
          <cell r="G3064" t="str">
            <v>Operations</v>
          </cell>
          <cell r="H3064" t="str">
            <v>1001TM</v>
          </cell>
          <cell r="I3064" t="str">
            <v>Front of House</v>
          </cell>
          <cell r="J3064" t="str">
            <v>Team Member - Star 1</v>
          </cell>
        </row>
        <row r="3065">
          <cell r="B3065">
            <v>9003061</v>
          </cell>
          <cell r="C3065" t="str">
            <v>Sunil Tayem</v>
          </cell>
          <cell r="D3065" t="str">
            <v>Lt Patu  Tayem</v>
          </cell>
          <cell r="E3065" t="str">
            <v>Male</v>
          </cell>
          <cell r="F3065" t="str">
            <v>04-08-2022</v>
          </cell>
          <cell r="G3065" t="str">
            <v>Operations</v>
          </cell>
          <cell r="H3065" t="str">
            <v>1001TM</v>
          </cell>
          <cell r="I3065" t="str">
            <v>Front of House</v>
          </cell>
          <cell r="J3065" t="str">
            <v>Team Member - Star 1</v>
          </cell>
        </row>
        <row r="3066">
          <cell r="B3066">
            <v>9003062</v>
          </cell>
          <cell r="C3066" t="str">
            <v>Gangda Tachang</v>
          </cell>
          <cell r="D3066" t="str">
            <v>Tari Tachang</v>
          </cell>
          <cell r="E3066" t="str">
            <v>Male</v>
          </cell>
          <cell r="F3066" t="str">
            <v>04-08-2022</v>
          </cell>
          <cell r="G3066" t="str">
            <v>Operations</v>
          </cell>
          <cell r="H3066" t="str">
            <v>1001TM</v>
          </cell>
          <cell r="I3066" t="str">
            <v>Front of House</v>
          </cell>
          <cell r="J3066" t="str">
            <v>Team Member - Star 1</v>
          </cell>
        </row>
        <row r="3067">
          <cell r="B3067">
            <v>9003063</v>
          </cell>
          <cell r="C3067" t="str">
            <v>Thuti Mikhu</v>
          </cell>
          <cell r="D3067" t="str">
            <v>Rebge Mikhu</v>
          </cell>
          <cell r="E3067" t="str">
            <v>Male</v>
          </cell>
          <cell r="F3067" t="str">
            <v>04-08-2022</v>
          </cell>
          <cell r="G3067" t="str">
            <v>Operations</v>
          </cell>
          <cell r="H3067" t="str">
            <v>1001TM</v>
          </cell>
          <cell r="I3067" t="str">
            <v>Front of House</v>
          </cell>
          <cell r="J3067" t="str">
            <v>Team Member - Star 1</v>
          </cell>
        </row>
        <row r="3068">
          <cell r="B3068">
            <v>9003064</v>
          </cell>
          <cell r="C3068" t="str">
            <v>Pung Cheda</v>
          </cell>
          <cell r="D3068" t="str">
            <v>Lelung Cheda</v>
          </cell>
          <cell r="E3068" t="str">
            <v>Male</v>
          </cell>
          <cell r="F3068" t="str">
            <v>04-08-2022</v>
          </cell>
          <cell r="G3068" t="str">
            <v>Operations</v>
          </cell>
          <cell r="H3068" t="str">
            <v>1001TM</v>
          </cell>
          <cell r="I3068" t="str">
            <v>Front of House</v>
          </cell>
          <cell r="J3068" t="str">
            <v>Team Member - Star 1</v>
          </cell>
        </row>
        <row r="3069">
          <cell r="B3069">
            <v>9003065</v>
          </cell>
          <cell r="C3069" t="str">
            <v>Nich Lalin</v>
          </cell>
          <cell r="D3069" t="str">
            <v>Nich Talam</v>
          </cell>
          <cell r="E3069" t="str">
            <v>Male</v>
          </cell>
          <cell r="F3069" t="str">
            <v>04-08-2022</v>
          </cell>
          <cell r="G3069" t="str">
            <v>Operations</v>
          </cell>
          <cell r="H3069" t="str">
            <v>1001TM</v>
          </cell>
          <cell r="I3069" t="str">
            <v>Front of House</v>
          </cell>
          <cell r="J3069" t="str">
            <v>Team Member - Star 1</v>
          </cell>
        </row>
        <row r="3070">
          <cell r="B3070">
            <v>9003066</v>
          </cell>
          <cell r="C3070" t="str">
            <v>Tah Tara</v>
          </cell>
          <cell r="D3070" t="str">
            <v>Nikam Tara</v>
          </cell>
          <cell r="E3070" t="str">
            <v>Male</v>
          </cell>
          <cell r="F3070" t="str">
            <v>04-08-2022</v>
          </cell>
          <cell r="G3070" t="str">
            <v>Operations</v>
          </cell>
          <cell r="H3070" t="str">
            <v>1001TM</v>
          </cell>
          <cell r="I3070" t="str">
            <v>Back of House</v>
          </cell>
          <cell r="J3070" t="str">
            <v>Team Member - Star 1</v>
          </cell>
        </row>
        <row r="3071">
          <cell r="B3071">
            <v>9003067</v>
          </cell>
          <cell r="C3071" t="str">
            <v>Sagar kumar mohapatra</v>
          </cell>
          <cell r="D3071" t="str">
            <v>Abhaya Kumar Mohapatra</v>
          </cell>
          <cell r="E3071" t="str">
            <v>Male</v>
          </cell>
          <cell r="F3071" t="str">
            <v>24-07-2022</v>
          </cell>
          <cell r="G3071" t="str">
            <v>Operations</v>
          </cell>
          <cell r="H3071" t="str">
            <v>1004TM</v>
          </cell>
          <cell r="I3071" t="str">
            <v>Front of House</v>
          </cell>
          <cell r="J3071" t="str">
            <v>Team Member - Star 4</v>
          </cell>
        </row>
        <row r="3072">
          <cell r="B3072">
            <v>9003068</v>
          </cell>
          <cell r="C3072" t="str">
            <v>Prabhakar Kumar Singh</v>
          </cell>
          <cell r="D3072" t="str">
            <v>Ashok Kumar Singh</v>
          </cell>
          <cell r="E3072" t="str">
            <v>Male</v>
          </cell>
          <cell r="F3072" t="str">
            <v>27-07-2022</v>
          </cell>
          <cell r="G3072" t="str">
            <v>Operations</v>
          </cell>
          <cell r="H3072" t="str">
            <v>1004TM</v>
          </cell>
          <cell r="I3072" t="str">
            <v>Front of House</v>
          </cell>
          <cell r="J3072" t="str">
            <v>Team Member - Star 4</v>
          </cell>
        </row>
        <row r="3073">
          <cell r="B3073">
            <v>9003069</v>
          </cell>
          <cell r="C3073" t="str">
            <v>Kottagolla Raju</v>
          </cell>
          <cell r="D3073" t="str">
            <v>Kothagolla Venkataiah</v>
          </cell>
          <cell r="E3073" t="str">
            <v>Male</v>
          </cell>
          <cell r="F3073" t="str">
            <v>10-08-2022</v>
          </cell>
          <cell r="G3073" t="str">
            <v>Operations</v>
          </cell>
          <cell r="H3073" t="str">
            <v>1007JM</v>
          </cell>
          <cell r="I3073" t="str">
            <v>Key Role</v>
          </cell>
          <cell r="J3073" t="str">
            <v>Restaurant CEO</v>
          </cell>
        </row>
        <row r="3074">
          <cell r="B3074">
            <v>9003070</v>
          </cell>
          <cell r="C3074" t="str">
            <v>Baddipalli Dheeraj Reddy</v>
          </cell>
          <cell r="D3074" t="str">
            <v>Baddipalli Venkata Ramana Reddy</v>
          </cell>
          <cell r="E3074" t="str">
            <v>Male</v>
          </cell>
          <cell r="F3074" t="str">
            <v>16-08-2022</v>
          </cell>
          <cell r="G3074" t="str">
            <v>Operations</v>
          </cell>
          <cell r="H3074" t="str">
            <v>1006JM</v>
          </cell>
          <cell r="I3074" t="str">
            <v>Key Role</v>
          </cell>
          <cell r="J3074" t="str">
            <v>Assistant Restaurant Manager</v>
          </cell>
        </row>
        <row r="3075">
          <cell r="B3075">
            <v>9003071</v>
          </cell>
          <cell r="C3075" t="str">
            <v>S Saikumar</v>
          </cell>
          <cell r="D3075" t="str">
            <v>SRINIVAS GOUD</v>
          </cell>
          <cell r="E3075" t="str">
            <v>Male</v>
          </cell>
          <cell r="F3075" t="str">
            <v>16-08-2022</v>
          </cell>
          <cell r="G3075" t="str">
            <v>Operations</v>
          </cell>
          <cell r="H3075" t="str">
            <v>1007JM</v>
          </cell>
          <cell r="I3075" t="str">
            <v>Key Role</v>
          </cell>
          <cell r="J3075" t="str">
            <v>Restaurant CEO</v>
          </cell>
        </row>
        <row r="3076">
          <cell r="B3076">
            <v>9003072</v>
          </cell>
          <cell r="C3076" t="str">
            <v>Nangunuri Saikumar</v>
          </cell>
          <cell r="D3076" t="str">
            <v>NARSIMHA CHARI</v>
          </cell>
          <cell r="E3076" t="str">
            <v>Male</v>
          </cell>
          <cell r="F3076" t="str">
            <v>16-08-2022</v>
          </cell>
          <cell r="G3076" t="str">
            <v>Operations</v>
          </cell>
          <cell r="H3076" t="str">
            <v>1005JM</v>
          </cell>
          <cell r="I3076" t="str">
            <v>Key Role</v>
          </cell>
          <cell r="J3076" t="str">
            <v>Shift Manager</v>
          </cell>
        </row>
        <row r="3077">
          <cell r="B3077">
            <v>9003073</v>
          </cell>
          <cell r="C3077" t="str">
            <v>Kolakonda Ajay</v>
          </cell>
          <cell r="D3077" t="str">
            <v>Kolakonda Mallaiah</v>
          </cell>
          <cell r="E3077" t="str">
            <v>Male</v>
          </cell>
          <cell r="F3077" t="str">
            <v>16-08-2022</v>
          </cell>
          <cell r="G3077" t="str">
            <v>Operations</v>
          </cell>
          <cell r="H3077" t="str">
            <v>1005JM</v>
          </cell>
          <cell r="I3077" t="str">
            <v>Key Role</v>
          </cell>
          <cell r="J3077" t="str">
            <v>Shift Manager</v>
          </cell>
        </row>
        <row r="3078">
          <cell r="B3078">
            <v>9003074</v>
          </cell>
          <cell r="C3078" t="str">
            <v>Edru Srinivas</v>
          </cell>
          <cell r="D3078" t="str">
            <v>EDRU YESU BABU</v>
          </cell>
          <cell r="E3078" t="str">
            <v>Male</v>
          </cell>
          <cell r="F3078" t="str">
            <v>16-08-2022</v>
          </cell>
          <cell r="G3078" t="str">
            <v>Operations</v>
          </cell>
          <cell r="H3078" t="str">
            <v>1007JM</v>
          </cell>
          <cell r="I3078" t="str">
            <v>Key Role</v>
          </cell>
          <cell r="J3078" t="str">
            <v>Restaurant CEO</v>
          </cell>
        </row>
        <row r="3079">
          <cell r="B3079">
            <v>9003075</v>
          </cell>
          <cell r="C3079" t="str">
            <v>Miriyala Mahesh</v>
          </cell>
          <cell r="D3079" t="str">
            <v>M Gandhi</v>
          </cell>
          <cell r="E3079" t="str">
            <v>Male</v>
          </cell>
          <cell r="F3079" t="str">
            <v>16-08-2022</v>
          </cell>
          <cell r="G3079" t="str">
            <v>Operations</v>
          </cell>
          <cell r="H3079" t="str">
            <v>1007JM</v>
          </cell>
          <cell r="I3079" t="str">
            <v>Key Role</v>
          </cell>
          <cell r="J3079" t="str">
            <v>Restaurant CEO</v>
          </cell>
        </row>
        <row r="3080">
          <cell r="B3080">
            <v>9003076</v>
          </cell>
          <cell r="C3080" t="str">
            <v>Pathloth Mohan</v>
          </cell>
          <cell r="D3080" t="str">
            <v>Harichand</v>
          </cell>
          <cell r="E3080" t="str">
            <v>Male</v>
          </cell>
          <cell r="F3080" t="str">
            <v>16-08-2022</v>
          </cell>
          <cell r="G3080" t="str">
            <v>Operations</v>
          </cell>
          <cell r="H3080" t="str">
            <v>1005JM</v>
          </cell>
          <cell r="I3080" t="str">
            <v>Key Role</v>
          </cell>
          <cell r="J3080" t="str">
            <v>Shift Manager</v>
          </cell>
        </row>
        <row r="3081">
          <cell r="B3081">
            <v>9003077</v>
          </cell>
          <cell r="C3081" t="str">
            <v>Tamada Venkatesh Rao</v>
          </cell>
          <cell r="D3081" t="str">
            <v>T Appa Rao</v>
          </cell>
          <cell r="E3081" t="str">
            <v>Male</v>
          </cell>
          <cell r="F3081" t="str">
            <v>16-08-2022</v>
          </cell>
          <cell r="G3081" t="str">
            <v>Operations</v>
          </cell>
          <cell r="H3081" t="str">
            <v>1005JM</v>
          </cell>
          <cell r="I3081" t="str">
            <v>Key Role</v>
          </cell>
          <cell r="J3081" t="str">
            <v>Shift Manager</v>
          </cell>
        </row>
        <row r="3082">
          <cell r="B3082">
            <v>9003078</v>
          </cell>
          <cell r="C3082" t="str">
            <v>Akula Sravan Kumar</v>
          </cell>
          <cell r="D3082" t="str">
            <v>Akula Srinivas (late)</v>
          </cell>
          <cell r="E3082" t="str">
            <v>Male</v>
          </cell>
          <cell r="F3082" t="str">
            <v>16-08-2022</v>
          </cell>
          <cell r="G3082" t="str">
            <v>Operations</v>
          </cell>
          <cell r="H3082" t="str">
            <v>1005JM</v>
          </cell>
          <cell r="I3082" t="str">
            <v>Key Role</v>
          </cell>
          <cell r="J3082" t="str">
            <v>Shift Manager</v>
          </cell>
        </row>
        <row r="3083">
          <cell r="B3083">
            <v>9003079</v>
          </cell>
          <cell r="C3083" t="str">
            <v>Sk Imtiyaz</v>
          </cell>
          <cell r="D3083" t="str">
            <v>Sk Allauddin</v>
          </cell>
          <cell r="E3083" t="str">
            <v>Male</v>
          </cell>
          <cell r="F3083" t="str">
            <v>02-08-2022</v>
          </cell>
          <cell r="G3083" t="str">
            <v>Operations</v>
          </cell>
          <cell r="H3083" t="str">
            <v>1002TM</v>
          </cell>
          <cell r="I3083" t="str">
            <v>Back of House</v>
          </cell>
          <cell r="J3083" t="str">
            <v>Team Member - Star 2</v>
          </cell>
        </row>
        <row r="3084">
          <cell r="B3084">
            <v>9003080</v>
          </cell>
          <cell r="C3084" t="str">
            <v>Thatipamula Raju</v>
          </cell>
          <cell r="D3084" t="str">
            <v>Late Thatipamula Sataiah</v>
          </cell>
          <cell r="E3084" t="str">
            <v>Male</v>
          </cell>
          <cell r="F3084" t="str">
            <v>16-08-2022</v>
          </cell>
          <cell r="G3084" t="str">
            <v>Operations</v>
          </cell>
          <cell r="H3084" t="str">
            <v>1005JM</v>
          </cell>
          <cell r="I3084" t="str">
            <v>Key Role</v>
          </cell>
          <cell r="J3084" t="str">
            <v>Shift Manager</v>
          </cell>
        </row>
        <row r="3085">
          <cell r="B3085">
            <v>9003081</v>
          </cell>
          <cell r="C3085" t="str">
            <v>Hrishikesh Kashyap</v>
          </cell>
          <cell r="D3085" t="str">
            <v>Barun Chandra Talukdar</v>
          </cell>
          <cell r="E3085" t="str">
            <v>Male</v>
          </cell>
          <cell r="F3085" t="str">
            <v>16-08-2022</v>
          </cell>
          <cell r="G3085" t="str">
            <v>Human Resources</v>
          </cell>
          <cell r="H3085" t="str">
            <v>1015EM</v>
          </cell>
          <cell r="I3085" t="str">
            <v>Corporate Support Centre</v>
          </cell>
          <cell r="J3085" t="str">
            <v>Senior Vice President</v>
          </cell>
        </row>
        <row r="3086">
          <cell r="B3086">
            <v>9003082</v>
          </cell>
          <cell r="C3086" t="str">
            <v>Nachung Kino</v>
          </cell>
          <cell r="D3086" t="str">
            <v>Taka Kino</v>
          </cell>
          <cell r="E3086" t="str">
            <v>Male</v>
          </cell>
          <cell r="F3086" t="str">
            <v>04-08-2022</v>
          </cell>
          <cell r="G3086" t="str">
            <v>Operations</v>
          </cell>
          <cell r="H3086" t="str">
            <v>1001TM</v>
          </cell>
          <cell r="I3086" t="str">
            <v>Front of House</v>
          </cell>
          <cell r="J3086" t="str">
            <v>Team Member - Star 1</v>
          </cell>
        </row>
        <row r="3087">
          <cell r="B3087">
            <v>9003083</v>
          </cell>
          <cell r="C3087" t="str">
            <v>Suresh Pangia</v>
          </cell>
          <cell r="D3087" t="str">
            <v>Lt Bida Pangia</v>
          </cell>
          <cell r="E3087" t="str">
            <v>Male</v>
          </cell>
          <cell r="F3087" t="str">
            <v>04-08-2022</v>
          </cell>
          <cell r="G3087" t="str">
            <v>Operations</v>
          </cell>
          <cell r="H3087" t="str">
            <v>1001TM</v>
          </cell>
          <cell r="I3087" t="str">
            <v>Front of House</v>
          </cell>
          <cell r="J3087" t="str">
            <v>Team Member - Star 1</v>
          </cell>
        </row>
        <row r="3088">
          <cell r="B3088">
            <v>9003084</v>
          </cell>
          <cell r="C3088" t="str">
            <v>SAVARA DAYANIDHI</v>
          </cell>
          <cell r="D3088" t="str">
            <v>Savara Uddabo</v>
          </cell>
          <cell r="E3088" t="str">
            <v>Male</v>
          </cell>
          <cell r="F3088" t="str">
            <v>01-08-2022</v>
          </cell>
          <cell r="G3088" t="str">
            <v>Operations</v>
          </cell>
          <cell r="H3088" t="str">
            <v>1003TM</v>
          </cell>
          <cell r="I3088" t="str">
            <v>Front of House</v>
          </cell>
          <cell r="J3088" t="str">
            <v>Team Member - Star 3</v>
          </cell>
        </row>
        <row r="3089">
          <cell r="B3089">
            <v>9003085</v>
          </cell>
          <cell r="C3089" t="str">
            <v>Zapate Rajeshwar Bhivasan</v>
          </cell>
          <cell r="D3089" t="str">
            <v>Bhivsen Zapate</v>
          </cell>
          <cell r="E3089" t="str">
            <v>Male</v>
          </cell>
          <cell r="F3089" t="str">
            <v>27-07-2022</v>
          </cell>
          <cell r="G3089" t="str">
            <v>Operations</v>
          </cell>
          <cell r="H3089" t="str">
            <v>1002TM</v>
          </cell>
          <cell r="I3089" t="str">
            <v>Front of House</v>
          </cell>
          <cell r="J3089" t="str">
            <v>Team Member - Star 2</v>
          </cell>
        </row>
        <row r="3090">
          <cell r="B3090">
            <v>9003086</v>
          </cell>
          <cell r="C3090" t="str">
            <v>Uday Kumar Yadav</v>
          </cell>
          <cell r="D3090" t="str">
            <v>Ramdev Yadav</v>
          </cell>
          <cell r="E3090" t="str">
            <v>Male</v>
          </cell>
          <cell r="F3090" t="str">
            <v>04-08-2022</v>
          </cell>
          <cell r="G3090" t="str">
            <v>Operations</v>
          </cell>
          <cell r="H3090" t="str">
            <v>1002TM</v>
          </cell>
          <cell r="I3090" t="str">
            <v>Front of House</v>
          </cell>
          <cell r="J3090" t="str">
            <v>Team Member - Star 2</v>
          </cell>
        </row>
        <row r="3091">
          <cell r="B3091">
            <v>9003087</v>
          </cell>
          <cell r="C3091" t="str">
            <v>Pramila Sahoo</v>
          </cell>
          <cell r="D3091" t="str">
            <v>Praphulla Sahoo</v>
          </cell>
          <cell r="E3091" t="str">
            <v>Female</v>
          </cell>
          <cell r="F3091" t="str">
            <v>12-08-2022</v>
          </cell>
          <cell r="G3091" t="str">
            <v>Operations</v>
          </cell>
          <cell r="H3091" t="str">
            <v>1002TM</v>
          </cell>
          <cell r="I3091" t="str">
            <v>Front of House</v>
          </cell>
          <cell r="J3091" t="str">
            <v>Team Member - Star 2</v>
          </cell>
        </row>
        <row r="3092">
          <cell r="B3092">
            <v>9003088</v>
          </cell>
          <cell r="C3092" t="str">
            <v>Savara Eswar</v>
          </cell>
          <cell r="D3092" t="str">
            <v>KAMESWARARAO</v>
          </cell>
          <cell r="E3092" t="str">
            <v>Male</v>
          </cell>
          <cell r="F3092" t="str">
            <v>11-08-2022</v>
          </cell>
          <cell r="G3092" t="str">
            <v>Operations</v>
          </cell>
          <cell r="H3092" t="str">
            <v>1002TM</v>
          </cell>
          <cell r="I3092" t="str">
            <v>Front of House</v>
          </cell>
          <cell r="J3092" t="str">
            <v>Team Member - Star 2</v>
          </cell>
        </row>
        <row r="3093">
          <cell r="B3093">
            <v>9003089</v>
          </cell>
          <cell r="C3093" t="str">
            <v>Savara Dileep Kumar</v>
          </cell>
          <cell r="D3093" t="str">
            <v>Savara Madhava rao</v>
          </cell>
          <cell r="E3093" t="str">
            <v>Male</v>
          </cell>
          <cell r="F3093" t="str">
            <v>11-08-2022</v>
          </cell>
          <cell r="G3093" t="str">
            <v>Operations</v>
          </cell>
          <cell r="H3093" t="str">
            <v>1002TM</v>
          </cell>
          <cell r="I3093" t="str">
            <v>Front of House</v>
          </cell>
          <cell r="J3093" t="str">
            <v>Team Member - Star 2</v>
          </cell>
        </row>
        <row r="3094">
          <cell r="B3094">
            <v>9003090</v>
          </cell>
          <cell r="C3094" t="str">
            <v>Maheen Begum</v>
          </cell>
          <cell r="D3094" t="str">
            <v>Asiam Bin Mubruk</v>
          </cell>
          <cell r="E3094" t="str">
            <v>Female</v>
          </cell>
          <cell r="F3094" t="str">
            <v>03-08-2022</v>
          </cell>
          <cell r="G3094" t="str">
            <v>Operations</v>
          </cell>
          <cell r="H3094" t="str">
            <v>1001TM</v>
          </cell>
          <cell r="I3094" t="str">
            <v>Front of House</v>
          </cell>
          <cell r="J3094" t="str">
            <v>Team Member - Star 1</v>
          </cell>
        </row>
        <row r="3095">
          <cell r="B3095">
            <v>9003091</v>
          </cell>
          <cell r="C3095" t="str">
            <v>Minhaj Begum</v>
          </cell>
          <cell r="D3095" t="str">
            <v>Asiam Bin Mubruk</v>
          </cell>
          <cell r="E3095" t="str">
            <v>Female</v>
          </cell>
          <cell r="F3095" t="str">
            <v>03-08-2022</v>
          </cell>
          <cell r="G3095" t="str">
            <v>Operations</v>
          </cell>
          <cell r="H3095" t="str">
            <v>1001TM</v>
          </cell>
          <cell r="I3095" t="str">
            <v>Front of House</v>
          </cell>
          <cell r="J3095" t="str">
            <v>Team Member - Star 1</v>
          </cell>
        </row>
        <row r="3096">
          <cell r="B3096">
            <v>9003092</v>
          </cell>
          <cell r="C3096" t="str">
            <v>Manpoi Wangsa</v>
          </cell>
          <cell r="D3096" t="str">
            <v>Chafa Wangsa</v>
          </cell>
          <cell r="E3096" t="str">
            <v>Male</v>
          </cell>
          <cell r="F3096" t="str">
            <v>04-08-2022</v>
          </cell>
          <cell r="G3096" t="str">
            <v>Operations</v>
          </cell>
          <cell r="H3096" t="str">
            <v>1001TM</v>
          </cell>
          <cell r="I3096" t="str">
            <v>Front of House</v>
          </cell>
          <cell r="J3096" t="str">
            <v>Team Member - Star 1</v>
          </cell>
        </row>
        <row r="3097">
          <cell r="B3097">
            <v>9003093</v>
          </cell>
          <cell r="C3097" t="str">
            <v>Ngamwang Wangsa</v>
          </cell>
          <cell r="D3097" t="str">
            <v>Mahwang Wangham</v>
          </cell>
          <cell r="E3097" t="str">
            <v>Male</v>
          </cell>
          <cell r="F3097" t="str">
            <v>04-08-2022</v>
          </cell>
          <cell r="G3097" t="str">
            <v>Operations</v>
          </cell>
          <cell r="H3097" t="str">
            <v>1001TM</v>
          </cell>
          <cell r="I3097" t="str">
            <v>Back of House</v>
          </cell>
          <cell r="J3097" t="str">
            <v>Team Member - Star 1</v>
          </cell>
        </row>
        <row r="3098">
          <cell r="B3098">
            <v>9003094</v>
          </cell>
          <cell r="C3098" t="str">
            <v>Chapha Wangsu</v>
          </cell>
          <cell r="D3098" t="str">
            <v>Nowbo Wangsu</v>
          </cell>
          <cell r="E3098" t="str">
            <v>Male</v>
          </cell>
          <cell r="F3098" t="str">
            <v>04-08-2022</v>
          </cell>
          <cell r="G3098" t="str">
            <v>Operations</v>
          </cell>
          <cell r="H3098" t="str">
            <v>1002TM</v>
          </cell>
          <cell r="I3098" t="str">
            <v>Front of House</v>
          </cell>
          <cell r="J3098" t="str">
            <v>Team Member - Star 2</v>
          </cell>
        </row>
        <row r="3099">
          <cell r="B3099">
            <v>9003095</v>
          </cell>
          <cell r="C3099" t="str">
            <v>Akhah Wangpan</v>
          </cell>
          <cell r="D3099" t="str">
            <v>9863979196</v>
          </cell>
          <cell r="E3099" t="str">
            <v>Male</v>
          </cell>
          <cell r="F3099" t="str">
            <v>04-08-2022</v>
          </cell>
          <cell r="G3099" t="str">
            <v>Operations</v>
          </cell>
          <cell r="H3099" t="str">
            <v>1002TM</v>
          </cell>
          <cell r="I3099" t="str">
            <v>Front of House</v>
          </cell>
          <cell r="J3099" t="str">
            <v>Team Member - Star 2</v>
          </cell>
        </row>
        <row r="3100">
          <cell r="B3100">
            <v>9003096</v>
          </cell>
          <cell r="C3100" t="str">
            <v>Kago Tagyung</v>
          </cell>
          <cell r="D3100" t="str">
            <v>Kago Tania</v>
          </cell>
          <cell r="E3100" t="str">
            <v>Male</v>
          </cell>
          <cell r="F3100" t="str">
            <v>04-08-2022</v>
          </cell>
          <cell r="G3100" t="str">
            <v>Operations</v>
          </cell>
          <cell r="H3100" t="str">
            <v>1001TM</v>
          </cell>
          <cell r="I3100" t="str">
            <v>Back of House</v>
          </cell>
          <cell r="J3100" t="str">
            <v>Team Member - Star 1</v>
          </cell>
        </row>
        <row r="3101">
          <cell r="B3101">
            <v>9003097</v>
          </cell>
          <cell r="C3101" t="str">
            <v>Nahpho Wangnowham</v>
          </cell>
          <cell r="D3101" t="str">
            <v>Shahnyai Wangnowham</v>
          </cell>
          <cell r="E3101" t="str">
            <v>Male</v>
          </cell>
          <cell r="F3101" t="str">
            <v>04-08-2022</v>
          </cell>
          <cell r="G3101" t="str">
            <v>Operations</v>
          </cell>
          <cell r="H3101" t="str">
            <v>1002TM</v>
          </cell>
          <cell r="I3101" t="str">
            <v>Front of House</v>
          </cell>
          <cell r="J3101" t="str">
            <v>Team Member - Star 2</v>
          </cell>
        </row>
        <row r="3102">
          <cell r="B3102">
            <v>9003098</v>
          </cell>
          <cell r="C3102" t="str">
            <v>Nada Obing</v>
          </cell>
          <cell r="D3102" t="str">
            <v>Nada Duyu</v>
          </cell>
          <cell r="E3102" t="str">
            <v>Male</v>
          </cell>
          <cell r="F3102" t="str">
            <v>04-08-2022</v>
          </cell>
          <cell r="G3102" t="str">
            <v>Operations</v>
          </cell>
          <cell r="H3102" t="str">
            <v>1001TM</v>
          </cell>
          <cell r="I3102" t="str">
            <v>Back of House</v>
          </cell>
          <cell r="J3102" t="str">
            <v>Team Member - Star 1</v>
          </cell>
        </row>
        <row r="3103">
          <cell r="B3103">
            <v>9003099</v>
          </cell>
          <cell r="C3103" t="str">
            <v>Kandula Vamsi</v>
          </cell>
          <cell r="D3103" t="str">
            <v>Kandula Venkateshwarlu</v>
          </cell>
          <cell r="E3103" t="str">
            <v>Male</v>
          </cell>
          <cell r="F3103" t="str">
            <v>02-08-2022</v>
          </cell>
          <cell r="G3103" t="str">
            <v>Operations</v>
          </cell>
          <cell r="H3103" t="str">
            <v>1002TM</v>
          </cell>
          <cell r="I3103" t="str">
            <v>Front of House</v>
          </cell>
          <cell r="J3103" t="str">
            <v>Team Member - Star 2</v>
          </cell>
        </row>
        <row r="3104">
          <cell r="B3104">
            <v>9003100</v>
          </cell>
          <cell r="C3104" t="str">
            <v>Ritesh Dinesh Chanchalwad</v>
          </cell>
          <cell r="D3104" t="str">
            <v>Dinesh Chanchalwad Kumbhezari</v>
          </cell>
          <cell r="E3104" t="str">
            <v>Male</v>
          </cell>
          <cell r="F3104" t="str">
            <v>05-08-2022</v>
          </cell>
          <cell r="G3104" t="str">
            <v>Operations</v>
          </cell>
          <cell r="H3104" t="str">
            <v>1004TM</v>
          </cell>
          <cell r="I3104" t="str">
            <v>Back of House</v>
          </cell>
          <cell r="J3104" t="str">
            <v>Team Member - Star 4</v>
          </cell>
        </row>
        <row r="3105">
          <cell r="B3105">
            <v>9003101</v>
          </cell>
          <cell r="C3105" t="str">
            <v>Lahu Haridas Pawar</v>
          </cell>
          <cell r="D3105" t="str">
            <v>Haridas Pawar</v>
          </cell>
          <cell r="E3105" t="str">
            <v>Male</v>
          </cell>
          <cell r="F3105" t="str">
            <v>05-08-2022</v>
          </cell>
          <cell r="G3105" t="str">
            <v>Operations</v>
          </cell>
          <cell r="H3105" t="str">
            <v>1004TM</v>
          </cell>
          <cell r="I3105" t="str">
            <v>Back of House</v>
          </cell>
          <cell r="J3105" t="str">
            <v>Team Member - Star 4</v>
          </cell>
        </row>
        <row r="3106">
          <cell r="B3106">
            <v>9003102</v>
          </cell>
          <cell r="C3106" t="str">
            <v>Tage Layang</v>
          </cell>
          <cell r="D3106" t="str">
            <v>Tage Mili</v>
          </cell>
          <cell r="E3106" t="str">
            <v>Male</v>
          </cell>
          <cell r="F3106" t="str">
            <v>09-08-2022</v>
          </cell>
          <cell r="G3106" t="str">
            <v>Operations</v>
          </cell>
          <cell r="H3106" t="str">
            <v>1001TM</v>
          </cell>
          <cell r="I3106" t="str">
            <v>Back of House</v>
          </cell>
          <cell r="J3106" t="str">
            <v>Team Member - Star 1</v>
          </cell>
        </row>
        <row r="3107">
          <cell r="B3107">
            <v>9003103</v>
          </cell>
          <cell r="C3107" t="str">
            <v>Mir Ali Quadri</v>
          </cell>
          <cell r="D3107" t="str">
            <v>Mir Kamal</v>
          </cell>
          <cell r="E3107" t="str">
            <v>Male</v>
          </cell>
          <cell r="F3107" t="str">
            <v>04-08-2022</v>
          </cell>
          <cell r="G3107" t="str">
            <v>Operations</v>
          </cell>
          <cell r="H3107" t="str">
            <v>1003TM</v>
          </cell>
          <cell r="I3107" t="str">
            <v>Back of House</v>
          </cell>
          <cell r="J3107" t="str">
            <v>Team Member - Star 3</v>
          </cell>
        </row>
        <row r="3108">
          <cell r="B3108">
            <v>9003104</v>
          </cell>
          <cell r="C3108" t="str">
            <v>Harendra Singh</v>
          </cell>
          <cell r="D3108" t="str">
            <v>Ajay Pal Singh</v>
          </cell>
          <cell r="E3108" t="str">
            <v>Male</v>
          </cell>
          <cell r="F3108" t="str">
            <v>17-08-2022</v>
          </cell>
          <cell r="G3108" t="str">
            <v>Operations</v>
          </cell>
          <cell r="H3108" t="str">
            <v>1004TM</v>
          </cell>
          <cell r="I3108" t="str">
            <v>Back of House</v>
          </cell>
          <cell r="J3108" t="str">
            <v>Team Member - Star 4</v>
          </cell>
        </row>
        <row r="3109">
          <cell r="B3109">
            <v>9003105</v>
          </cell>
          <cell r="C3109" t="str">
            <v>Sakindar mahto</v>
          </cell>
          <cell r="D3109" t="str">
            <v>nandu mahto</v>
          </cell>
          <cell r="E3109" t="str">
            <v>Male</v>
          </cell>
          <cell r="F3109" t="str">
            <v>02-08-2022</v>
          </cell>
          <cell r="G3109" t="str">
            <v>Operations</v>
          </cell>
          <cell r="H3109" t="str">
            <v>1004TM</v>
          </cell>
          <cell r="I3109" t="str">
            <v>Back of House</v>
          </cell>
          <cell r="J3109" t="str">
            <v>Senior Kitchen Associate</v>
          </cell>
        </row>
        <row r="3110">
          <cell r="B3110">
            <v>9003106</v>
          </cell>
          <cell r="C3110" t="str">
            <v>Chhotu Kumar</v>
          </cell>
          <cell r="D3110" t="str">
            <v>Ashish Yadav</v>
          </cell>
          <cell r="E3110" t="str">
            <v>Male</v>
          </cell>
          <cell r="F3110" t="str">
            <v>13-08-2022</v>
          </cell>
          <cell r="G3110" t="str">
            <v>Operations</v>
          </cell>
          <cell r="H3110" t="str">
            <v>1002TM</v>
          </cell>
          <cell r="I3110" t="str">
            <v>Back of House</v>
          </cell>
          <cell r="J3110" t="str">
            <v>Assistant Kitchen Associate</v>
          </cell>
        </row>
        <row r="3111">
          <cell r="B3111">
            <v>9003107</v>
          </cell>
          <cell r="C3111" t="str">
            <v>Raju kumar</v>
          </cell>
          <cell r="D3111" t="str">
            <v>Bhola singh</v>
          </cell>
          <cell r="E3111" t="str">
            <v>Male</v>
          </cell>
          <cell r="F3111" t="str">
            <v>01-08-2022</v>
          </cell>
          <cell r="G3111" t="str">
            <v>Operations</v>
          </cell>
          <cell r="H3111" t="str">
            <v>1004TM</v>
          </cell>
          <cell r="I3111" t="str">
            <v>Back of House</v>
          </cell>
          <cell r="J3111" t="str">
            <v>Senior Kitchen Associate</v>
          </cell>
        </row>
        <row r="3112">
          <cell r="B3112">
            <v>9003108</v>
          </cell>
          <cell r="C3112" t="str">
            <v>Chhabila Yadav</v>
          </cell>
          <cell r="D3112" t="str">
            <v>Bino Yadav</v>
          </cell>
          <cell r="E3112" t="str">
            <v>Male</v>
          </cell>
          <cell r="F3112" t="str">
            <v>01-08-2022</v>
          </cell>
          <cell r="G3112" t="str">
            <v>Operations</v>
          </cell>
          <cell r="H3112" t="str">
            <v>1003TM</v>
          </cell>
          <cell r="I3112" t="str">
            <v>Front of House</v>
          </cell>
          <cell r="J3112" t="str">
            <v>Kitchen Associate</v>
          </cell>
        </row>
        <row r="3113">
          <cell r="B3113">
            <v>9003109</v>
          </cell>
          <cell r="C3113" t="str">
            <v>Sk Kashif Kamlin</v>
          </cell>
          <cell r="D3113" t="str">
            <v>Sk Nuruddin</v>
          </cell>
          <cell r="E3113" t="str">
            <v>Male</v>
          </cell>
          <cell r="F3113" t="str">
            <v>09-08-2022</v>
          </cell>
          <cell r="G3113" t="str">
            <v>Operations</v>
          </cell>
          <cell r="H3113" t="str">
            <v>1004TM</v>
          </cell>
          <cell r="I3113" t="str">
            <v>Back of House</v>
          </cell>
          <cell r="J3113" t="str">
            <v>Team Member - Star 4</v>
          </cell>
        </row>
        <row r="3114">
          <cell r="B3114">
            <v>9003110</v>
          </cell>
          <cell r="C3114" t="str">
            <v>Rite Basar</v>
          </cell>
          <cell r="D3114" t="str">
            <v>Pakri Basar</v>
          </cell>
          <cell r="E3114" t="str">
            <v>Male</v>
          </cell>
          <cell r="F3114" t="str">
            <v>05-08-2022</v>
          </cell>
          <cell r="G3114" t="str">
            <v>Operations</v>
          </cell>
          <cell r="H3114" t="str">
            <v>1001TM</v>
          </cell>
          <cell r="I3114" t="str">
            <v>Front of House</v>
          </cell>
          <cell r="J3114" t="str">
            <v>Team Member - Star 1</v>
          </cell>
        </row>
        <row r="3115">
          <cell r="B3115">
            <v>9003111</v>
          </cell>
          <cell r="C3115" t="str">
            <v>Gamying Alee</v>
          </cell>
          <cell r="D3115" t="str">
            <v>Kangkeng Alee</v>
          </cell>
          <cell r="E3115" t="str">
            <v>Male</v>
          </cell>
          <cell r="F3115" t="str">
            <v>05-08-2022</v>
          </cell>
          <cell r="G3115" t="str">
            <v>Operations</v>
          </cell>
          <cell r="H3115" t="str">
            <v>1001TM</v>
          </cell>
          <cell r="I3115" t="str">
            <v>Front of House</v>
          </cell>
          <cell r="J3115" t="str">
            <v>Team Member - Star 1</v>
          </cell>
        </row>
        <row r="3116">
          <cell r="B3116">
            <v>9003112</v>
          </cell>
          <cell r="C3116" t="str">
            <v>Aliva Manjari Swain</v>
          </cell>
          <cell r="D3116" t="str">
            <v>Masani Sahi</v>
          </cell>
          <cell r="E3116" t="str">
            <v>Female</v>
          </cell>
          <cell r="F3116" t="str">
            <v>12-08-2022</v>
          </cell>
          <cell r="G3116" t="str">
            <v>Operations</v>
          </cell>
          <cell r="H3116" t="str">
            <v>1004TM</v>
          </cell>
          <cell r="I3116" t="str">
            <v>Front of House</v>
          </cell>
          <cell r="J3116" t="str">
            <v>Team Member - Star 4</v>
          </cell>
        </row>
        <row r="3117">
          <cell r="B3117">
            <v>9003113</v>
          </cell>
          <cell r="C3117" t="str">
            <v>Sanju dakua</v>
          </cell>
          <cell r="D3117" t="str">
            <v>Sibananda Pasayata</v>
          </cell>
          <cell r="E3117" t="str">
            <v>Female</v>
          </cell>
          <cell r="F3117" t="str">
            <v>01-08-2022</v>
          </cell>
          <cell r="G3117" t="str">
            <v>Operations</v>
          </cell>
          <cell r="H3117" t="str">
            <v>1000TM</v>
          </cell>
          <cell r="I3117" t="str">
            <v>Front of House</v>
          </cell>
          <cell r="J3117" t="str">
            <v>Team Member</v>
          </cell>
        </row>
        <row r="3118">
          <cell r="B3118">
            <v>9003114</v>
          </cell>
          <cell r="C3118" t="str">
            <v>Mohammad Altaf Roshan</v>
          </cell>
          <cell r="D3118" t="str">
            <v>Mohammad Mehboob Pasha</v>
          </cell>
          <cell r="E3118" t="str">
            <v>Male</v>
          </cell>
          <cell r="F3118" t="str">
            <v>01-08-2022</v>
          </cell>
          <cell r="G3118" t="str">
            <v>Operations</v>
          </cell>
          <cell r="H3118" t="str">
            <v>1003TM</v>
          </cell>
          <cell r="I3118" t="str">
            <v>Front of House</v>
          </cell>
          <cell r="J3118" t="str">
            <v>Team Member - Star 3</v>
          </cell>
        </row>
        <row r="3119">
          <cell r="B3119">
            <v>9003115</v>
          </cell>
          <cell r="C3119" t="str">
            <v>Khoda Taming</v>
          </cell>
          <cell r="D3119" t="str">
            <v>Khoda Delyang</v>
          </cell>
          <cell r="E3119" t="str">
            <v>Male</v>
          </cell>
          <cell r="F3119" t="str">
            <v>04-08-2022</v>
          </cell>
          <cell r="G3119" t="str">
            <v>Operations</v>
          </cell>
          <cell r="H3119" t="str">
            <v>1002TM</v>
          </cell>
          <cell r="I3119" t="str">
            <v>Back of House</v>
          </cell>
          <cell r="J3119" t="str">
            <v>Team Member - Star 2</v>
          </cell>
        </row>
        <row r="3120">
          <cell r="B3120">
            <v>9003116</v>
          </cell>
          <cell r="C3120" t="str">
            <v>Sk Mohommad Imran</v>
          </cell>
          <cell r="D3120" t="str">
            <v>Sk Md Lokman</v>
          </cell>
          <cell r="E3120" t="str">
            <v>Male</v>
          </cell>
          <cell r="F3120" t="str">
            <v>09-08-2022</v>
          </cell>
          <cell r="G3120" t="str">
            <v>Operations</v>
          </cell>
          <cell r="H3120" t="str">
            <v>1003TM</v>
          </cell>
          <cell r="I3120" t="str">
            <v>Back of House</v>
          </cell>
          <cell r="J3120" t="str">
            <v>Team Member - Star 3</v>
          </cell>
        </row>
        <row r="3121">
          <cell r="B3121">
            <v>9003117</v>
          </cell>
          <cell r="C3121" t="str">
            <v xml:space="preserve">Mirza Soyeb Akhtar </v>
          </cell>
          <cell r="E3121" t="str">
            <v>Male</v>
          </cell>
          <cell r="F3121" t="str">
            <v>09-08-2022</v>
          </cell>
          <cell r="G3121" t="str">
            <v>Operations</v>
          </cell>
          <cell r="H3121" t="str">
            <v>1002TM</v>
          </cell>
          <cell r="I3121" t="str">
            <v>Back of House</v>
          </cell>
          <cell r="J3121" t="str">
            <v>Team Member - Star 2</v>
          </cell>
        </row>
        <row r="3122">
          <cell r="B3122">
            <v>9003118</v>
          </cell>
          <cell r="C3122" t="str">
            <v>Shivani A</v>
          </cell>
          <cell r="D3122" t="str">
            <v>AL ARJUN</v>
          </cell>
          <cell r="E3122" t="str">
            <v>Female</v>
          </cell>
          <cell r="F3122" t="str">
            <v>17-08-2022</v>
          </cell>
          <cell r="G3122" t="str">
            <v>Operations</v>
          </cell>
          <cell r="H3122" t="str">
            <v>1002TM</v>
          </cell>
          <cell r="I3122" t="str">
            <v>Front of House</v>
          </cell>
          <cell r="J3122" t="str">
            <v>Team Member - Star 2</v>
          </cell>
        </row>
        <row r="3123">
          <cell r="B3123">
            <v>9003119</v>
          </cell>
          <cell r="C3123" t="str">
            <v>Mudduru Gopi</v>
          </cell>
          <cell r="D3123" t="str">
            <v>Mudduru Ramana</v>
          </cell>
          <cell r="E3123" t="str">
            <v>Male</v>
          </cell>
          <cell r="F3123" t="str">
            <v>13-08-2022</v>
          </cell>
          <cell r="G3123" t="str">
            <v>Operations</v>
          </cell>
          <cell r="H3123" t="str">
            <v>1002TM</v>
          </cell>
          <cell r="I3123" t="str">
            <v>Front of House</v>
          </cell>
          <cell r="J3123" t="str">
            <v>Team Member - Star 2</v>
          </cell>
        </row>
        <row r="3124">
          <cell r="B3124">
            <v>9003120</v>
          </cell>
          <cell r="C3124" t="str">
            <v>P Rohini</v>
          </cell>
          <cell r="D3124" t="str">
            <v>P.Gopal</v>
          </cell>
          <cell r="E3124" t="str">
            <v>Female</v>
          </cell>
          <cell r="F3124" t="str">
            <v>22-08-2022</v>
          </cell>
          <cell r="G3124" t="str">
            <v>Maintenance</v>
          </cell>
          <cell r="H3124" t="str">
            <v>1003TM</v>
          </cell>
          <cell r="I3124" t="str">
            <v>Front of House</v>
          </cell>
          <cell r="J3124" t="str">
            <v>General Pratices Mechanics</v>
          </cell>
        </row>
        <row r="3125">
          <cell r="B3125">
            <v>9003121</v>
          </cell>
          <cell r="C3125" t="str">
            <v>Anand Nayak</v>
          </cell>
          <cell r="D3125" t="str">
            <v>Kailas Chandra</v>
          </cell>
          <cell r="E3125" t="str">
            <v>Male</v>
          </cell>
          <cell r="F3125" t="str">
            <v>16-08-2022</v>
          </cell>
          <cell r="G3125" t="str">
            <v>Operations</v>
          </cell>
          <cell r="H3125" t="str">
            <v>1004TM</v>
          </cell>
          <cell r="I3125" t="str">
            <v>Front of House</v>
          </cell>
          <cell r="J3125" t="str">
            <v>Team Member - Star 4</v>
          </cell>
        </row>
        <row r="3126">
          <cell r="B3126">
            <v>9003122</v>
          </cell>
          <cell r="C3126" t="str">
            <v>Gajula Vijay Kumar</v>
          </cell>
          <cell r="D3126" t="str">
            <v>Gajula Tirumalaiah</v>
          </cell>
          <cell r="E3126" t="str">
            <v>Male</v>
          </cell>
          <cell r="F3126" t="str">
            <v>24-08-2022</v>
          </cell>
          <cell r="G3126" t="str">
            <v>Operations</v>
          </cell>
          <cell r="H3126" t="str">
            <v>1007JM</v>
          </cell>
          <cell r="I3126" t="str">
            <v>Key Role</v>
          </cell>
          <cell r="J3126" t="str">
            <v>Restaurant CEO</v>
          </cell>
        </row>
        <row r="3127">
          <cell r="B3127">
            <v>9003123</v>
          </cell>
          <cell r="C3127" t="str">
            <v>Polepalli Ganesh</v>
          </cell>
          <cell r="D3127" t="str">
            <v>P Sreenivasulu (Late)</v>
          </cell>
          <cell r="E3127" t="str">
            <v>Male</v>
          </cell>
          <cell r="F3127" t="str">
            <v>24-08-2022</v>
          </cell>
          <cell r="G3127" t="str">
            <v>Operations</v>
          </cell>
          <cell r="H3127" t="str">
            <v>1006JM B</v>
          </cell>
          <cell r="I3127" t="str">
            <v>Key Role</v>
          </cell>
          <cell r="J3127" t="str">
            <v>Restaurant - CEO</v>
          </cell>
        </row>
        <row r="3128">
          <cell r="B3128">
            <v>9003124</v>
          </cell>
          <cell r="C3128" t="str">
            <v>Mallepogula Suneel Kumar</v>
          </cell>
          <cell r="D3128" t="str">
            <v>M PULLAIAH</v>
          </cell>
          <cell r="E3128" t="str">
            <v>Male</v>
          </cell>
          <cell r="F3128" t="str">
            <v>16-08-2022</v>
          </cell>
          <cell r="G3128" t="str">
            <v>Operations</v>
          </cell>
          <cell r="H3128" t="str">
            <v>1004TM</v>
          </cell>
          <cell r="J3128" t="str">
            <v>Team Member - Star 4</v>
          </cell>
        </row>
        <row r="3129">
          <cell r="B3129">
            <v>9003125</v>
          </cell>
          <cell r="C3129" t="str">
            <v>Peram uday kumar</v>
          </cell>
          <cell r="D3129" t="str">
            <v>Peram venkateswarlu</v>
          </cell>
          <cell r="E3129" t="str">
            <v>Male</v>
          </cell>
          <cell r="F3129" t="str">
            <v>03-08-2022</v>
          </cell>
          <cell r="G3129" t="str">
            <v>Operations</v>
          </cell>
          <cell r="H3129" t="str">
            <v>1002TM</v>
          </cell>
          <cell r="I3129" t="str">
            <v>Front of House</v>
          </cell>
          <cell r="J3129" t="str">
            <v>Team Member - Star 2</v>
          </cell>
        </row>
        <row r="3130">
          <cell r="B3130">
            <v>9003126</v>
          </cell>
          <cell r="C3130" t="str">
            <v>Bavanam Madhan Manohar Reddy</v>
          </cell>
          <cell r="D3130" t="str">
            <v>BHAVANAM SUBBA REDDY</v>
          </cell>
          <cell r="E3130" t="str">
            <v>Male</v>
          </cell>
          <cell r="F3130" t="str">
            <v>24-08-2022</v>
          </cell>
          <cell r="G3130" t="str">
            <v>Operations</v>
          </cell>
          <cell r="H3130" t="str">
            <v>1005JM</v>
          </cell>
          <cell r="I3130" t="str">
            <v>Key Role</v>
          </cell>
          <cell r="J3130" t="str">
            <v>Shift Manager</v>
          </cell>
        </row>
        <row r="3131">
          <cell r="B3131">
            <v>9003127</v>
          </cell>
          <cell r="C3131" t="str">
            <v>Methari Kishor</v>
          </cell>
          <cell r="D3131" t="str">
            <v>Jaipal</v>
          </cell>
          <cell r="E3131" t="str">
            <v>Male</v>
          </cell>
          <cell r="F3131" t="str">
            <v>10-08-2022</v>
          </cell>
          <cell r="G3131" t="str">
            <v>Operations</v>
          </cell>
          <cell r="H3131" t="str">
            <v>1002TM</v>
          </cell>
          <cell r="I3131" t="str">
            <v>Front of House</v>
          </cell>
          <cell r="J3131" t="str">
            <v>Team Member - Star 2</v>
          </cell>
        </row>
        <row r="3132">
          <cell r="B3132">
            <v>9003128</v>
          </cell>
          <cell r="C3132" t="str">
            <v>Avinash Kumar</v>
          </cell>
          <cell r="D3132" t="str">
            <v>Shradhanand Yadav</v>
          </cell>
          <cell r="E3132" t="str">
            <v>Male</v>
          </cell>
          <cell r="F3132" t="str">
            <v>29-07-2022</v>
          </cell>
          <cell r="G3132" t="str">
            <v>Operations</v>
          </cell>
          <cell r="H3132" t="str">
            <v>1002TM</v>
          </cell>
          <cell r="I3132" t="str">
            <v>Front of House</v>
          </cell>
          <cell r="J3132" t="str">
            <v>Team Member - Star 2</v>
          </cell>
        </row>
        <row r="3133">
          <cell r="B3133">
            <v>9003129</v>
          </cell>
          <cell r="C3133" t="str">
            <v>Kailash Behera</v>
          </cell>
          <cell r="D3133" t="str">
            <v>Ranjit Behera</v>
          </cell>
          <cell r="E3133" t="str">
            <v>Male</v>
          </cell>
          <cell r="F3133" t="str">
            <v>29-07-2022</v>
          </cell>
          <cell r="G3133" t="str">
            <v>Operations</v>
          </cell>
          <cell r="H3133" t="str">
            <v>1004TM A</v>
          </cell>
          <cell r="I3133" t="str">
            <v>Back of House</v>
          </cell>
          <cell r="J3133" t="str">
            <v>Cook</v>
          </cell>
        </row>
        <row r="3134">
          <cell r="B3134">
            <v>9003130</v>
          </cell>
          <cell r="C3134" t="str">
            <v>Akash Singh</v>
          </cell>
          <cell r="D3134" t="str">
            <v>Durga sinh</v>
          </cell>
          <cell r="E3134" t="str">
            <v>Male</v>
          </cell>
          <cell r="F3134" t="str">
            <v>03-08-2022</v>
          </cell>
          <cell r="G3134" t="str">
            <v>Operations</v>
          </cell>
          <cell r="H3134" t="str">
            <v>1002TM</v>
          </cell>
          <cell r="I3134" t="str">
            <v>Front of House</v>
          </cell>
          <cell r="J3134" t="str">
            <v>Team Member - Star 2</v>
          </cell>
        </row>
        <row r="3135">
          <cell r="B3135">
            <v>9003131</v>
          </cell>
          <cell r="C3135" t="str">
            <v>Shraboni Kar</v>
          </cell>
          <cell r="D3135" t="str">
            <v>Tapan das</v>
          </cell>
          <cell r="E3135" t="str">
            <v>Female</v>
          </cell>
          <cell r="F3135" t="str">
            <v>13-08-2022</v>
          </cell>
          <cell r="G3135" t="str">
            <v>Operations</v>
          </cell>
          <cell r="H3135" t="str">
            <v>1003TM</v>
          </cell>
          <cell r="I3135" t="str">
            <v>Front of House</v>
          </cell>
          <cell r="J3135" t="str">
            <v>Team Member - Star 3</v>
          </cell>
        </row>
        <row r="3136">
          <cell r="B3136">
            <v>9003132</v>
          </cell>
          <cell r="C3136" t="str">
            <v>Subai Adhikari</v>
          </cell>
          <cell r="D3136" t="str">
            <v>Projit adhikarai</v>
          </cell>
          <cell r="E3136" t="str">
            <v>Male</v>
          </cell>
          <cell r="F3136" t="str">
            <v>12-08-2022</v>
          </cell>
          <cell r="G3136" t="str">
            <v>Operations</v>
          </cell>
          <cell r="H3136" t="str">
            <v>1002TM</v>
          </cell>
          <cell r="I3136" t="str">
            <v>Back of House</v>
          </cell>
          <cell r="J3136" t="str">
            <v>Team Member - Star 2</v>
          </cell>
        </row>
        <row r="3137">
          <cell r="B3137">
            <v>9003133</v>
          </cell>
          <cell r="C3137" t="str">
            <v>Soubhagya Ranjan Sethi</v>
          </cell>
          <cell r="D3137" t="str">
            <v>Narahari Sethi</v>
          </cell>
          <cell r="E3137" t="str">
            <v>Male</v>
          </cell>
          <cell r="F3137" t="str">
            <v>17-08-2022</v>
          </cell>
          <cell r="G3137" t="str">
            <v>Operations</v>
          </cell>
          <cell r="H3137" t="str">
            <v>1003TM</v>
          </cell>
          <cell r="I3137" t="str">
            <v>Front of House</v>
          </cell>
          <cell r="J3137" t="str">
            <v>Team Member - Star 3</v>
          </cell>
        </row>
        <row r="3138">
          <cell r="B3138">
            <v>9003134</v>
          </cell>
          <cell r="C3138" t="str">
            <v>Manoj mahali</v>
          </cell>
          <cell r="D3138" t="str">
            <v>Gujru mahali</v>
          </cell>
          <cell r="E3138" t="str">
            <v>Male</v>
          </cell>
          <cell r="F3138" t="str">
            <v>03-08-2022</v>
          </cell>
          <cell r="G3138" t="str">
            <v>Operations</v>
          </cell>
          <cell r="H3138" t="str">
            <v>1001TM</v>
          </cell>
          <cell r="I3138" t="str">
            <v>Back of House</v>
          </cell>
          <cell r="J3138" t="str">
            <v>Team Member - Star 1</v>
          </cell>
        </row>
        <row r="3139">
          <cell r="B3139">
            <v>9003135</v>
          </cell>
          <cell r="C3139" t="str">
            <v>Harihar Malik</v>
          </cell>
          <cell r="D3139" t="str">
            <v>Nityananda Malik</v>
          </cell>
          <cell r="E3139" t="str">
            <v>Male</v>
          </cell>
          <cell r="F3139" t="str">
            <v>29-07-2022</v>
          </cell>
          <cell r="G3139" t="str">
            <v>Operations</v>
          </cell>
          <cell r="H3139" t="str">
            <v>1002TM</v>
          </cell>
          <cell r="I3139" t="str">
            <v>Front of House</v>
          </cell>
          <cell r="J3139" t="str">
            <v>Team Member - Star 2</v>
          </cell>
        </row>
        <row r="3140">
          <cell r="B3140">
            <v>9003136</v>
          </cell>
          <cell r="C3140" t="str">
            <v>Jonna Sasidhar</v>
          </cell>
          <cell r="D3140" t="str">
            <v>Veera Raghavaiah</v>
          </cell>
          <cell r="E3140" t="str">
            <v>Male</v>
          </cell>
          <cell r="F3140" t="str">
            <v>12-08-2022</v>
          </cell>
          <cell r="G3140" t="str">
            <v>Operations</v>
          </cell>
          <cell r="H3140" t="str">
            <v>1003TM</v>
          </cell>
          <cell r="I3140" t="str">
            <v>Front of House</v>
          </cell>
          <cell r="J3140" t="str">
            <v>Team Member - Star 3</v>
          </cell>
        </row>
        <row r="3141">
          <cell r="B3141">
            <v>9003137</v>
          </cell>
          <cell r="C3141" t="str">
            <v>Ramavath Nagaraju</v>
          </cell>
          <cell r="D3141" t="str">
            <v>Ramavath Dharma</v>
          </cell>
          <cell r="E3141" t="str">
            <v>Male</v>
          </cell>
          <cell r="F3141" t="str">
            <v>12-08-2022</v>
          </cell>
          <cell r="G3141" t="str">
            <v>Operations</v>
          </cell>
          <cell r="H3141" t="str">
            <v>1003TM</v>
          </cell>
          <cell r="I3141" t="str">
            <v>Front of House</v>
          </cell>
          <cell r="J3141" t="str">
            <v>Team Member - Star 3</v>
          </cell>
        </row>
        <row r="3142">
          <cell r="B3142">
            <v>9003138</v>
          </cell>
          <cell r="C3142" t="str">
            <v>Arepu Naga Venkata Sivaji</v>
          </cell>
          <cell r="D3142" t="str">
            <v>Subramanyiswararao</v>
          </cell>
          <cell r="E3142" t="str">
            <v>Male</v>
          </cell>
          <cell r="F3142" t="str">
            <v>12-08-2022</v>
          </cell>
          <cell r="G3142" t="str">
            <v>Operations</v>
          </cell>
          <cell r="H3142" t="str">
            <v>1002TM</v>
          </cell>
          <cell r="I3142" t="str">
            <v>Front of House</v>
          </cell>
          <cell r="J3142" t="str">
            <v>Team Member - Star 2</v>
          </cell>
        </row>
        <row r="3143">
          <cell r="B3143">
            <v>9003139</v>
          </cell>
          <cell r="C3143" t="str">
            <v>Tadikonda Vasavi</v>
          </cell>
          <cell r="D3143" t="str">
            <v>Naga Raju</v>
          </cell>
          <cell r="E3143" t="str">
            <v>Female</v>
          </cell>
          <cell r="F3143" t="str">
            <v>24-08-2022</v>
          </cell>
          <cell r="G3143" t="str">
            <v>Operations</v>
          </cell>
          <cell r="H3143" t="str">
            <v>1001TM</v>
          </cell>
          <cell r="I3143" t="str">
            <v>Front of House</v>
          </cell>
          <cell r="J3143" t="str">
            <v>Team Member - Star 1</v>
          </cell>
        </row>
        <row r="3144">
          <cell r="B3144">
            <v>9003140</v>
          </cell>
          <cell r="C3144" t="str">
            <v>Vemulapalli Venkata Chowdary</v>
          </cell>
          <cell r="D3144" t="str">
            <v>Venkata Nageswararao</v>
          </cell>
          <cell r="E3144" t="str">
            <v>Male</v>
          </cell>
          <cell r="F3144" t="str">
            <v>12-08-2022</v>
          </cell>
          <cell r="G3144" t="str">
            <v>Operations</v>
          </cell>
          <cell r="H3144" t="str">
            <v>1003TM</v>
          </cell>
          <cell r="I3144" t="str">
            <v>Front of House</v>
          </cell>
          <cell r="J3144" t="str">
            <v>Team Member - Star 3</v>
          </cell>
        </row>
        <row r="3145">
          <cell r="B3145">
            <v>9003141</v>
          </cell>
          <cell r="C3145" t="str">
            <v>Rupani Sandhya</v>
          </cell>
          <cell r="D3145" t="str">
            <v>Rupani Shekar</v>
          </cell>
          <cell r="E3145" t="str">
            <v>Female</v>
          </cell>
          <cell r="F3145" t="str">
            <v>20-08-2022</v>
          </cell>
          <cell r="G3145" t="str">
            <v>Operations</v>
          </cell>
          <cell r="H3145" t="str">
            <v>1002TM</v>
          </cell>
          <cell r="I3145" t="str">
            <v>Front of House</v>
          </cell>
          <cell r="J3145" t="str">
            <v>Team Member - Star 2</v>
          </cell>
        </row>
        <row r="3146">
          <cell r="B3146">
            <v>9003142</v>
          </cell>
          <cell r="C3146" t="str">
            <v>Oraganti Shiva Kumar</v>
          </cell>
          <cell r="D3146" t="str">
            <v>Oraganti Venkatesh</v>
          </cell>
          <cell r="E3146" t="str">
            <v>Male</v>
          </cell>
          <cell r="F3146" t="str">
            <v>20-08-2022</v>
          </cell>
          <cell r="G3146" t="str">
            <v>Operations</v>
          </cell>
          <cell r="H3146" t="str">
            <v>1002TM</v>
          </cell>
          <cell r="I3146" t="str">
            <v>Front of House</v>
          </cell>
          <cell r="J3146" t="str">
            <v>Team Member - Star 2</v>
          </cell>
        </row>
        <row r="3147">
          <cell r="B3147">
            <v>9003143</v>
          </cell>
          <cell r="C3147" t="str">
            <v>Putta Bhudevi</v>
          </cell>
          <cell r="D3147" t="str">
            <v>Ramappadu</v>
          </cell>
          <cell r="E3147" t="str">
            <v>Female</v>
          </cell>
          <cell r="F3147" t="str">
            <v>20-08-2022</v>
          </cell>
          <cell r="G3147" t="str">
            <v>Operations</v>
          </cell>
          <cell r="H3147" t="str">
            <v>1001TM</v>
          </cell>
          <cell r="I3147" t="str">
            <v>Front of House</v>
          </cell>
          <cell r="J3147" t="str">
            <v>Team Member - Star 1</v>
          </cell>
        </row>
        <row r="3148">
          <cell r="B3148">
            <v>9003144</v>
          </cell>
          <cell r="C3148" t="str">
            <v>Athram Mahadu</v>
          </cell>
          <cell r="D3148" t="str">
            <v>Athram Maru</v>
          </cell>
          <cell r="E3148" t="str">
            <v>Male</v>
          </cell>
          <cell r="F3148" t="str">
            <v>20-08-2022</v>
          </cell>
          <cell r="G3148" t="str">
            <v>Operations</v>
          </cell>
          <cell r="H3148" t="str">
            <v>1001TM</v>
          </cell>
          <cell r="I3148" t="str">
            <v>Front of House</v>
          </cell>
          <cell r="J3148" t="str">
            <v>Team Member - Star 1</v>
          </cell>
        </row>
        <row r="3149">
          <cell r="B3149">
            <v>9003145</v>
          </cell>
          <cell r="C3149" t="str">
            <v>Maradi Sarada</v>
          </cell>
          <cell r="D3149" t="str">
            <v>Maradi Dharma Rao</v>
          </cell>
          <cell r="E3149" t="str">
            <v>Female</v>
          </cell>
          <cell r="F3149" t="str">
            <v>20-08-2022</v>
          </cell>
          <cell r="G3149" t="str">
            <v>Operations</v>
          </cell>
          <cell r="H3149" t="str">
            <v>1001TM</v>
          </cell>
          <cell r="I3149" t="str">
            <v>Front of House</v>
          </cell>
          <cell r="J3149" t="str">
            <v>Team Member - Star 1</v>
          </cell>
        </row>
        <row r="3150">
          <cell r="B3150">
            <v>9003146</v>
          </cell>
          <cell r="C3150" t="str">
            <v>MAHAVEER PRASAD</v>
          </cell>
          <cell r="D3150" t="str">
            <v>MANOHARI LAL</v>
          </cell>
          <cell r="E3150" t="str">
            <v>Male</v>
          </cell>
          <cell r="F3150" t="str">
            <v>01-08-2022</v>
          </cell>
          <cell r="G3150" t="str">
            <v>Operations</v>
          </cell>
          <cell r="H3150" t="str">
            <v>1004TM A</v>
          </cell>
          <cell r="I3150" t="str">
            <v>Back of House</v>
          </cell>
          <cell r="J3150" t="str">
            <v>Cook</v>
          </cell>
        </row>
        <row r="3151">
          <cell r="B3151">
            <v>9003147</v>
          </cell>
          <cell r="C3151" t="str">
            <v>Gundra Santhi Sri</v>
          </cell>
          <cell r="D3151" t="str">
            <v>Gundra Lohi Das</v>
          </cell>
          <cell r="E3151" t="str">
            <v>Female</v>
          </cell>
          <cell r="F3151" t="str">
            <v>20-08-2022</v>
          </cell>
          <cell r="G3151" t="str">
            <v>Operations</v>
          </cell>
          <cell r="H3151" t="str">
            <v>1001TM</v>
          </cell>
          <cell r="I3151" t="str">
            <v>Front of House</v>
          </cell>
          <cell r="J3151" t="str">
            <v>Team Member - Star 1</v>
          </cell>
        </row>
        <row r="3152">
          <cell r="B3152">
            <v>9003148</v>
          </cell>
          <cell r="C3152" t="str">
            <v>VISHWAS SINGH</v>
          </cell>
          <cell r="D3152" t="str">
            <v>harveer</v>
          </cell>
          <cell r="E3152" t="str">
            <v>Male</v>
          </cell>
          <cell r="F3152" t="str">
            <v>16-08-2022</v>
          </cell>
          <cell r="G3152" t="str">
            <v>Operations</v>
          </cell>
          <cell r="H3152" t="str">
            <v>1004TM</v>
          </cell>
          <cell r="I3152" t="str">
            <v>Back of House</v>
          </cell>
          <cell r="J3152" t="str">
            <v>Team Member - Star 4</v>
          </cell>
        </row>
        <row r="3153">
          <cell r="B3153">
            <v>9003149</v>
          </cell>
          <cell r="C3153" t="str">
            <v>Sunny Kumar</v>
          </cell>
          <cell r="D3153" t="str">
            <v>Rambabu Ray</v>
          </cell>
          <cell r="E3153" t="str">
            <v>Male</v>
          </cell>
          <cell r="F3153" t="str">
            <v>24-08-2022</v>
          </cell>
          <cell r="G3153" t="str">
            <v>Operations</v>
          </cell>
          <cell r="H3153" t="str">
            <v>1003TM</v>
          </cell>
          <cell r="I3153" t="str">
            <v>Front of House</v>
          </cell>
          <cell r="J3153" t="str">
            <v>Team Member - Star 3</v>
          </cell>
        </row>
        <row r="3154">
          <cell r="B3154">
            <v>9003150</v>
          </cell>
          <cell r="C3154" t="str">
            <v>Nitish Kumar Yadav</v>
          </cell>
          <cell r="D3154" t="str">
            <v>Vinod Yadav</v>
          </cell>
          <cell r="E3154" t="str">
            <v>Male</v>
          </cell>
          <cell r="F3154" t="str">
            <v>17-08-2022</v>
          </cell>
          <cell r="G3154" t="str">
            <v>Operations</v>
          </cell>
          <cell r="H3154" t="str">
            <v>1004TM</v>
          </cell>
          <cell r="I3154" t="str">
            <v>Back of House</v>
          </cell>
          <cell r="J3154" t="str">
            <v>Senior Kitchen Associate</v>
          </cell>
        </row>
        <row r="3155">
          <cell r="B3155">
            <v>9003151</v>
          </cell>
          <cell r="C3155" t="str">
            <v>SANNI KUMAR SINGH</v>
          </cell>
          <cell r="D3155" t="str">
            <v>ARUN SINGH</v>
          </cell>
          <cell r="E3155" t="str">
            <v>Male</v>
          </cell>
          <cell r="F3155" t="str">
            <v>11-08-2022</v>
          </cell>
          <cell r="G3155" t="str">
            <v>Operations</v>
          </cell>
          <cell r="H3155" t="str">
            <v>1002TM</v>
          </cell>
          <cell r="I3155" t="str">
            <v>Back of House</v>
          </cell>
          <cell r="J3155" t="str">
            <v>Assistant Kitchen Associate</v>
          </cell>
        </row>
        <row r="3156">
          <cell r="B3156">
            <v>9003152</v>
          </cell>
          <cell r="C3156" t="str">
            <v>BIRADAVOLU SURENDRA</v>
          </cell>
          <cell r="D3156" t="str">
            <v>VENKATESWARLU</v>
          </cell>
          <cell r="E3156" t="str">
            <v>Male</v>
          </cell>
          <cell r="F3156" t="str">
            <v>21-08-2022</v>
          </cell>
          <cell r="G3156" t="str">
            <v>Operations</v>
          </cell>
          <cell r="H3156" t="str">
            <v>1001TM</v>
          </cell>
          <cell r="I3156" t="str">
            <v>Front of House</v>
          </cell>
          <cell r="J3156" t="str">
            <v>Team Member - Star 1</v>
          </cell>
        </row>
        <row r="3157">
          <cell r="B3157">
            <v>9003153</v>
          </cell>
          <cell r="C3157" t="str">
            <v>Kondoju bharath</v>
          </cell>
          <cell r="D3157" t="str">
            <v>Kondaju chari</v>
          </cell>
          <cell r="E3157" t="str">
            <v>Male</v>
          </cell>
          <cell r="F3157" t="str">
            <v>03-08-2022</v>
          </cell>
          <cell r="G3157" t="str">
            <v>Operations</v>
          </cell>
          <cell r="H3157" t="str">
            <v>1002TM</v>
          </cell>
          <cell r="I3157" t="str">
            <v>Front of House</v>
          </cell>
          <cell r="J3157" t="str">
            <v>Team Member - Star 2</v>
          </cell>
        </row>
        <row r="3158">
          <cell r="B3158">
            <v>9003154</v>
          </cell>
          <cell r="C3158" t="str">
            <v>N V N Shastry</v>
          </cell>
          <cell r="D3158" t="str">
            <v>N K ARJUNA RAO</v>
          </cell>
          <cell r="E3158" t="str">
            <v>Male</v>
          </cell>
          <cell r="F3158" t="str">
            <v>01-09-2022</v>
          </cell>
          <cell r="G3158" t="str">
            <v>Finance and Accounts</v>
          </cell>
          <cell r="H3158" t="str">
            <v>1007JM</v>
          </cell>
          <cell r="I3158" t="str">
            <v>Corporate Support Centre</v>
          </cell>
          <cell r="J3158" t="str">
            <v>Assistant Manager</v>
          </cell>
        </row>
        <row r="3159">
          <cell r="B3159">
            <v>9003155</v>
          </cell>
          <cell r="C3159" t="str">
            <v>Mellacheruvu Vinay</v>
          </cell>
          <cell r="D3159" t="str">
            <v>M Lakshmi Narayana</v>
          </cell>
          <cell r="E3159" t="str">
            <v>Male</v>
          </cell>
          <cell r="F3159" t="str">
            <v>01-09-2022</v>
          </cell>
          <cell r="G3159" t="str">
            <v>Human Resources</v>
          </cell>
          <cell r="H3159" t="str">
            <v>1005JM</v>
          </cell>
          <cell r="I3159" t="str">
            <v>Regional Support Centre</v>
          </cell>
          <cell r="J3159" t="str">
            <v>Executive</v>
          </cell>
        </row>
        <row r="3160">
          <cell r="B3160">
            <v>9003156</v>
          </cell>
          <cell r="C3160" t="str">
            <v>Bikkanuri Keerthana</v>
          </cell>
          <cell r="D3160" t="str">
            <v>Bikkanuri Sri Ram Mohan</v>
          </cell>
          <cell r="E3160" t="str">
            <v>Female</v>
          </cell>
          <cell r="F3160" t="str">
            <v>01-09-2022</v>
          </cell>
          <cell r="G3160" t="str">
            <v>Human Resources</v>
          </cell>
          <cell r="H3160" t="str">
            <v>1005JM</v>
          </cell>
          <cell r="I3160" t="str">
            <v>Regional Support Centre</v>
          </cell>
          <cell r="J3160" t="str">
            <v>Executive</v>
          </cell>
        </row>
        <row r="3161">
          <cell r="B3161">
            <v>9003157</v>
          </cell>
          <cell r="C3161" t="str">
            <v>R Mallikarjun Rao</v>
          </cell>
          <cell r="D3161" t="str">
            <v>Rebba Damodar Rao</v>
          </cell>
          <cell r="E3161" t="str">
            <v>Male</v>
          </cell>
          <cell r="F3161" t="str">
            <v>01-09-2022</v>
          </cell>
          <cell r="G3161" t="str">
            <v>Marketing</v>
          </cell>
          <cell r="H3161" t="str">
            <v>1006JM</v>
          </cell>
          <cell r="I3161" t="str">
            <v>Corporate Support Centre</v>
          </cell>
          <cell r="J3161" t="str">
            <v>Senior Executive</v>
          </cell>
        </row>
        <row r="3162">
          <cell r="B3162">
            <v>9003158</v>
          </cell>
          <cell r="C3162" t="str">
            <v>Duginepalli Anil Kumar</v>
          </cell>
          <cell r="D3162" t="str">
            <v>D Venkata Ramana</v>
          </cell>
          <cell r="E3162" t="str">
            <v>Male</v>
          </cell>
          <cell r="F3162" t="str">
            <v>01-09-2022</v>
          </cell>
          <cell r="G3162" t="str">
            <v>Human Resources</v>
          </cell>
          <cell r="H3162" t="str">
            <v>1005JM</v>
          </cell>
          <cell r="I3162" t="str">
            <v>Regional Support Centre</v>
          </cell>
          <cell r="J3162" t="str">
            <v>Executive</v>
          </cell>
        </row>
        <row r="3163">
          <cell r="B3163">
            <v>9003159</v>
          </cell>
          <cell r="C3163" t="str">
            <v>Mahammad Babu John</v>
          </cell>
          <cell r="D3163" t="str">
            <v>Mahammad Ayaz (late)</v>
          </cell>
          <cell r="E3163" t="str">
            <v>Male</v>
          </cell>
          <cell r="F3163" t="str">
            <v>01-09-2022</v>
          </cell>
          <cell r="G3163" t="str">
            <v>Operations</v>
          </cell>
          <cell r="H3163" t="str">
            <v>1005JM</v>
          </cell>
          <cell r="I3163" t="str">
            <v>Key Role</v>
          </cell>
          <cell r="J3163" t="str">
            <v>Shift Manager</v>
          </cell>
        </row>
        <row r="3164">
          <cell r="B3164">
            <v>9003160</v>
          </cell>
          <cell r="C3164" t="str">
            <v>Mukiri Abhishake</v>
          </cell>
          <cell r="D3164" t="str">
            <v>M ratna raju</v>
          </cell>
          <cell r="E3164" t="str">
            <v>Male</v>
          </cell>
          <cell r="F3164" t="str">
            <v>01-09-2022</v>
          </cell>
          <cell r="G3164" t="str">
            <v>Operations</v>
          </cell>
          <cell r="H3164" t="str">
            <v>1005JM</v>
          </cell>
          <cell r="I3164" t="str">
            <v>Key Role</v>
          </cell>
          <cell r="J3164" t="str">
            <v>Shift Manager</v>
          </cell>
        </row>
        <row r="3165">
          <cell r="B3165">
            <v>9003161</v>
          </cell>
          <cell r="C3165" t="str">
            <v>Gondela Hari Babu</v>
          </cell>
          <cell r="D3165" t="str">
            <v>gondala appayya</v>
          </cell>
          <cell r="E3165" t="str">
            <v>Male</v>
          </cell>
          <cell r="F3165" t="str">
            <v>01-09-2022</v>
          </cell>
          <cell r="G3165" t="str">
            <v>Operations</v>
          </cell>
          <cell r="H3165" t="str">
            <v>1005JM</v>
          </cell>
          <cell r="I3165" t="str">
            <v>Key Role</v>
          </cell>
          <cell r="J3165" t="str">
            <v>Shift Manager</v>
          </cell>
        </row>
        <row r="3166">
          <cell r="B3166">
            <v>9003162</v>
          </cell>
          <cell r="C3166" t="str">
            <v>Jupalli Usha Revathi</v>
          </cell>
          <cell r="D3166" t="str">
            <v>Venugopala Krishna</v>
          </cell>
          <cell r="E3166" t="str">
            <v>Female</v>
          </cell>
          <cell r="F3166" t="str">
            <v>23-08-2022</v>
          </cell>
          <cell r="G3166" t="str">
            <v>Operations</v>
          </cell>
          <cell r="H3166" t="str">
            <v>1002TM</v>
          </cell>
          <cell r="I3166" t="str">
            <v>Front of House</v>
          </cell>
          <cell r="J3166" t="str">
            <v>Team Member - Star 2</v>
          </cell>
        </row>
        <row r="3167">
          <cell r="B3167">
            <v>9003163</v>
          </cell>
          <cell r="C3167" t="str">
            <v>Kishan Kumar Reang</v>
          </cell>
          <cell r="D3167" t="str">
            <v>Kumpani Reang</v>
          </cell>
          <cell r="E3167" t="str">
            <v>Male</v>
          </cell>
          <cell r="F3167" t="str">
            <v>01-09-2022</v>
          </cell>
          <cell r="G3167" t="str">
            <v>Operations</v>
          </cell>
          <cell r="H3167" t="str">
            <v>1000TM</v>
          </cell>
          <cell r="I3167" t="str">
            <v>Front of House</v>
          </cell>
          <cell r="J3167" t="str">
            <v>Team Member</v>
          </cell>
        </row>
        <row r="3168">
          <cell r="B3168">
            <v>9003164</v>
          </cell>
          <cell r="C3168" t="str">
            <v xml:space="preserve">Khirud Riang </v>
          </cell>
          <cell r="E3168" t="str">
            <v>Male</v>
          </cell>
          <cell r="F3168" t="str">
            <v>01-09-2022</v>
          </cell>
          <cell r="G3168" t="str">
            <v>Operations</v>
          </cell>
          <cell r="H3168" t="str">
            <v>1000TM</v>
          </cell>
          <cell r="I3168" t="str">
            <v>Front of House</v>
          </cell>
          <cell r="J3168" t="str">
            <v>Team Member</v>
          </cell>
        </row>
        <row r="3169">
          <cell r="B3169">
            <v>9003165</v>
          </cell>
          <cell r="C3169" t="str">
            <v>Badiyala Akhilesh</v>
          </cell>
          <cell r="D3169" t="str">
            <v>B Yethi Raju</v>
          </cell>
          <cell r="E3169" t="str">
            <v>Male</v>
          </cell>
          <cell r="F3169" t="str">
            <v>05-09-2022</v>
          </cell>
          <cell r="G3169" t="str">
            <v>Marketing</v>
          </cell>
          <cell r="H3169" t="str">
            <v>1006JM</v>
          </cell>
          <cell r="I3169" t="str">
            <v>Corporate Support Centre</v>
          </cell>
          <cell r="J3169" t="str">
            <v>Senior Executive</v>
          </cell>
        </row>
        <row r="3170">
          <cell r="B3170">
            <v>9003166</v>
          </cell>
          <cell r="C3170" t="str">
            <v>Tadela Tirumala</v>
          </cell>
          <cell r="D3170" t="str">
            <v>TADELA SHESHARAO</v>
          </cell>
          <cell r="E3170" t="str">
            <v>Male</v>
          </cell>
          <cell r="F3170" t="str">
            <v>05-09-2022</v>
          </cell>
          <cell r="G3170" t="str">
            <v>Maintenance</v>
          </cell>
          <cell r="H3170" t="str">
            <v>1007JM</v>
          </cell>
          <cell r="I3170" t="str">
            <v>Regional Support Centre</v>
          </cell>
          <cell r="J3170" t="str">
            <v>Assistant Manager</v>
          </cell>
        </row>
        <row r="3171">
          <cell r="B3171">
            <v>9003167</v>
          </cell>
          <cell r="C3171" t="str">
            <v>Meshram Sujatha</v>
          </cell>
          <cell r="D3171" t="str">
            <v>Mesram Maruthi</v>
          </cell>
          <cell r="E3171" t="str">
            <v>Female</v>
          </cell>
          <cell r="F3171" t="str">
            <v>31-08-2022</v>
          </cell>
          <cell r="G3171" t="str">
            <v>Operations</v>
          </cell>
          <cell r="H3171" t="str">
            <v>1001TM</v>
          </cell>
          <cell r="I3171" t="str">
            <v>Back of House</v>
          </cell>
          <cell r="J3171" t="str">
            <v>Team Member - Star 1</v>
          </cell>
        </row>
        <row r="3172">
          <cell r="B3172">
            <v>9003168</v>
          </cell>
          <cell r="C3172" t="str">
            <v>Kore Ramesh</v>
          </cell>
          <cell r="D3172" t="str">
            <v>Pochaiah</v>
          </cell>
          <cell r="E3172" t="str">
            <v>Male</v>
          </cell>
          <cell r="F3172" t="str">
            <v>31-08-2022</v>
          </cell>
          <cell r="G3172" t="str">
            <v>Operations</v>
          </cell>
          <cell r="H3172" t="str">
            <v>1001TM</v>
          </cell>
          <cell r="I3172" t="str">
            <v>Front of House</v>
          </cell>
          <cell r="J3172" t="str">
            <v>Team Member - Star 1</v>
          </cell>
        </row>
        <row r="3173">
          <cell r="B3173">
            <v>9003169</v>
          </cell>
          <cell r="C3173" t="str">
            <v>Nune Laxman</v>
          </cell>
          <cell r="D3173" t="str">
            <v>Sailu</v>
          </cell>
          <cell r="E3173" t="str">
            <v>Male</v>
          </cell>
          <cell r="F3173" t="str">
            <v>31-08-2022</v>
          </cell>
          <cell r="G3173" t="str">
            <v>Operations</v>
          </cell>
          <cell r="H3173" t="str">
            <v>1001TM</v>
          </cell>
          <cell r="I3173" t="str">
            <v>Front of House</v>
          </cell>
          <cell r="J3173" t="str">
            <v>Team Member - Star 1</v>
          </cell>
        </row>
        <row r="3174">
          <cell r="B3174">
            <v>9003170</v>
          </cell>
          <cell r="C3174" t="str">
            <v>Acha Sravan</v>
          </cell>
          <cell r="D3174" t="str">
            <v>Acha Chandra Mouli</v>
          </cell>
          <cell r="E3174" t="str">
            <v>Male</v>
          </cell>
          <cell r="F3174" t="str">
            <v>31-08-2022</v>
          </cell>
          <cell r="G3174" t="str">
            <v>Operations</v>
          </cell>
          <cell r="H3174" t="str">
            <v>1001TM</v>
          </cell>
          <cell r="I3174" t="str">
            <v>Front of House</v>
          </cell>
          <cell r="J3174" t="str">
            <v>Team Member - Star 1</v>
          </cell>
        </row>
        <row r="3175">
          <cell r="B3175">
            <v>9003171</v>
          </cell>
          <cell r="C3175" t="str">
            <v>Akkapuram Rakesh</v>
          </cell>
          <cell r="D3175" t="str">
            <v>Pochaiah</v>
          </cell>
          <cell r="E3175" t="str">
            <v>Male</v>
          </cell>
          <cell r="F3175" t="str">
            <v>31-08-2022</v>
          </cell>
          <cell r="G3175" t="str">
            <v>Operations</v>
          </cell>
          <cell r="H3175" t="str">
            <v>1001TM</v>
          </cell>
          <cell r="I3175" t="str">
            <v>Front of House</v>
          </cell>
          <cell r="J3175" t="str">
            <v>Team Member - Star 1</v>
          </cell>
        </row>
        <row r="3176">
          <cell r="B3176">
            <v>9003172</v>
          </cell>
          <cell r="C3176" t="str">
            <v>Theddoji Murthi Ramulu</v>
          </cell>
          <cell r="D3176" t="str">
            <v>Brhamam</v>
          </cell>
          <cell r="E3176" t="str">
            <v>Male</v>
          </cell>
          <cell r="F3176" t="str">
            <v>31-08-2022</v>
          </cell>
          <cell r="G3176" t="str">
            <v>Operations</v>
          </cell>
          <cell r="H3176" t="str">
            <v>1001TM</v>
          </cell>
          <cell r="I3176" t="str">
            <v>Back of House</v>
          </cell>
          <cell r="J3176" t="str">
            <v>Team Member - Star 1</v>
          </cell>
        </row>
        <row r="3177">
          <cell r="B3177">
            <v>9003173</v>
          </cell>
          <cell r="C3177" t="str">
            <v>Gajula Vinod</v>
          </cell>
          <cell r="D3177" t="str">
            <v>Gajula Ramulu</v>
          </cell>
          <cell r="E3177" t="str">
            <v>Male</v>
          </cell>
          <cell r="F3177" t="str">
            <v>31-08-2022</v>
          </cell>
          <cell r="G3177" t="str">
            <v>Operations</v>
          </cell>
          <cell r="H3177" t="str">
            <v>1001TM</v>
          </cell>
          <cell r="I3177" t="str">
            <v>Front of House</v>
          </cell>
          <cell r="J3177" t="str">
            <v>Team Member - Star 1</v>
          </cell>
        </row>
        <row r="3178">
          <cell r="B3178">
            <v>9003174</v>
          </cell>
          <cell r="C3178" t="str">
            <v>Oraganti Vinitha</v>
          </cell>
          <cell r="D3178" t="str">
            <v>Lachaiah</v>
          </cell>
          <cell r="E3178" t="str">
            <v>Female</v>
          </cell>
          <cell r="F3178" t="str">
            <v>31-08-2022</v>
          </cell>
          <cell r="G3178" t="str">
            <v>Operations</v>
          </cell>
          <cell r="H3178" t="str">
            <v>1001TM</v>
          </cell>
          <cell r="I3178" t="str">
            <v>Front of House</v>
          </cell>
          <cell r="J3178" t="str">
            <v>Team Member - Star 1</v>
          </cell>
        </row>
        <row r="3179">
          <cell r="B3179">
            <v>9003175</v>
          </cell>
          <cell r="C3179" t="str">
            <v>Devadi Hari Babu</v>
          </cell>
          <cell r="D3179" t="str">
            <v>Devadi Mohan Rao</v>
          </cell>
          <cell r="E3179" t="str">
            <v>Male</v>
          </cell>
          <cell r="F3179" t="str">
            <v>31-08-2022</v>
          </cell>
          <cell r="G3179" t="str">
            <v>Operations</v>
          </cell>
          <cell r="H3179" t="str">
            <v>1001TM</v>
          </cell>
          <cell r="I3179" t="str">
            <v>Front of House</v>
          </cell>
          <cell r="J3179" t="str">
            <v>Team Member - Star 1</v>
          </cell>
        </row>
        <row r="3180">
          <cell r="B3180">
            <v>9003176</v>
          </cell>
          <cell r="C3180" t="str">
            <v>Salkam Vardhan</v>
          </cell>
          <cell r="D3180" t="str">
            <v>Gangadhar</v>
          </cell>
          <cell r="E3180" t="str">
            <v>Male</v>
          </cell>
          <cell r="F3180" t="str">
            <v>31-08-2022</v>
          </cell>
          <cell r="G3180" t="str">
            <v>Operations</v>
          </cell>
          <cell r="H3180" t="str">
            <v>1001TM</v>
          </cell>
          <cell r="I3180" t="str">
            <v>Back of House</v>
          </cell>
          <cell r="J3180" t="str">
            <v>Team Member - Star 1</v>
          </cell>
        </row>
        <row r="3181">
          <cell r="B3181">
            <v>9003177</v>
          </cell>
          <cell r="C3181" t="str">
            <v>Marepally Saidulu</v>
          </cell>
          <cell r="D3181" t="str">
            <v>Ramulu</v>
          </cell>
          <cell r="E3181" t="str">
            <v>Male</v>
          </cell>
          <cell r="F3181" t="str">
            <v>31-08-2022</v>
          </cell>
          <cell r="G3181" t="str">
            <v>Operations</v>
          </cell>
          <cell r="H3181" t="str">
            <v>1001TM</v>
          </cell>
          <cell r="I3181" t="str">
            <v>Front of House</v>
          </cell>
          <cell r="J3181" t="str">
            <v>Team Member - Star 1</v>
          </cell>
        </row>
        <row r="3182">
          <cell r="B3182">
            <v>9003178</v>
          </cell>
          <cell r="C3182" t="str">
            <v xml:space="preserve">Bommanaveni Sandeep </v>
          </cell>
          <cell r="E3182" t="str">
            <v>Male</v>
          </cell>
          <cell r="F3182" t="str">
            <v>31-08-2022</v>
          </cell>
          <cell r="G3182" t="str">
            <v>Operations</v>
          </cell>
          <cell r="H3182" t="str">
            <v>1001TM</v>
          </cell>
          <cell r="I3182" t="str">
            <v>Front of House</v>
          </cell>
          <cell r="J3182" t="str">
            <v>Team Member - Star 1</v>
          </cell>
        </row>
        <row r="3183">
          <cell r="B3183">
            <v>9003179</v>
          </cell>
          <cell r="C3183" t="str">
            <v>kartick Chandra Jena</v>
          </cell>
          <cell r="D3183" t="str">
            <v>Hemanta Jena</v>
          </cell>
          <cell r="E3183" t="str">
            <v>Male</v>
          </cell>
          <cell r="F3183" t="str">
            <v>25-08-2022</v>
          </cell>
          <cell r="G3183" t="str">
            <v>Operations</v>
          </cell>
          <cell r="H3183" t="str">
            <v>1004TM</v>
          </cell>
          <cell r="I3183" t="str">
            <v>Back of House</v>
          </cell>
          <cell r="J3183" t="str">
            <v>Team Member - Star 4</v>
          </cell>
        </row>
        <row r="3184">
          <cell r="B3184">
            <v>9003180</v>
          </cell>
          <cell r="C3184" t="str">
            <v>Morthad Ranadeer</v>
          </cell>
          <cell r="D3184" t="str">
            <v>MORTHAD RAJESHWAR</v>
          </cell>
          <cell r="E3184" t="str">
            <v>Male</v>
          </cell>
          <cell r="F3184" t="str">
            <v>05-09-2022</v>
          </cell>
          <cell r="G3184" t="str">
            <v>Operations</v>
          </cell>
          <cell r="H3184" t="str">
            <v>1005JM</v>
          </cell>
          <cell r="I3184" t="str">
            <v>Key Role</v>
          </cell>
          <cell r="J3184" t="str">
            <v>Shift Manager</v>
          </cell>
        </row>
        <row r="3185">
          <cell r="B3185">
            <v>9003181</v>
          </cell>
          <cell r="C3185" t="str">
            <v>Kodari Karthik</v>
          </cell>
          <cell r="D3185" t="str">
            <v>Kodari Satyanarayana</v>
          </cell>
          <cell r="E3185" t="str">
            <v>Male</v>
          </cell>
          <cell r="F3185" t="str">
            <v>05-09-2022</v>
          </cell>
          <cell r="G3185" t="str">
            <v>Maintenance</v>
          </cell>
          <cell r="H3185" t="str">
            <v>1003TM</v>
          </cell>
          <cell r="J3185" t="str">
            <v>General Pratices Mechanics</v>
          </cell>
        </row>
        <row r="3186">
          <cell r="B3186">
            <v>9003182</v>
          </cell>
          <cell r="C3186" t="str">
            <v>Sumit Kumar Singh</v>
          </cell>
          <cell r="D3186" t="str">
            <v>Swargiya Naresh Prsad Singh</v>
          </cell>
          <cell r="E3186" t="str">
            <v>Male</v>
          </cell>
          <cell r="F3186" t="str">
            <v>25-08-2022</v>
          </cell>
          <cell r="G3186" t="str">
            <v>Operations</v>
          </cell>
          <cell r="H3186" t="str">
            <v>1002TM</v>
          </cell>
          <cell r="I3186" t="str">
            <v>Front of House</v>
          </cell>
          <cell r="J3186" t="str">
            <v>Assistant Kitchen Associate</v>
          </cell>
        </row>
        <row r="3187">
          <cell r="B3187">
            <v>9003183</v>
          </cell>
          <cell r="C3187" t="str">
            <v>Krishna K</v>
          </cell>
          <cell r="D3187" t="str">
            <v>Satyanarayana</v>
          </cell>
          <cell r="E3187" t="str">
            <v>Male</v>
          </cell>
          <cell r="F3187" t="str">
            <v>07-09-2022</v>
          </cell>
          <cell r="G3187" t="str">
            <v>Operations</v>
          </cell>
          <cell r="H3187" t="str">
            <v>1007JM</v>
          </cell>
          <cell r="I3187" t="str">
            <v>Key Role</v>
          </cell>
          <cell r="J3187" t="str">
            <v>Restaurant CEO</v>
          </cell>
        </row>
        <row r="3188">
          <cell r="B3188">
            <v>9003184</v>
          </cell>
          <cell r="C3188" t="str">
            <v>Shilpy Toppo</v>
          </cell>
          <cell r="E3188" t="str">
            <v>Female</v>
          </cell>
          <cell r="F3188" t="str">
            <v>07-09-2022</v>
          </cell>
          <cell r="G3188" t="str">
            <v>Operations</v>
          </cell>
          <cell r="H3188" t="str">
            <v>1005JM</v>
          </cell>
          <cell r="I3188" t="str">
            <v>Key Role</v>
          </cell>
          <cell r="J3188" t="str">
            <v>Shift Manager</v>
          </cell>
        </row>
        <row r="3189">
          <cell r="B3189">
            <v>9003185</v>
          </cell>
          <cell r="C3189" t="str">
            <v>Rajesh</v>
          </cell>
          <cell r="D3189" t="str">
            <v>MOHAN LAL</v>
          </cell>
          <cell r="E3189" t="str">
            <v>Male</v>
          </cell>
          <cell r="F3189" t="str">
            <v>06-09-2022</v>
          </cell>
          <cell r="G3189" t="str">
            <v>Operations</v>
          </cell>
          <cell r="H3189" t="str">
            <v>1007JM</v>
          </cell>
          <cell r="I3189" t="str">
            <v>Key Role</v>
          </cell>
          <cell r="J3189" t="str">
            <v>Restaurant CEO</v>
          </cell>
        </row>
        <row r="3190">
          <cell r="B3190">
            <v>9003186</v>
          </cell>
          <cell r="C3190" t="str">
            <v>Amit oraon</v>
          </cell>
          <cell r="D3190" t="str">
            <v>Somra Oraon</v>
          </cell>
          <cell r="E3190" t="str">
            <v>Male</v>
          </cell>
          <cell r="F3190" t="str">
            <v>07-09-2022</v>
          </cell>
          <cell r="G3190" t="str">
            <v>Operations</v>
          </cell>
          <cell r="H3190" t="str">
            <v>1003TM</v>
          </cell>
          <cell r="I3190" t="str">
            <v>Front of House</v>
          </cell>
          <cell r="J3190" t="str">
            <v>Team Member - Star 3</v>
          </cell>
        </row>
        <row r="3191">
          <cell r="B3191">
            <v>9003187</v>
          </cell>
          <cell r="C3191" t="str">
            <v>Sk Allaudin</v>
          </cell>
          <cell r="D3191" t="str">
            <v>Sk Samsudin</v>
          </cell>
          <cell r="E3191" t="str">
            <v>Male</v>
          </cell>
          <cell r="F3191" t="str">
            <v>01-09-2022</v>
          </cell>
          <cell r="G3191" t="str">
            <v>Operations</v>
          </cell>
          <cell r="H3191" t="str">
            <v>1002TM</v>
          </cell>
          <cell r="I3191" t="str">
            <v>Back of House</v>
          </cell>
          <cell r="J3191" t="str">
            <v>Team Member - Star 2</v>
          </cell>
        </row>
        <row r="3192">
          <cell r="B3192">
            <v>9003188</v>
          </cell>
          <cell r="C3192" t="str">
            <v>Pendur sangeethabai</v>
          </cell>
          <cell r="D3192" t="str">
            <v>Pendur Ramshav</v>
          </cell>
          <cell r="E3192" t="str">
            <v>Female</v>
          </cell>
          <cell r="F3192" t="str">
            <v>31-08-2022</v>
          </cell>
          <cell r="G3192" t="str">
            <v>Operations</v>
          </cell>
          <cell r="H3192" t="str">
            <v>1001TM</v>
          </cell>
          <cell r="I3192" t="str">
            <v>Front of House</v>
          </cell>
          <cell r="J3192" t="str">
            <v>Team Member - Star 1</v>
          </cell>
        </row>
        <row r="3193">
          <cell r="B3193">
            <v>9003189</v>
          </cell>
          <cell r="C3193" t="str">
            <v>Rahul Das</v>
          </cell>
          <cell r="D3193" t="str">
            <v>Chittaranjan Das</v>
          </cell>
          <cell r="E3193" t="str">
            <v>Male</v>
          </cell>
          <cell r="F3193" t="str">
            <v>14-09-2022</v>
          </cell>
          <cell r="G3193" t="str">
            <v>Operations</v>
          </cell>
          <cell r="H3193" t="str">
            <v>1003TM</v>
          </cell>
          <cell r="I3193" t="str">
            <v>Front of House</v>
          </cell>
          <cell r="J3193" t="str">
            <v>Team Member - Star 3</v>
          </cell>
        </row>
        <row r="3194">
          <cell r="B3194">
            <v>9003190</v>
          </cell>
          <cell r="C3194" t="str">
            <v>Laxmidhar Sahoo</v>
          </cell>
          <cell r="D3194" t="str">
            <v>Padmacharan Sahoo</v>
          </cell>
          <cell r="E3194" t="str">
            <v>Male</v>
          </cell>
          <cell r="F3194" t="str">
            <v>05-09-2022</v>
          </cell>
          <cell r="G3194" t="str">
            <v>Operations</v>
          </cell>
          <cell r="H3194" t="str">
            <v>1004TM A</v>
          </cell>
          <cell r="I3194" t="str">
            <v>Back of House</v>
          </cell>
          <cell r="J3194" t="str">
            <v>Cook</v>
          </cell>
        </row>
        <row r="3195">
          <cell r="B3195">
            <v>9003191</v>
          </cell>
          <cell r="C3195" t="str">
            <v>Ayush Kumar</v>
          </cell>
          <cell r="D3195" t="str">
            <v>Umesh Prasad Yadav</v>
          </cell>
          <cell r="E3195" t="str">
            <v>Male</v>
          </cell>
          <cell r="F3195" t="str">
            <v>24-08-2022</v>
          </cell>
          <cell r="G3195" t="str">
            <v>Operations</v>
          </cell>
          <cell r="H3195" t="str">
            <v>1001TM</v>
          </cell>
          <cell r="I3195" t="str">
            <v>Front of House</v>
          </cell>
          <cell r="J3195" t="str">
            <v>Team Member - Star 1</v>
          </cell>
        </row>
        <row r="3196">
          <cell r="B3196">
            <v>9003192</v>
          </cell>
          <cell r="C3196" t="str">
            <v>Guddu Yadav</v>
          </cell>
          <cell r="D3196" t="str">
            <v>Nageshwar Yadav</v>
          </cell>
          <cell r="E3196" t="str">
            <v>Male</v>
          </cell>
          <cell r="F3196" t="str">
            <v>26-08-2022</v>
          </cell>
          <cell r="G3196" t="str">
            <v>Operations</v>
          </cell>
          <cell r="H3196" t="str">
            <v>1003TM</v>
          </cell>
          <cell r="I3196" t="str">
            <v>Front of House</v>
          </cell>
          <cell r="J3196" t="str">
            <v>Team Member - Star 3</v>
          </cell>
        </row>
        <row r="3197">
          <cell r="B3197">
            <v>9003193</v>
          </cell>
          <cell r="C3197" t="str">
            <v>Thari Bharath</v>
          </cell>
          <cell r="D3197" t="str">
            <v>Thari Nadipi Rajam</v>
          </cell>
          <cell r="E3197" t="str">
            <v>Male</v>
          </cell>
          <cell r="F3197" t="str">
            <v>07-09-2022</v>
          </cell>
          <cell r="G3197" t="str">
            <v>Operations</v>
          </cell>
          <cell r="H3197" t="str">
            <v>1001TM</v>
          </cell>
          <cell r="I3197" t="str">
            <v>Front of House</v>
          </cell>
          <cell r="J3197" t="str">
            <v>Team Member - Star 1</v>
          </cell>
        </row>
        <row r="3198">
          <cell r="B3198">
            <v>9003194</v>
          </cell>
          <cell r="C3198" t="str">
            <v>Paddam Sri Lakshmi</v>
          </cell>
          <cell r="D3198" t="str">
            <v>Venkateswarlu</v>
          </cell>
          <cell r="E3198" t="str">
            <v>Female</v>
          </cell>
          <cell r="F3198" t="str">
            <v>07-09-2022</v>
          </cell>
          <cell r="G3198" t="str">
            <v>Operations</v>
          </cell>
          <cell r="H3198" t="str">
            <v>1001TM</v>
          </cell>
          <cell r="I3198" t="str">
            <v>Front of House</v>
          </cell>
          <cell r="J3198" t="str">
            <v>Team Member - Star 1</v>
          </cell>
        </row>
        <row r="3199">
          <cell r="B3199">
            <v>9003195</v>
          </cell>
          <cell r="C3199" t="str">
            <v>Pathri Ajay</v>
          </cell>
          <cell r="D3199" t="str">
            <v>Pathri Ravi</v>
          </cell>
          <cell r="E3199" t="str">
            <v>Male</v>
          </cell>
          <cell r="F3199" t="str">
            <v>07-09-2022</v>
          </cell>
          <cell r="G3199" t="str">
            <v>Operations</v>
          </cell>
          <cell r="H3199" t="str">
            <v>1001TM</v>
          </cell>
          <cell r="I3199" t="str">
            <v>Back of House</v>
          </cell>
          <cell r="J3199" t="str">
            <v>Team Member - Star 1</v>
          </cell>
        </row>
        <row r="3200">
          <cell r="B3200">
            <v>9003196</v>
          </cell>
          <cell r="C3200" t="str">
            <v>More Rajini</v>
          </cell>
          <cell r="D3200" t="str">
            <v>More Srinivas</v>
          </cell>
          <cell r="E3200" t="str">
            <v>Male</v>
          </cell>
          <cell r="F3200" t="str">
            <v>07-09-2022</v>
          </cell>
          <cell r="G3200" t="str">
            <v>Operations</v>
          </cell>
          <cell r="H3200" t="str">
            <v>1001TM</v>
          </cell>
          <cell r="I3200" t="str">
            <v>Front of House</v>
          </cell>
          <cell r="J3200" t="str">
            <v>Team Member - Star 1</v>
          </cell>
        </row>
        <row r="3201">
          <cell r="B3201">
            <v>9003197</v>
          </cell>
          <cell r="C3201" t="str">
            <v>Ashif Alam</v>
          </cell>
          <cell r="D3201" t="str">
            <v>MD Murtza Farha</v>
          </cell>
          <cell r="E3201" t="str">
            <v>Male</v>
          </cell>
          <cell r="F3201" t="str">
            <v>29-08-2022</v>
          </cell>
          <cell r="G3201" t="str">
            <v>Operations</v>
          </cell>
          <cell r="H3201" t="str">
            <v>1001TM</v>
          </cell>
          <cell r="I3201" t="str">
            <v>Front of House</v>
          </cell>
          <cell r="J3201" t="str">
            <v>Team Member - Star 1</v>
          </cell>
        </row>
        <row r="3202">
          <cell r="B3202">
            <v>9003198</v>
          </cell>
          <cell r="C3202" t="str">
            <v>Md. Shahbaz Alam</v>
          </cell>
          <cell r="D3202" t="str">
            <v>Ismail Miya</v>
          </cell>
          <cell r="E3202" t="str">
            <v>Male</v>
          </cell>
          <cell r="F3202" t="str">
            <v>29-08-2022</v>
          </cell>
          <cell r="G3202" t="str">
            <v>Operations</v>
          </cell>
          <cell r="H3202" t="str">
            <v>1001TM</v>
          </cell>
          <cell r="I3202" t="str">
            <v>Front of House</v>
          </cell>
          <cell r="J3202" t="str">
            <v>Team Member - Star 1</v>
          </cell>
        </row>
        <row r="3203">
          <cell r="B3203">
            <v>9003199</v>
          </cell>
          <cell r="C3203" t="str">
            <v>Ahsan Ansari</v>
          </cell>
          <cell r="D3203" t="str">
            <v>Hasib Ansari</v>
          </cell>
          <cell r="E3203" t="str">
            <v>Male</v>
          </cell>
          <cell r="F3203" t="str">
            <v>29-08-2022</v>
          </cell>
          <cell r="G3203" t="str">
            <v>Operations</v>
          </cell>
          <cell r="H3203" t="str">
            <v>1004TM</v>
          </cell>
          <cell r="I3203" t="str">
            <v>Front of House</v>
          </cell>
          <cell r="J3203" t="str">
            <v>Team Member - Star 4</v>
          </cell>
        </row>
        <row r="3204">
          <cell r="B3204">
            <v>9003200</v>
          </cell>
          <cell r="C3204" t="str">
            <v>Gunjan Kumar</v>
          </cell>
          <cell r="D3204" t="str">
            <v>Prakash Yadav</v>
          </cell>
          <cell r="E3204" t="str">
            <v>Male</v>
          </cell>
          <cell r="F3204" t="str">
            <v>16-09-2022</v>
          </cell>
          <cell r="G3204" t="str">
            <v>Operations</v>
          </cell>
          <cell r="H3204" t="str">
            <v>1002TM</v>
          </cell>
          <cell r="I3204" t="str">
            <v>Front of House</v>
          </cell>
          <cell r="J3204" t="str">
            <v>Team Member - Star 2</v>
          </cell>
        </row>
        <row r="3205">
          <cell r="B3205">
            <v>9003201</v>
          </cell>
          <cell r="C3205" t="str">
            <v>S Indhubai</v>
          </cell>
          <cell r="D3205" t="str">
            <v>Sugali Adinarayannaik</v>
          </cell>
          <cell r="E3205" t="str">
            <v>Female</v>
          </cell>
          <cell r="F3205" t="str">
            <v>08-09-2022</v>
          </cell>
          <cell r="G3205" t="str">
            <v>Operations</v>
          </cell>
          <cell r="H3205" t="str">
            <v>1001TM</v>
          </cell>
          <cell r="I3205" t="str">
            <v>Front of House</v>
          </cell>
          <cell r="J3205" t="str">
            <v>Team Member - Star 1</v>
          </cell>
        </row>
        <row r="3206">
          <cell r="B3206">
            <v>9003202</v>
          </cell>
          <cell r="C3206" t="str">
            <v>Dharmendra Kumar</v>
          </cell>
          <cell r="D3206" t="str">
            <v>Bechan Ram</v>
          </cell>
          <cell r="E3206" t="str">
            <v>Male</v>
          </cell>
          <cell r="F3206" t="str">
            <v>12-09-2022</v>
          </cell>
          <cell r="G3206" t="str">
            <v>Operations</v>
          </cell>
          <cell r="H3206" t="str">
            <v>1000TM</v>
          </cell>
          <cell r="I3206" t="str">
            <v>Front of House</v>
          </cell>
          <cell r="J3206" t="str">
            <v>Team Member</v>
          </cell>
        </row>
        <row r="3207">
          <cell r="B3207">
            <v>9003203</v>
          </cell>
          <cell r="C3207" t="str">
            <v>Kundan Kumar</v>
          </cell>
          <cell r="D3207" t="str">
            <v>Dhankilal Mehta</v>
          </cell>
          <cell r="E3207" t="str">
            <v>Male</v>
          </cell>
          <cell r="F3207" t="str">
            <v>12-09-2022</v>
          </cell>
          <cell r="G3207" t="str">
            <v>Operations</v>
          </cell>
          <cell r="H3207" t="str">
            <v>1000TM</v>
          </cell>
          <cell r="I3207" t="str">
            <v>Front of House</v>
          </cell>
          <cell r="J3207" t="str">
            <v>Team Member</v>
          </cell>
        </row>
        <row r="3208">
          <cell r="B3208">
            <v>9003204</v>
          </cell>
          <cell r="C3208" t="str">
            <v>Rajesh Kumar</v>
          </cell>
          <cell r="D3208" t="str">
            <v>Kamdev Yadav</v>
          </cell>
          <cell r="E3208" t="str">
            <v>Male</v>
          </cell>
          <cell r="F3208" t="str">
            <v>07-09-2022</v>
          </cell>
          <cell r="G3208" t="str">
            <v>Operations</v>
          </cell>
          <cell r="H3208" t="str">
            <v>1002TM</v>
          </cell>
          <cell r="I3208" t="str">
            <v>Front of House</v>
          </cell>
          <cell r="J3208" t="str">
            <v>Team Member - Star 2</v>
          </cell>
        </row>
        <row r="3209">
          <cell r="B3209">
            <v>9003205</v>
          </cell>
          <cell r="C3209" t="str">
            <v>Nityananda Reddy Maddiba</v>
          </cell>
          <cell r="D3209" t="str">
            <v>Maddika Nagamuni Reddy</v>
          </cell>
          <cell r="E3209" t="str">
            <v>Male</v>
          </cell>
          <cell r="F3209" t="str">
            <v>21-09-2022</v>
          </cell>
          <cell r="G3209" t="str">
            <v>Operations Support</v>
          </cell>
          <cell r="H3209" t="str">
            <v>1008MM</v>
          </cell>
          <cell r="I3209" t="str">
            <v>Regional Support Centre</v>
          </cell>
          <cell r="J3209" t="str">
            <v>Area Coach</v>
          </cell>
        </row>
        <row r="3210">
          <cell r="B3210">
            <v>9003206</v>
          </cell>
          <cell r="C3210" t="str">
            <v xml:space="preserve">Demo </v>
          </cell>
          <cell r="E3210" t="str">
            <v>Male</v>
          </cell>
          <cell r="F3210" t="str">
            <v>21-09-2022</v>
          </cell>
          <cell r="G3210" t="str">
            <v>Operations</v>
          </cell>
          <cell r="H3210" t="str">
            <v>1004TM</v>
          </cell>
          <cell r="I3210" t="str">
            <v>Front of House</v>
          </cell>
          <cell r="J3210" t="str">
            <v>Team Member - Star 4</v>
          </cell>
        </row>
        <row r="3211">
          <cell r="B3211">
            <v>9003207</v>
          </cell>
          <cell r="C3211" t="str">
            <v>Chiranjeevi Bisai</v>
          </cell>
          <cell r="D3211" t="str">
            <v>Jagannath</v>
          </cell>
          <cell r="E3211" t="str">
            <v>Male</v>
          </cell>
          <cell r="F3211" t="str">
            <v>17-09-2022</v>
          </cell>
          <cell r="G3211" t="str">
            <v>Operations</v>
          </cell>
          <cell r="H3211" t="str">
            <v>1004TM</v>
          </cell>
          <cell r="I3211" t="str">
            <v>Front of House</v>
          </cell>
          <cell r="J3211" t="str">
            <v>Team Member - Star 4</v>
          </cell>
        </row>
        <row r="3212">
          <cell r="B3212">
            <v>9003208</v>
          </cell>
          <cell r="C3212" t="str">
            <v>Mahammed Musthafa</v>
          </cell>
          <cell r="D3212" t="str">
            <v>Mohammed Fakeer Mohammed</v>
          </cell>
          <cell r="E3212" t="str">
            <v>Male</v>
          </cell>
          <cell r="F3212" t="str">
            <v>08-09-2022</v>
          </cell>
          <cell r="G3212" t="str">
            <v>Operations</v>
          </cell>
          <cell r="H3212" t="str">
            <v>1004TM</v>
          </cell>
          <cell r="I3212" t="str">
            <v>Front of House</v>
          </cell>
          <cell r="J3212" t="str">
            <v>Team Member - Star 4</v>
          </cell>
        </row>
        <row r="3213">
          <cell r="B3213">
            <v>9003209</v>
          </cell>
          <cell r="C3213" t="str">
            <v>Chappedi Vishnu</v>
          </cell>
          <cell r="D3213" t="str">
            <v>C Laxmaiah</v>
          </cell>
          <cell r="E3213" t="str">
            <v>Male</v>
          </cell>
          <cell r="F3213" t="str">
            <v>19-09-2022</v>
          </cell>
          <cell r="G3213" t="str">
            <v>Operations</v>
          </cell>
          <cell r="H3213" t="str">
            <v>1007JM</v>
          </cell>
          <cell r="I3213" t="str">
            <v>Key Role</v>
          </cell>
          <cell r="J3213" t="str">
            <v>Restaurant CEO</v>
          </cell>
        </row>
        <row r="3214">
          <cell r="B3214">
            <v>9003210</v>
          </cell>
          <cell r="C3214" t="str">
            <v>Kunti Vijay Kumar</v>
          </cell>
          <cell r="D3214" t="str">
            <v>Mallaiah</v>
          </cell>
          <cell r="E3214" t="str">
            <v>Male</v>
          </cell>
          <cell r="F3214" t="str">
            <v>19-09-2022</v>
          </cell>
          <cell r="G3214" t="str">
            <v>Operations</v>
          </cell>
          <cell r="H3214" t="str">
            <v>1006JM</v>
          </cell>
          <cell r="I3214" t="str">
            <v>Key Role</v>
          </cell>
          <cell r="J3214" t="str">
            <v>Assistant Restaurant Manager</v>
          </cell>
        </row>
        <row r="3215">
          <cell r="B3215">
            <v>9003211</v>
          </cell>
          <cell r="C3215" t="str">
            <v>Bairu Dhan Raj</v>
          </cell>
          <cell r="D3215" t="str">
            <v>B Venkatesh  (Late)</v>
          </cell>
          <cell r="E3215" t="str">
            <v>Male</v>
          </cell>
          <cell r="F3215" t="str">
            <v>19-09-2022</v>
          </cell>
          <cell r="G3215" t="str">
            <v>Operations</v>
          </cell>
          <cell r="H3215" t="str">
            <v>1005JM</v>
          </cell>
          <cell r="I3215" t="str">
            <v>Key Role</v>
          </cell>
          <cell r="J3215" t="str">
            <v>Shift Manager</v>
          </cell>
        </row>
        <row r="3216">
          <cell r="B3216">
            <v>9003212</v>
          </cell>
          <cell r="C3216" t="str">
            <v>Bhanu Prakash G</v>
          </cell>
          <cell r="D3216" t="str">
            <v>Subba Rao G</v>
          </cell>
          <cell r="E3216" t="str">
            <v>Male</v>
          </cell>
          <cell r="F3216" t="str">
            <v>19-09-2022</v>
          </cell>
          <cell r="G3216" t="str">
            <v>Operations</v>
          </cell>
          <cell r="H3216" t="str">
            <v>1006JM</v>
          </cell>
          <cell r="I3216" t="str">
            <v>Key Role</v>
          </cell>
          <cell r="J3216" t="str">
            <v>Assistant Restaurant Manager</v>
          </cell>
        </row>
        <row r="3217">
          <cell r="B3217">
            <v>9003213</v>
          </cell>
          <cell r="C3217" t="str">
            <v>Mohd Shabaaz</v>
          </cell>
          <cell r="D3217" t="str">
            <v>Mohd Haji</v>
          </cell>
          <cell r="E3217" t="str">
            <v>Male</v>
          </cell>
          <cell r="F3217" t="str">
            <v>19-09-2022</v>
          </cell>
          <cell r="G3217" t="str">
            <v>Operations</v>
          </cell>
          <cell r="H3217" t="str">
            <v>1006JM B</v>
          </cell>
          <cell r="I3217" t="str">
            <v>Key Role</v>
          </cell>
          <cell r="J3217" t="str">
            <v>Restaurant - CEO</v>
          </cell>
        </row>
        <row r="3218">
          <cell r="B3218">
            <v>9003214</v>
          </cell>
          <cell r="C3218" t="str">
            <v>Palamakula Sainandan</v>
          </cell>
          <cell r="D3218" t="str">
            <v>P Vijay Kumar</v>
          </cell>
          <cell r="E3218" t="str">
            <v>Male</v>
          </cell>
          <cell r="F3218" t="str">
            <v>14-09-2022</v>
          </cell>
          <cell r="G3218" t="str">
            <v>Operations</v>
          </cell>
          <cell r="H3218" t="str">
            <v>1005JM</v>
          </cell>
          <cell r="I3218" t="str">
            <v>Key Role</v>
          </cell>
          <cell r="J3218" t="str">
            <v>Shift Manager</v>
          </cell>
        </row>
        <row r="3219">
          <cell r="B3219">
            <v>9003215</v>
          </cell>
          <cell r="C3219" t="str">
            <v>Ajaya Kumar Behera</v>
          </cell>
          <cell r="D3219" t="str">
            <v>Chandra Kanta Behera</v>
          </cell>
          <cell r="E3219" t="str">
            <v>Male</v>
          </cell>
          <cell r="F3219" t="str">
            <v>08-09-2022</v>
          </cell>
          <cell r="G3219" t="str">
            <v>Operations</v>
          </cell>
          <cell r="H3219" t="str">
            <v>1002TM</v>
          </cell>
          <cell r="I3219" t="str">
            <v>Front of House</v>
          </cell>
          <cell r="J3219" t="str">
            <v>Team Member - Star 2</v>
          </cell>
        </row>
        <row r="3220">
          <cell r="B3220">
            <v>9003216</v>
          </cell>
          <cell r="C3220" t="str">
            <v>Akash Kumar</v>
          </cell>
          <cell r="D3220" t="str">
            <v>Surendera Singh</v>
          </cell>
          <cell r="E3220" t="str">
            <v>Male</v>
          </cell>
          <cell r="F3220" t="str">
            <v>12-09-2022</v>
          </cell>
          <cell r="G3220" t="str">
            <v>Operations</v>
          </cell>
          <cell r="H3220" t="str">
            <v>1003TM</v>
          </cell>
          <cell r="I3220" t="str">
            <v>Front of House</v>
          </cell>
          <cell r="J3220" t="str">
            <v>Team Member - Star 3</v>
          </cell>
        </row>
        <row r="3221">
          <cell r="B3221">
            <v>9003217</v>
          </cell>
          <cell r="C3221" t="str">
            <v xml:space="preserve">Gelamoni Priyanka </v>
          </cell>
          <cell r="E3221" t="str">
            <v>Female</v>
          </cell>
          <cell r="F3221" t="str">
            <v>08-09-2022</v>
          </cell>
          <cell r="G3221" t="str">
            <v>Operations</v>
          </cell>
          <cell r="H3221" t="str">
            <v>1003TM</v>
          </cell>
          <cell r="I3221" t="str">
            <v>Front of House</v>
          </cell>
          <cell r="J3221" t="str">
            <v>Team Member - Star 3</v>
          </cell>
        </row>
        <row r="3222">
          <cell r="B3222">
            <v>9003218</v>
          </cell>
          <cell r="C3222" t="str">
            <v>Bailochan Malik</v>
          </cell>
          <cell r="D3222" t="str">
            <v>CHANDRADHWAJ MALIK</v>
          </cell>
          <cell r="E3222" t="str">
            <v>Male</v>
          </cell>
          <cell r="F3222" t="str">
            <v>12-09-2022</v>
          </cell>
          <cell r="G3222" t="str">
            <v>Operations</v>
          </cell>
          <cell r="H3222" t="str">
            <v>1003TM</v>
          </cell>
          <cell r="I3222" t="str">
            <v>Front of House</v>
          </cell>
          <cell r="J3222" t="str">
            <v>Team Member - Star 3</v>
          </cell>
        </row>
        <row r="3223">
          <cell r="B3223">
            <v>9003219</v>
          </cell>
          <cell r="C3223" t="str">
            <v>Pramod Mandal</v>
          </cell>
          <cell r="D3223" t="str">
            <v>Gugal Mandal</v>
          </cell>
          <cell r="E3223" t="str">
            <v>Male</v>
          </cell>
          <cell r="F3223" t="str">
            <v>18-09-2022</v>
          </cell>
          <cell r="G3223" t="str">
            <v>Operations</v>
          </cell>
          <cell r="H3223" t="str">
            <v>1002TM</v>
          </cell>
          <cell r="I3223" t="str">
            <v>Front of House</v>
          </cell>
          <cell r="J3223" t="str">
            <v>Team Member - Star 2</v>
          </cell>
        </row>
        <row r="3224">
          <cell r="B3224">
            <v>9003220</v>
          </cell>
          <cell r="C3224" t="str">
            <v>Alakunta Vijayalakshmi</v>
          </cell>
          <cell r="D3224" t="str">
            <v>Mallesh</v>
          </cell>
          <cell r="E3224" t="str">
            <v>Male</v>
          </cell>
          <cell r="F3224" t="str">
            <v>08-09-2022</v>
          </cell>
          <cell r="G3224" t="str">
            <v>Operations</v>
          </cell>
          <cell r="H3224" t="str">
            <v>1002TM</v>
          </cell>
          <cell r="I3224" t="str">
            <v>Support</v>
          </cell>
          <cell r="J3224" t="str">
            <v>Team Member - Star 2</v>
          </cell>
        </row>
        <row r="3225">
          <cell r="B3225">
            <v>9003221</v>
          </cell>
          <cell r="C3225" t="str">
            <v>Vadde Bakkamma</v>
          </cell>
          <cell r="D3225" t="str">
            <v>Ramesh</v>
          </cell>
          <cell r="E3225" t="str">
            <v>Male</v>
          </cell>
          <cell r="F3225" t="str">
            <v>08-09-2022</v>
          </cell>
          <cell r="G3225" t="str">
            <v>Operations</v>
          </cell>
          <cell r="H3225" t="str">
            <v>1002TM</v>
          </cell>
          <cell r="I3225" t="str">
            <v>Support</v>
          </cell>
          <cell r="J3225" t="str">
            <v>Team Member - Star 2</v>
          </cell>
        </row>
        <row r="3226">
          <cell r="B3226">
            <v>9003222</v>
          </cell>
          <cell r="C3226" t="str">
            <v>Bijay Yadav</v>
          </cell>
          <cell r="D3226" t="str">
            <v>Sargun Yadav</v>
          </cell>
          <cell r="E3226" t="str">
            <v>Male</v>
          </cell>
          <cell r="F3226" t="str">
            <v>13-09-2022</v>
          </cell>
          <cell r="G3226" t="str">
            <v>Operations</v>
          </cell>
          <cell r="H3226" t="str">
            <v>1002TM</v>
          </cell>
          <cell r="I3226" t="str">
            <v>Front of House</v>
          </cell>
          <cell r="J3226" t="str">
            <v>Team Member - Star 2</v>
          </cell>
        </row>
        <row r="3227">
          <cell r="B3227">
            <v>9003223</v>
          </cell>
          <cell r="C3227" t="str">
            <v>Bishnudev Kumar Yadav</v>
          </cell>
          <cell r="D3227" t="str">
            <v>Prem Yadav</v>
          </cell>
          <cell r="E3227" t="str">
            <v>Male</v>
          </cell>
          <cell r="F3227" t="str">
            <v>08-09-2022</v>
          </cell>
          <cell r="G3227" t="str">
            <v>Operations</v>
          </cell>
          <cell r="H3227" t="str">
            <v>1004TM</v>
          </cell>
          <cell r="I3227" t="str">
            <v>Front of House</v>
          </cell>
          <cell r="J3227" t="str">
            <v>Team Member - Star 4</v>
          </cell>
        </row>
        <row r="3228">
          <cell r="B3228">
            <v>9003224</v>
          </cell>
          <cell r="C3228" t="str">
            <v>Adavaeni Sai Nadh</v>
          </cell>
          <cell r="D3228" t="str">
            <v>A Pullayya</v>
          </cell>
          <cell r="E3228" t="str">
            <v>Male</v>
          </cell>
          <cell r="F3228" t="str">
            <v>17-09-2022</v>
          </cell>
          <cell r="G3228" t="str">
            <v>Operations</v>
          </cell>
          <cell r="H3228" t="str">
            <v>1002TM</v>
          </cell>
          <cell r="I3228" t="str">
            <v>Front of House</v>
          </cell>
          <cell r="J3228" t="str">
            <v>Team Member - Star 2</v>
          </cell>
        </row>
        <row r="3229">
          <cell r="B3229">
            <v>9003225</v>
          </cell>
          <cell r="C3229" t="str">
            <v>Biswajit Rout</v>
          </cell>
          <cell r="E3229" t="str">
            <v>Male</v>
          </cell>
          <cell r="F3229" t="str">
            <v>10-09-2022</v>
          </cell>
          <cell r="G3229" t="str">
            <v>Operations</v>
          </cell>
          <cell r="H3229" t="str">
            <v>1004TM</v>
          </cell>
          <cell r="I3229" t="str">
            <v>Back of House</v>
          </cell>
          <cell r="J3229" t="str">
            <v>Team Member - Star 4</v>
          </cell>
        </row>
        <row r="3230">
          <cell r="B3230">
            <v>9003226</v>
          </cell>
          <cell r="C3230" t="str">
            <v>Mohammed Imtiyazuddin</v>
          </cell>
          <cell r="D3230" t="str">
            <v>Shaik Allahuddin Ahmed</v>
          </cell>
          <cell r="E3230" t="str">
            <v>Male</v>
          </cell>
          <cell r="F3230" t="str">
            <v>14-09-2022</v>
          </cell>
          <cell r="G3230" t="str">
            <v>Operations</v>
          </cell>
          <cell r="H3230" t="str">
            <v>1002TM</v>
          </cell>
          <cell r="I3230" t="str">
            <v>Back of House</v>
          </cell>
          <cell r="J3230" t="str">
            <v>Team Member - Star 2</v>
          </cell>
        </row>
        <row r="3231">
          <cell r="B3231">
            <v>9003227</v>
          </cell>
          <cell r="C3231" t="str">
            <v>Bikram Das</v>
          </cell>
          <cell r="D3231" t="str">
            <v>Upendra Das</v>
          </cell>
          <cell r="E3231" t="str">
            <v>Male</v>
          </cell>
          <cell r="F3231" t="str">
            <v>07-09-2022</v>
          </cell>
          <cell r="G3231" t="str">
            <v>Operations</v>
          </cell>
          <cell r="H3231" t="str">
            <v>1000TM</v>
          </cell>
          <cell r="I3231" t="str">
            <v>Front of House</v>
          </cell>
          <cell r="J3231" t="str">
            <v>Team Member</v>
          </cell>
        </row>
        <row r="3232">
          <cell r="B3232">
            <v>9003228</v>
          </cell>
          <cell r="C3232" t="str">
            <v>Pralaya Ranjan Das</v>
          </cell>
          <cell r="D3232" t="str">
            <v>Shibasankar Das</v>
          </cell>
          <cell r="E3232" t="str">
            <v>Male</v>
          </cell>
          <cell r="F3232" t="str">
            <v>07-09-2022</v>
          </cell>
          <cell r="G3232" t="str">
            <v>Operations</v>
          </cell>
          <cell r="H3232" t="str">
            <v>1000TM</v>
          </cell>
          <cell r="I3232" t="str">
            <v>Front of House</v>
          </cell>
          <cell r="J3232" t="str">
            <v>Team Member</v>
          </cell>
        </row>
        <row r="3233">
          <cell r="B3233">
            <v>9003229</v>
          </cell>
          <cell r="C3233" t="str">
            <v>Sukesh Rajak</v>
          </cell>
          <cell r="D3233" t="str">
            <v>Adhiklal Rajak</v>
          </cell>
          <cell r="E3233" t="str">
            <v>Male</v>
          </cell>
          <cell r="F3233" t="str">
            <v>14-09-2022</v>
          </cell>
          <cell r="G3233" t="str">
            <v>Operations</v>
          </cell>
          <cell r="H3233" t="str">
            <v>1004TM</v>
          </cell>
          <cell r="I3233" t="str">
            <v>Back of House</v>
          </cell>
          <cell r="J3233" t="str">
            <v>Team Member - Star 4</v>
          </cell>
        </row>
        <row r="3234">
          <cell r="B3234">
            <v>9003230</v>
          </cell>
          <cell r="C3234" t="str">
            <v>Monaranjan Sahu</v>
          </cell>
          <cell r="D3234" t="str">
            <v>Ganesh Sahu</v>
          </cell>
          <cell r="E3234" t="str">
            <v>Male</v>
          </cell>
          <cell r="F3234" t="str">
            <v>24-09-2022</v>
          </cell>
          <cell r="G3234" t="str">
            <v>Operations</v>
          </cell>
          <cell r="H3234" t="str">
            <v>1001TM</v>
          </cell>
          <cell r="I3234" t="str">
            <v>Front of House</v>
          </cell>
          <cell r="J3234" t="str">
            <v>Team Member - Star 1</v>
          </cell>
        </row>
        <row r="3235">
          <cell r="B3235">
            <v>9003231</v>
          </cell>
          <cell r="C3235" t="str">
            <v>Kamjong Hangphuk</v>
          </cell>
          <cell r="D3235" t="str">
            <v>Chamjong Hangphuk</v>
          </cell>
          <cell r="E3235" t="str">
            <v>Male</v>
          </cell>
          <cell r="F3235" t="str">
            <v>24-09-2022</v>
          </cell>
          <cell r="G3235" t="str">
            <v>Operations</v>
          </cell>
          <cell r="H3235" t="str">
            <v>1002TM</v>
          </cell>
          <cell r="I3235" t="str">
            <v>Front of House</v>
          </cell>
          <cell r="J3235" t="str">
            <v>Team Member - Star 2</v>
          </cell>
        </row>
        <row r="3236">
          <cell r="B3236">
            <v>9003232</v>
          </cell>
          <cell r="C3236" t="str">
            <v>RAMAKANTA KHILAR</v>
          </cell>
          <cell r="D3236" t="str">
            <v>PURNACHANDRA KHILAR</v>
          </cell>
          <cell r="E3236" t="str">
            <v>Male</v>
          </cell>
          <cell r="F3236" t="str">
            <v>09-09-2022</v>
          </cell>
          <cell r="G3236" t="str">
            <v>Operations</v>
          </cell>
          <cell r="H3236" t="str">
            <v>1004TM</v>
          </cell>
          <cell r="J3236" t="str">
            <v>Team Member - Star 4</v>
          </cell>
        </row>
        <row r="3237">
          <cell r="B3237">
            <v>9003233</v>
          </cell>
          <cell r="C3237" t="str">
            <v>CHELLABOYINA LEELA MURALI KRISHNA</v>
          </cell>
          <cell r="D3237" t="str">
            <v>ANJANEYULU</v>
          </cell>
          <cell r="E3237" t="str">
            <v>Male</v>
          </cell>
          <cell r="F3237" t="str">
            <v>12-09-2022</v>
          </cell>
          <cell r="G3237" t="str">
            <v>Operations</v>
          </cell>
          <cell r="H3237" t="str">
            <v>1002TM</v>
          </cell>
          <cell r="J3237" t="str">
            <v>Team Member - Star 2</v>
          </cell>
        </row>
        <row r="3238">
          <cell r="B3238">
            <v>9003234</v>
          </cell>
          <cell r="C3238" t="str">
            <v>KAMBALA REVATHI</v>
          </cell>
          <cell r="D3238" t="str">
            <v>RAMU</v>
          </cell>
          <cell r="E3238" t="str">
            <v>Female</v>
          </cell>
          <cell r="F3238" t="str">
            <v>12-09-2022</v>
          </cell>
          <cell r="G3238" t="str">
            <v>Operations</v>
          </cell>
          <cell r="H3238" t="str">
            <v>1002TM</v>
          </cell>
          <cell r="J3238" t="str">
            <v>Team Member - Star 2</v>
          </cell>
        </row>
        <row r="3239">
          <cell r="B3239">
            <v>9003235</v>
          </cell>
          <cell r="C3239" t="str">
            <v>BEJJAM DEVAKUMAR</v>
          </cell>
          <cell r="D3239" t="str">
            <v>GANGADHARA RAO</v>
          </cell>
          <cell r="E3239" t="str">
            <v>Male</v>
          </cell>
          <cell r="F3239" t="str">
            <v>12-09-2022</v>
          </cell>
          <cell r="G3239" t="str">
            <v>Operations</v>
          </cell>
          <cell r="H3239" t="str">
            <v>1001TM</v>
          </cell>
          <cell r="J3239" t="str">
            <v>Team Member - Star 1</v>
          </cell>
        </row>
        <row r="3240">
          <cell r="B3240">
            <v>9003236</v>
          </cell>
          <cell r="C3240" t="str">
            <v>UNDAVALLI RAM BABU</v>
          </cell>
          <cell r="D3240" t="str">
            <v>SIVA NAGULU</v>
          </cell>
          <cell r="E3240" t="str">
            <v>Male</v>
          </cell>
          <cell r="F3240" t="str">
            <v>12-09-2022</v>
          </cell>
          <cell r="G3240" t="str">
            <v>Operations</v>
          </cell>
          <cell r="H3240" t="str">
            <v>1001TM</v>
          </cell>
          <cell r="J3240" t="str">
            <v>Team Member - Star 1</v>
          </cell>
        </row>
        <row r="3241">
          <cell r="B3241">
            <v>9003237</v>
          </cell>
          <cell r="C3241" t="str">
            <v>KUNJAM PRASANTH</v>
          </cell>
          <cell r="D3241" t="str">
            <v>KUNJAM</v>
          </cell>
          <cell r="E3241" t="str">
            <v>Male</v>
          </cell>
          <cell r="F3241" t="str">
            <v>07-09-2022</v>
          </cell>
          <cell r="G3241" t="str">
            <v>Operations</v>
          </cell>
          <cell r="H3241" t="str">
            <v>1003TM</v>
          </cell>
          <cell r="J3241" t="str">
            <v>Team Member - Star 3</v>
          </cell>
        </row>
        <row r="3242">
          <cell r="B3242">
            <v>9003238</v>
          </cell>
          <cell r="C3242" t="str">
            <v>BALABOMMA LATHA</v>
          </cell>
          <cell r="D3242" t="str">
            <v>B VENKATA RAO</v>
          </cell>
          <cell r="E3242" t="str">
            <v>Female</v>
          </cell>
          <cell r="F3242" t="str">
            <v>12-09-2022</v>
          </cell>
          <cell r="G3242" t="str">
            <v>Operations</v>
          </cell>
          <cell r="H3242" t="str">
            <v>1001TM</v>
          </cell>
          <cell r="J3242" t="str">
            <v>Team Member - Star 1</v>
          </cell>
        </row>
        <row r="3243">
          <cell r="B3243">
            <v>9003239</v>
          </cell>
          <cell r="C3243" t="str">
            <v>AMALAPURAM GNANESWARI</v>
          </cell>
          <cell r="D3243" t="str">
            <v>RAMANA</v>
          </cell>
          <cell r="E3243" t="str">
            <v>Female</v>
          </cell>
          <cell r="F3243" t="str">
            <v>12-09-2022</v>
          </cell>
          <cell r="G3243" t="str">
            <v>Operations</v>
          </cell>
          <cell r="H3243" t="str">
            <v>1001TM</v>
          </cell>
          <cell r="J3243" t="str">
            <v>Team Member - Star 1</v>
          </cell>
        </row>
        <row r="3244">
          <cell r="B3244">
            <v>9003240</v>
          </cell>
          <cell r="C3244" t="str">
            <v>GUNDU SIREESHA</v>
          </cell>
          <cell r="D3244" t="str">
            <v>PRASAD</v>
          </cell>
          <cell r="E3244" t="str">
            <v>Female</v>
          </cell>
          <cell r="F3244" t="str">
            <v>12-09-2022</v>
          </cell>
          <cell r="G3244" t="str">
            <v>Operations</v>
          </cell>
          <cell r="H3244" t="str">
            <v>1001TM</v>
          </cell>
          <cell r="J3244" t="str">
            <v>Team Member - Star 1</v>
          </cell>
        </row>
        <row r="3245">
          <cell r="B3245">
            <v>9003241</v>
          </cell>
          <cell r="C3245" t="str">
            <v>KEKKAM RAJESH</v>
          </cell>
          <cell r="D3245" t="str">
            <v>Kkkam chitti babu</v>
          </cell>
          <cell r="E3245" t="str">
            <v>Male</v>
          </cell>
          <cell r="F3245" t="str">
            <v>01-09-2022</v>
          </cell>
          <cell r="G3245" t="str">
            <v>Operations</v>
          </cell>
          <cell r="H3245" t="str">
            <v>1001TM</v>
          </cell>
          <cell r="J3245" t="str">
            <v>Team Member - Star 1</v>
          </cell>
        </row>
        <row r="3246">
          <cell r="B3246">
            <v>9003242</v>
          </cell>
          <cell r="C3246" t="str">
            <v>Kothapalli Naveen</v>
          </cell>
          <cell r="D3246" t="str">
            <v>Kothapalli Gopal</v>
          </cell>
          <cell r="E3246" t="str">
            <v>Male</v>
          </cell>
          <cell r="F3246" t="str">
            <v>05-09-2022</v>
          </cell>
          <cell r="G3246" t="str">
            <v>Operations</v>
          </cell>
          <cell r="H3246" t="str">
            <v>1002TM</v>
          </cell>
          <cell r="J3246" t="str">
            <v>Team Member - Star 2</v>
          </cell>
        </row>
        <row r="3247">
          <cell r="B3247">
            <v>9003243</v>
          </cell>
          <cell r="C3247" t="str">
            <v>Amit Kumar</v>
          </cell>
          <cell r="D3247" t="str">
            <v>Ganpat Pandit</v>
          </cell>
          <cell r="E3247" t="str">
            <v>Male</v>
          </cell>
          <cell r="F3247" t="str">
            <v>17-09-2022</v>
          </cell>
          <cell r="G3247" t="str">
            <v>Operations</v>
          </cell>
          <cell r="H3247" t="str">
            <v>1001TM</v>
          </cell>
          <cell r="I3247" t="str">
            <v>Front of House</v>
          </cell>
          <cell r="J3247" t="str">
            <v>Team Member - Star 1</v>
          </cell>
        </row>
        <row r="3248">
          <cell r="B3248">
            <v>9003244</v>
          </cell>
          <cell r="C3248" t="str">
            <v>Pintu Kumar</v>
          </cell>
          <cell r="D3248" t="str">
            <v>Fuleshwar Yadav</v>
          </cell>
          <cell r="E3248" t="str">
            <v>Male</v>
          </cell>
          <cell r="F3248" t="str">
            <v>23-09-2022</v>
          </cell>
          <cell r="G3248" t="str">
            <v>Operations</v>
          </cell>
          <cell r="H3248" t="str">
            <v>1003TM</v>
          </cell>
          <cell r="I3248" t="str">
            <v>Front of House</v>
          </cell>
          <cell r="J3248" t="str">
            <v>Team Member - Star 3</v>
          </cell>
        </row>
        <row r="3249">
          <cell r="B3249">
            <v>9003245</v>
          </cell>
          <cell r="C3249" t="str">
            <v>Hrittwik Saha</v>
          </cell>
          <cell r="D3249" t="str">
            <v>Somnbath</v>
          </cell>
          <cell r="E3249" t="str">
            <v>Male</v>
          </cell>
          <cell r="F3249" t="str">
            <v>11-09-2022</v>
          </cell>
          <cell r="G3249" t="str">
            <v>Operations</v>
          </cell>
          <cell r="H3249" t="str">
            <v>1003TM</v>
          </cell>
          <cell r="I3249" t="str">
            <v>Front of House</v>
          </cell>
          <cell r="J3249" t="str">
            <v>Team Member - Star 3</v>
          </cell>
        </row>
        <row r="3250">
          <cell r="B3250">
            <v>9003246</v>
          </cell>
          <cell r="C3250" t="str">
            <v>Mamta Kumari</v>
          </cell>
          <cell r="D3250" t="str">
            <v>Dharmendra Kumar Yadav</v>
          </cell>
          <cell r="E3250" t="str">
            <v>Female</v>
          </cell>
          <cell r="F3250" t="str">
            <v>22-09-2022</v>
          </cell>
          <cell r="G3250" t="str">
            <v>Operations</v>
          </cell>
          <cell r="H3250" t="str">
            <v>1002TM</v>
          </cell>
          <cell r="I3250" t="str">
            <v>Front of House</v>
          </cell>
          <cell r="J3250" t="str">
            <v>Team Member - Star 2</v>
          </cell>
        </row>
        <row r="3251">
          <cell r="B3251">
            <v>9003247</v>
          </cell>
          <cell r="C3251" t="str">
            <v>Shikha Kumari</v>
          </cell>
          <cell r="D3251" t="str">
            <v>Lalu Paswan</v>
          </cell>
          <cell r="E3251" t="str">
            <v>Male</v>
          </cell>
          <cell r="F3251" t="str">
            <v>22-09-2022</v>
          </cell>
          <cell r="G3251" t="str">
            <v>Operations</v>
          </cell>
          <cell r="H3251" t="str">
            <v>1002TM</v>
          </cell>
          <cell r="I3251" t="str">
            <v>Front of House</v>
          </cell>
          <cell r="J3251" t="str">
            <v>Team Member - Star 2</v>
          </cell>
        </row>
        <row r="3252">
          <cell r="B3252">
            <v>9003248</v>
          </cell>
          <cell r="C3252" t="str">
            <v>Manish Tanti</v>
          </cell>
          <cell r="D3252" t="str">
            <v>Chulhay Tanti</v>
          </cell>
          <cell r="E3252" t="str">
            <v>Male</v>
          </cell>
          <cell r="F3252" t="str">
            <v>21-09-2022</v>
          </cell>
          <cell r="G3252" t="str">
            <v>Operations</v>
          </cell>
          <cell r="H3252" t="str">
            <v>1001TM</v>
          </cell>
          <cell r="I3252" t="str">
            <v>Front of House</v>
          </cell>
          <cell r="J3252" t="str">
            <v>Team Member - Star 1</v>
          </cell>
        </row>
        <row r="3253">
          <cell r="B3253">
            <v>9003249</v>
          </cell>
          <cell r="C3253" t="str">
            <v xml:space="preserve">Promod Sah </v>
          </cell>
          <cell r="E3253" t="str">
            <v>Male</v>
          </cell>
          <cell r="F3253" t="str">
            <v>30-08-2022</v>
          </cell>
          <cell r="G3253" t="str">
            <v>Operations</v>
          </cell>
          <cell r="H3253" t="str">
            <v>1000TM</v>
          </cell>
          <cell r="I3253" t="str">
            <v>Front of House</v>
          </cell>
          <cell r="J3253" t="str">
            <v>Team Member</v>
          </cell>
        </row>
        <row r="3254">
          <cell r="B3254">
            <v>9003250</v>
          </cell>
          <cell r="C3254" t="str">
            <v>Krishna Bhausab Shinde</v>
          </cell>
          <cell r="D3254" t="str">
            <v>Bhausab Shinde</v>
          </cell>
          <cell r="E3254" t="str">
            <v>Male</v>
          </cell>
          <cell r="F3254" t="str">
            <v>08-09-2022</v>
          </cell>
          <cell r="G3254" t="str">
            <v>Operations</v>
          </cell>
          <cell r="H3254" t="str">
            <v>1004TM</v>
          </cell>
          <cell r="I3254" t="str">
            <v>Front of House</v>
          </cell>
          <cell r="J3254" t="str">
            <v>Team Member - Star 4</v>
          </cell>
        </row>
        <row r="3255">
          <cell r="B3255">
            <v>9003251</v>
          </cell>
          <cell r="C3255" t="str">
            <v xml:space="preserve">Omprakash Singh </v>
          </cell>
          <cell r="E3255" t="str">
            <v>Male</v>
          </cell>
          <cell r="F3255" t="str">
            <v>01-09-2022</v>
          </cell>
          <cell r="G3255" t="str">
            <v>Operations</v>
          </cell>
          <cell r="H3255" t="str">
            <v>1001TM</v>
          </cell>
          <cell r="I3255" t="str">
            <v>Front of House</v>
          </cell>
          <cell r="J3255" t="str">
            <v>Kitchen Helper</v>
          </cell>
        </row>
        <row r="3256">
          <cell r="B3256">
            <v>9003252</v>
          </cell>
          <cell r="C3256" t="str">
            <v>Akash Dagadu Chawhan</v>
          </cell>
          <cell r="D3256" t="str">
            <v>Dagadu Chawhan</v>
          </cell>
          <cell r="E3256" t="str">
            <v>Male</v>
          </cell>
          <cell r="F3256" t="str">
            <v>14-09-2022</v>
          </cell>
          <cell r="G3256" t="str">
            <v>Operations</v>
          </cell>
          <cell r="H3256" t="str">
            <v>1002TM</v>
          </cell>
          <cell r="I3256" t="str">
            <v>Front of House</v>
          </cell>
          <cell r="J3256" t="str">
            <v>Team Member - Star 2</v>
          </cell>
        </row>
        <row r="3257">
          <cell r="B3257">
            <v>9003253</v>
          </cell>
          <cell r="C3257" t="str">
            <v>Rathod Sachin</v>
          </cell>
          <cell r="D3257" t="str">
            <v>Rathod Vasanth Rao</v>
          </cell>
          <cell r="E3257" t="str">
            <v>Male</v>
          </cell>
          <cell r="F3257" t="str">
            <v>21-09-2022</v>
          </cell>
          <cell r="G3257" t="str">
            <v>Operations</v>
          </cell>
          <cell r="H3257" t="str">
            <v>1001TM</v>
          </cell>
          <cell r="I3257" t="str">
            <v>Front of House</v>
          </cell>
          <cell r="J3257" t="str">
            <v>Team Member - Star 1</v>
          </cell>
        </row>
        <row r="3258">
          <cell r="B3258">
            <v>9003254</v>
          </cell>
          <cell r="C3258" t="str">
            <v>Ganamana Sai</v>
          </cell>
          <cell r="D3258" t="str">
            <v>GANAMANA GANGULU</v>
          </cell>
          <cell r="E3258" t="str">
            <v>Female</v>
          </cell>
          <cell r="F3258" t="str">
            <v>16-09-2022</v>
          </cell>
          <cell r="G3258" t="str">
            <v>Operations</v>
          </cell>
          <cell r="H3258" t="str">
            <v>1002TM</v>
          </cell>
          <cell r="I3258" t="str">
            <v>Front of House</v>
          </cell>
          <cell r="J3258" t="str">
            <v>Team Member - Star 2</v>
          </cell>
        </row>
        <row r="3259">
          <cell r="B3259">
            <v>9003255</v>
          </cell>
          <cell r="C3259" t="str">
            <v>Jeerugula Aruna Chalam</v>
          </cell>
          <cell r="D3259" t="str">
            <v>J Trinadhamma</v>
          </cell>
          <cell r="E3259" t="str">
            <v>Male</v>
          </cell>
          <cell r="F3259" t="str">
            <v>14-09-2022</v>
          </cell>
          <cell r="G3259" t="str">
            <v>Operations</v>
          </cell>
          <cell r="H3259" t="str">
            <v>1003TM</v>
          </cell>
          <cell r="I3259" t="str">
            <v>Front of House</v>
          </cell>
          <cell r="J3259" t="str">
            <v>Team Member - Star 3</v>
          </cell>
        </row>
        <row r="3260">
          <cell r="B3260">
            <v>9003256</v>
          </cell>
          <cell r="C3260" t="str">
            <v>Ashish Kumar</v>
          </cell>
          <cell r="D3260" t="str">
            <v>Anuplal Yadav</v>
          </cell>
          <cell r="E3260" t="str">
            <v>Male</v>
          </cell>
          <cell r="F3260" t="str">
            <v>24-09-2022</v>
          </cell>
          <cell r="G3260" t="str">
            <v>Operations</v>
          </cell>
          <cell r="H3260" t="str">
            <v>1003TM</v>
          </cell>
          <cell r="I3260" t="str">
            <v>Front of House</v>
          </cell>
          <cell r="J3260" t="str">
            <v>Team Member - Star 3</v>
          </cell>
        </row>
        <row r="3261">
          <cell r="B3261">
            <v>9003257</v>
          </cell>
          <cell r="C3261" t="str">
            <v>Aman Kumar</v>
          </cell>
          <cell r="D3261" t="str">
            <v>Amir Yadav</v>
          </cell>
          <cell r="E3261" t="str">
            <v>Male</v>
          </cell>
          <cell r="F3261" t="str">
            <v>14-09-2022</v>
          </cell>
          <cell r="G3261" t="str">
            <v>Operations</v>
          </cell>
          <cell r="H3261" t="str">
            <v>1000TM</v>
          </cell>
          <cell r="I3261" t="str">
            <v>Front of House</v>
          </cell>
          <cell r="J3261" t="str">
            <v>Team Member</v>
          </cell>
        </row>
        <row r="3262">
          <cell r="B3262">
            <v>9003258</v>
          </cell>
          <cell r="C3262" t="str">
            <v>Narsingh Kumar Yadav</v>
          </cell>
          <cell r="D3262" t="str">
            <v>Devendra Yadav</v>
          </cell>
          <cell r="E3262" t="str">
            <v>Male</v>
          </cell>
          <cell r="F3262" t="str">
            <v>22-09-2022</v>
          </cell>
          <cell r="G3262" t="str">
            <v>Operations</v>
          </cell>
          <cell r="H3262" t="str">
            <v>1002TM</v>
          </cell>
          <cell r="I3262" t="str">
            <v>Front of House</v>
          </cell>
          <cell r="J3262" t="str">
            <v>Team Member - Star 2</v>
          </cell>
        </row>
        <row r="3263">
          <cell r="B3263">
            <v>9003259</v>
          </cell>
          <cell r="C3263" t="str">
            <v>Rohit Kumar Yadav</v>
          </cell>
          <cell r="D3263" t="str">
            <v>Devendra Yadav</v>
          </cell>
          <cell r="E3263" t="str">
            <v>Male</v>
          </cell>
          <cell r="F3263" t="str">
            <v>22-09-2022</v>
          </cell>
          <cell r="G3263" t="str">
            <v>Operations</v>
          </cell>
          <cell r="H3263" t="str">
            <v>1002TM</v>
          </cell>
          <cell r="I3263" t="str">
            <v>Front of House</v>
          </cell>
          <cell r="J3263" t="str">
            <v>Team Member - Star 2</v>
          </cell>
        </row>
        <row r="3264">
          <cell r="B3264">
            <v>9003260</v>
          </cell>
          <cell r="C3264" t="str">
            <v>Amrit Kumar</v>
          </cell>
          <cell r="D3264" t="str">
            <v>Pramod Yadav</v>
          </cell>
          <cell r="E3264" t="str">
            <v>Male</v>
          </cell>
          <cell r="F3264" t="str">
            <v>17-09-2022</v>
          </cell>
          <cell r="G3264" t="str">
            <v>Operations</v>
          </cell>
          <cell r="H3264" t="str">
            <v>1003TM</v>
          </cell>
          <cell r="I3264" t="str">
            <v>Front of House</v>
          </cell>
          <cell r="J3264" t="str">
            <v>Team Member - Star 3</v>
          </cell>
        </row>
        <row r="3265">
          <cell r="B3265">
            <v>9003261</v>
          </cell>
          <cell r="C3265" t="str">
            <v>Amrit Kumar</v>
          </cell>
          <cell r="D3265" t="str">
            <v>Shivraj Yadav</v>
          </cell>
          <cell r="E3265" t="str">
            <v>Male</v>
          </cell>
          <cell r="F3265" t="str">
            <v>14-09-2022</v>
          </cell>
          <cell r="G3265" t="str">
            <v>Operations</v>
          </cell>
          <cell r="H3265" t="str">
            <v>1004TM</v>
          </cell>
          <cell r="I3265" t="str">
            <v>Back of House</v>
          </cell>
          <cell r="J3265" t="str">
            <v>Team Member - Star 4</v>
          </cell>
        </row>
        <row r="3266">
          <cell r="B3266">
            <v>9003262</v>
          </cell>
          <cell r="C3266" t="str">
            <v>Rosan Lima</v>
          </cell>
          <cell r="D3266" t="str">
            <v>Harijan Sahi</v>
          </cell>
          <cell r="E3266" t="str">
            <v>Male</v>
          </cell>
          <cell r="F3266" t="str">
            <v>21-09-2022</v>
          </cell>
          <cell r="G3266" t="str">
            <v>Operations</v>
          </cell>
          <cell r="H3266" t="str">
            <v>1001TM</v>
          </cell>
          <cell r="I3266" t="str">
            <v>Front of House</v>
          </cell>
          <cell r="J3266" t="str">
            <v>Team Member - Star 1</v>
          </cell>
        </row>
        <row r="3267">
          <cell r="B3267">
            <v>9003263</v>
          </cell>
          <cell r="C3267" t="str">
            <v>Narasingha Badanaik</v>
          </cell>
          <cell r="D3267" t="str">
            <v>Badanaik</v>
          </cell>
          <cell r="E3267" t="str">
            <v>Male</v>
          </cell>
          <cell r="F3267" t="str">
            <v>21-09-2022</v>
          </cell>
          <cell r="G3267" t="str">
            <v>Operations</v>
          </cell>
          <cell r="H3267" t="str">
            <v>1004TM</v>
          </cell>
          <cell r="I3267" t="str">
            <v>Front of House</v>
          </cell>
          <cell r="J3267" t="str">
            <v>Team Member - Star 4</v>
          </cell>
        </row>
        <row r="3268">
          <cell r="B3268">
            <v>9003264</v>
          </cell>
          <cell r="C3268" t="str">
            <v>Aditya Limma</v>
          </cell>
          <cell r="D3268" t="str">
            <v>Sudip Limma</v>
          </cell>
          <cell r="E3268" t="str">
            <v>Male</v>
          </cell>
          <cell r="F3268" t="str">
            <v>21-09-2022</v>
          </cell>
          <cell r="G3268" t="str">
            <v>Operations</v>
          </cell>
          <cell r="H3268" t="str">
            <v>1001TM</v>
          </cell>
          <cell r="I3268" t="str">
            <v>Front of House</v>
          </cell>
          <cell r="J3268" t="str">
            <v>Team Member - Star 1</v>
          </cell>
        </row>
        <row r="3269">
          <cell r="B3269">
            <v>9003265</v>
          </cell>
          <cell r="C3269" t="str">
            <v>MD SAGAR</v>
          </cell>
          <cell r="D3269" t="str">
            <v>KALA MIAH</v>
          </cell>
          <cell r="E3269" t="str">
            <v>Male</v>
          </cell>
          <cell r="F3269" t="str">
            <v>09-09-2022</v>
          </cell>
          <cell r="G3269" t="str">
            <v>Operations</v>
          </cell>
          <cell r="H3269" t="str">
            <v>1001TM</v>
          </cell>
          <cell r="I3269" t="str">
            <v>Back of House</v>
          </cell>
          <cell r="J3269" t="str">
            <v>Team Member - Star 1</v>
          </cell>
        </row>
        <row r="3270">
          <cell r="B3270">
            <v>9003266</v>
          </cell>
          <cell r="C3270" t="str">
            <v>Akash G</v>
          </cell>
          <cell r="D3270" t="str">
            <v>gangatharan</v>
          </cell>
          <cell r="E3270" t="str">
            <v>Male</v>
          </cell>
          <cell r="F3270" t="str">
            <v>19-09-2022</v>
          </cell>
          <cell r="G3270" t="str">
            <v>Operations</v>
          </cell>
          <cell r="H3270" t="str">
            <v>1002TM</v>
          </cell>
          <cell r="I3270" t="str">
            <v>Back of House</v>
          </cell>
          <cell r="J3270" t="str">
            <v>Team Member - Star 2</v>
          </cell>
        </row>
        <row r="3271">
          <cell r="B3271">
            <v>9003267</v>
          </cell>
          <cell r="C3271" t="str">
            <v>Kaluvaya Penchala Narsaiah</v>
          </cell>
          <cell r="D3271" t="str">
            <v>Chinna Penchalaiah</v>
          </cell>
          <cell r="E3271" t="str">
            <v>Male</v>
          </cell>
          <cell r="F3271" t="str">
            <v>21-09-2022</v>
          </cell>
          <cell r="G3271" t="str">
            <v>Operations</v>
          </cell>
          <cell r="H3271" t="str">
            <v>1003TM</v>
          </cell>
          <cell r="I3271" t="str">
            <v>Front of House</v>
          </cell>
          <cell r="J3271" t="str">
            <v>Team Member - Star 3</v>
          </cell>
        </row>
        <row r="3272">
          <cell r="B3272">
            <v>9003268</v>
          </cell>
          <cell r="C3272" t="str">
            <v>Sana Begum</v>
          </cell>
          <cell r="D3272" t="str">
            <v>Mahaboob Ali</v>
          </cell>
          <cell r="E3272" t="str">
            <v>Female</v>
          </cell>
          <cell r="F3272" t="str">
            <v>21-09-2022</v>
          </cell>
          <cell r="G3272" t="str">
            <v>Operations</v>
          </cell>
          <cell r="H3272" t="str">
            <v>1003TM</v>
          </cell>
          <cell r="I3272" t="str">
            <v>Front of House</v>
          </cell>
          <cell r="J3272" t="str">
            <v>Team Member - Star 3</v>
          </cell>
        </row>
        <row r="3273">
          <cell r="B3273">
            <v>9003269</v>
          </cell>
          <cell r="C3273" t="str">
            <v>Khilesh Chouhan</v>
          </cell>
          <cell r="D3273" t="str">
            <v>Lait chouhan</v>
          </cell>
          <cell r="E3273" t="str">
            <v>Male</v>
          </cell>
          <cell r="F3273" t="str">
            <v>14-09-2022</v>
          </cell>
          <cell r="G3273" t="str">
            <v>Operations</v>
          </cell>
          <cell r="H3273" t="str">
            <v>1002TM</v>
          </cell>
          <cell r="I3273" t="str">
            <v>Front of House</v>
          </cell>
          <cell r="J3273" t="str">
            <v>Team Member - Star 2</v>
          </cell>
        </row>
        <row r="3274">
          <cell r="B3274">
            <v>9003270</v>
          </cell>
          <cell r="C3274" t="str">
            <v>Soma Srinivas</v>
          </cell>
          <cell r="D3274" t="str">
            <v>Soma Srinivas</v>
          </cell>
          <cell r="E3274" t="str">
            <v>Male</v>
          </cell>
          <cell r="F3274" t="str">
            <v>21-09-2022</v>
          </cell>
          <cell r="G3274" t="str">
            <v>Operations</v>
          </cell>
          <cell r="H3274" t="str">
            <v>1001TM</v>
          </cell>
          <cell r="I3274" t="str">
            <v>Front of House</v>
          </cell>
          <cell r="J3274" t="str">
            <v>Team Member - Star 1</v>
          </cell>
        </row>
        <row r="3275">
          <cell r="B3275">
            <v>9003271</v>
          </cell>
          <cell r="C3275" t="str">
            <v>Chirladinne Narendra</v>
          </cell>
          <cell r="D3275" t="str">
            <v>Lakshmi Narayana</v>
          </cell>
          <cell r="E3275" t="str">
            <v>Male</v>
          </cell>
          <cell r="F3275" t="str">
            <v>21-09-2022</v>
          </cell>
          <cell r="G3275" t="str">
            <v>Operations</v>
          </cell>
          <cell r="H3275" t="str">
            <v>1001TM</v>
          </cell>
          <cell r="I3275" t="str">
            <v>Front of House</v>
          </cell>
          <cell r="J3275" t="str">
            <v>Team Member - Star 1</v>
          </cell>
        </row>
        <row r="3276">
          <cell r="B3276">
            <v>9003272</v>
          </cell>
          <cell r="C3276" t="str">
            <v>Vippili Nagamani</v>
          </cell>
          <cell r="D3276" t="str">
            <v>Vippili Apparao</v>
          </cell>
          <cell r="E3276" t="str">
            <v>Female</v>
          </cell>
          <cell r="F3276" t="str">
            <v>16-09-2022</v>
          </cell>
          <cell r="G3276" t="str">
            <v>Operations</v>
          </cell>
          <cell r="H3276" t="str">
            <v>1002TM</v>
          </cell>
          <cell r="I3276" t="str">
            <v>Front of House</v>
          </cell>
          <cell r="J3276" t="str">
            <v>Team Member - Star 2</v>
          </cell>
        </row>
        <row r="3277">
          <cell r="B3277">
            <v>9003273</v>
          </cell>
          <cell r="C3277" t="str">
            <v>Sourav Ghosh</v>
          </cell>
          <cell r="D3277" t="str">
            <v>Tilak</v>
          </cell>
          <cell r="E3277" t="str">
            <v>Male</v>
          </cell>
          <cell r="F3277" t="str">
            <v>21-09-2022</v>
          </cell>
          <cell r="G3277" t="str">
            <v>Operations</v>
          </cell>
          <cell r="H3277" t="str">
            <v>1003TM</v>
          </cell>
          <cell r="I3277" t="str">
            <v>Front of House</v>
          </cell>
          <cell r="J3277" t="str">
            <v>Team Member - Star 3</v>
          </cell>
        </row>
        <row r="3278">
          <cell r="B3278">
            <v>9003274</v>
          </cell>
          <cell r="C3278" t="str">
            <v>Rajana Divya</v>
          </cell>
          <cell r="D3278" t="str">
            <v>Rajana Divya</v>
          </cell>
          <cell r="E3278" t="str">
            <v>Female</v>
          </cell>
          <cell r="F3278" t="str">
            <v>21-09-2022</v>
          </cell>
          <cell r="G3278" t="str">
            <v>Operations</v>
          </cell>
          <cell r="H3278" t="str">
            <v>1002TM</v>
          </cell>
          <cell r="I3278" t="str">
            <v>Front of House</v>
          </cell>
          <cell r="J3278" t="str">
            <v>Team Member - Star 2</v>
          </cell>
        </row>
        <row r="3279">
          <cell r="B3279">
            <v>9003275</v>
          </cell>
          <cell r="C3279" t="str">
            <v>Meesala Tarun Kumar</v>
          </cell>
          <cell r="D3279" t="str">
            <v>Meesala Chinnarao</v>
          </cell>
          <cell r="E3279" t="str">
            <v>Male</v>
          </cell>
          <cell r="F3279" t="str">
            <v>10-09-2022</v>
          </cell>
          <cell r="G3279" t="str">
            <v>Operations</v>
          </cell>
          <cell r="H3279" t="str">
            <v>1002TM</v>
          </cell>
          <cell r="I3279" t="str">
            <v>Front of House</v>
          </cell>
          <cell r="J3279" t="str">
            <v>Team Member - Star 2</v>
          </cell>
        </row>
        <row r="3280">
          <cell r="B3280">
            <v>9003276</v>
          </cell>
          <cell r="C3280" t="str">
            <v>Mandangi Santhoshi</v>
          </cell>
          <cell r="D3280" t="str">
            <v>597406835014</v>
          </cell>
          <cell r="E3280" t="str">
            <v>Female</v>
          </cell>
          <cell r="F3280" t="str">
            <v>14-09-2022</v>
          </cell>
          <cell r="G3280" t="str">
            <v>Operations</v>
          </cell>
          <cell r="H3280" t="str">
            <v>1002TM</v>
          </cell>
          <cell r="I3280" t="str">
            <v>Front of House</v>
          </cell>
          <cell r="J3280" t="str">
            <v>Team Member - Star 2</v>
          </cell>
        </row>
        <row r="3281">
          <cell r="B3281">
            <v>9003277</v>
          </cell>
          <cell r="C3281" t="str">
            <v>Tumpilli Ganesh</v>
          </cell>
          <cell r="D3281" t="str">
            <v>Tumpilli Krishnarao</v>
          </cell>
          <cell r="E3281" t="str">
            <v>Male</v>
          </cell>
          <cell r="F3281" t="str">
            <v>28-09-2022</v>
          </cell>
          <cell r="G3281" t="str">
            <v>Human Resources</v>
          </cell>
          <cell r="H3281" t="str">
            <v>1005JM</v>
          </cell>
          <cell r="I3281" t="str">
            <v>Regional Support Centre</v>
          </cell>
          <cell r="J3281" t="str">
            <v>Executive</v>
          </cell>
        </row>
        <row r="3282">
          <cell r="B3282">
            <v>9003278</v>
          </cell>
          <cell r="C3282" t="str">
            <v>Baddipalli Dheeraj Reddy</v>
          </cell>
          <cell r="D3282" t="str">
            <v>BADDIPALLI VENKATA RAMANA REDDY</v>
          </cell>
          <cell r="E3282" t="str">
            <v>Male</v>
          </cell>
          <cell r="F3282" t="str">
            <v>28-09-2022</v>
          </cell>
          <cell r="G3282" t="str">
            <v>Operations</v>
          </cell>
          <cell r="H3282" t="str">
            <v>1006JM</v>
          </cell>
          <cell r="I3282" t="str">
            <v>Key Role</v>
          </cell>
          <cell r="J3282" t="str">
            <v>Assistant Restaurant Manager</v>
          </cell>
        </row>
        <row r="3283">
          <cell r="B3283">
            <v>9003279</v>
          </cell>
          <cell r="C3283" t="str">
            <v>Ritika Kumari</v>
          </cell>
          <cell r="D3283" t="str">
            <v>Pradip Kumar Rajvansh</v>
          </cell>
          <cell r="E3283" t="str">
            <v>Male</v>
          </cell>
          <cell r="F3283" t="str">
            <v>22-09-2022</v>
          </cell>
          <cell r="G3283" t="str">
            <v>Operations</v>
          </cell>
          <cell r="H3283" t="str">
            <v>1004TM</v>
          </cell>
          <cell r="I3283" t="str">
            <v>Front of House</v>
          </cell>
          <cell r="J3283" t="str">
            <v>Team Member - Star 4</v>
          </cell>
        </row>
        <row r="3284">
          <cell r="B3284">
            <v>9003280</v>
          </cell>
          <cell r="C3284" t="str">
            <v>Payel Mahato</v>
          </cell>
          <cell r="D3284" t="str">
            <v>Pashupati Mahato</v>
          </cell>
          <cell r="E3284" t="str">
            <v>Female</v>
          </cell>
          <cell r="F3284" t="str">
            <v>26-09-2022</v>
          </cell>
          <cell r="G3284" t="str">
            <v>Operations</v>
          </cell>
          <cell r="H3284" t="str">
            <v>1001TM</v>
          </cell>
          <cell r="I3284" t="str">
            <v>Front of House</v>
          </cell>
          <cell r="J3284" t="str">
            <v>Team Member - Star 1</v>
          </cell>
        </row>
        <row r="3285">
          <cell r="B3285">
            <v>9003281</v>
          </cell>
          <cell r="C3285" t="str">
            <v>Dipankar Das</v>
          </cell>
          <cell r="D3285" t="str">
            <v>Gopal Das</v>
          </cell>
          <cell r="E3285" t="str">
            <v>Male</v>
          </cell>
          <cell r="F3285" t="str">
            <v>26-09-2022</v>
          </cell>
          <cell r="G3285" t="str">
            <v>Operations</v>
          </cell>
          <cell r="H3285" t="str">
            <v>1001TM</v>
          </cell>
          <cell r="I3285" t="str">
            <v>Front of House</v>
          </cell>
          <cell r="J3285" t="str">
            <v>Team Member - Star 1</v>
          </cell>
        </row>
        <row r="3286">
          <cell r="B3286">
            <v>9003282</v>
          </cell>
          <cell r="C3286" t="str">
            <v>Ajit Kumar</v>
          </cell>
          <cell r="D3286" t="str">
            <v>Vishnudev Yadav</v>
          </cell>
          <cell r="E3286" t="str">
            <v>Male</v>
          </cell>
          <cell r="F3286" t="str">
            <v>27-09-2022</v>
          </cell>
          <cell r="G3286" t="str">
            <v>Operations</v>
          </cell>
          <cell r="H3286" t="str">
            <v>1001TM</v>
          </cell>
          <cell r="I3286" t="str">
            <v>Back of House</v>
          </cell>
          <cell r="J3286" t="str">
            <v>Team Member - Star 1</v>
          </cell>
        </row>
        <row r="3287">
          <cell r="B3287">
            <v>9003283</v>
          </cell>
          <cell r="C3287" t="str">
            <v>Manoj Barik</v>
          </cell>
          <cell r="D3287" t="str">
            <v>Babaji Barik</v>
          </cell>
          <cell r="E3287" t="str">
            <v>Male</v>
          </cell>
          <cell r="F3287" t="str">
            <v>21-09-2022</v>
          </cell>
          <cell r="G3287" t="str">
            <v>Operations</v>
          </cell>
          <cell r="H3287" t="str">
            <v>1002TM</v>
          </cell>
          <cell r="I3287" t="str">
            <v>Back of House</v>
          </cell>
          <cell r="J3287" t="str">
            <v>Team Member - Star 2</v>
          </cell>
        </row>
        <row r="3288">
          <cell r="B3288">
            <v>9003284</v>
          </cell>
          <cell r="C3288" t="str">
            <v>Rafiya Begum</v>
          </cell>
          <cell r="D3288" t="str">
            <v>Shaik Nayeemuddin</v>
          </cell>
          <cell r="E3288" t="str">
            <v>Female</v>
          </cell>
          <cell r="F3288" t="str">
            <v>27-09-2022</v>
          </cell>
          <cell r="G3288" t="str">
            <v>Operations</v>
          </cell>
          <cell r="H3288" t="str">
            <v>1002TM</v>
          </cell>
          <cell r="I3288" t="str">
            <v>Front of House</v>
          </cell>
          <cell r="J3288" t="str">
            <v>Team Member - Star 2</v>
          </cell>
        </row>
        <row r="3289">
          <cell r="B3289">
            <v>9003285</v>
          </cell>
          <cell r="C3289" t="str">
            <v>Perapu Mounika</v>
          </cell>
          <cell r="D3289" t="str">
            <v>APPARAO</v>
          </cell>
          <cell r="E3289" t="str">
            <v>Female</v>
          </cell>
          <cell r="F3289" t="str">
            <v>20-09-2022</v>
          </cell>
          <cell r="G3289" t="str">
            <v>Operations</v>
          </cell>
          <cell r="H3289" t="str">
            <v>1002TM</v>
          </cell>
          <cell r="I3289" t="str">
            <v>Front of House</v>
          </cell>
          <cell r="J3289" t="str">
            <v>Team Member - Star 2</v>
          </cell>
        </row>
        <row r="3290">
          <cell r="B3290">
            <v>9003286</v>
          </cell>
          <cell r="C3290" t="str">
            <v>Pathivada Devi Prasad</v>
          </cell>
          <cell r="D3290" t="str">
            <v>APPARAO</v>
          </cell>
          <cell r="E3290" t="str">
            <v>Male</v>
          </cell>
          <cell r="F3290" t="str">
            <v>21-09-2022</v>
          </cell>
          <cell r="G3290" t="str">
            <v>Operations</v>
          </cell>
          <cell r="H3290" t="str">
            <v>1002TM</v>
          </cell>
          <cell r="I3290" t="str">
            <v>Front of House</v>
          </cell>
          <cell r="J3290" t="str">
            <v>Team Member - Star 2</v>
          </cell>
        </row>
        <row r="3291">
          <cell r="B3291">
            <v>9003287</v>
          </cell>
          <cell r="C3291" t="str">
            <v>Abdul Mazed</v>
          </cell>
          <cell r="D3291" t="str">
            <v>Abdul Hamid</v>
          </cell>
          <cell r="E3291" t="str">
            <v>Male</v>
          </cell>
          <cell r="F3291" t="str">
            <v>29-09-2022</v>
          </cell>
          <cell r="G3291" t="str">
            <v>Operations</v>
          </cell>
          <cell r="H3291" t="str">
            <v>1001TM</v>
          </cell>
          <cell r="I3291" t="str">
            <v>Front of House</v>
          </cell>
          <cell r="J3291" t="str">
            <v>Team Member - Star 1</v>
          </cell>
        </row>
        <row r="3292">
          <cell r="B3292">
            <v>9003288</v>
          </cell>
          <cell r="C3292" t="str">
            <v>Kamesh M</v>
          </cell>
          <cell r="D3292" t="str">
            <v>Mohan</v>
          </cell>
          <cell r="E3292" t="str">
            <v>Male</v>
          </cell>
          <cell r="F3292" t="str">
            <v>03-10-2022</v>
          </cell>
          <cell r="G3292" t="str">
            <v>Training</v>
          </cell>
          <cell r="H3292" t="str">
            <v>1007JM</v>
          </cell>
          <cell r="I3292" t="str">
            <v>Regional Support Centre</v>
          </cell>
          <cell r="J3292" t="str">
            <v>Assistant Manager</v>
          </cell>
        </row>
        <row r="3293">
          <cell r="B3293">
            <v>9003289</v>
          </cell>
          <cell r="C3293" t="str">
            <v>Johnsona T</v>
          </cell>
          <cell r="D3293" t="str">
            <v>Omorcham Toimoi</v>
          </cell>
          <cell r="E3293" t="str">
            <v>Male</v>
          </cell>
          <cell r="F3293" t="str">
            <v>30-09-2022</v>
          </cell>
          <cell r="G3293" t="str">
            <v>Operations</v>
          </cell>
          <cell r="H3293" t="str">
            <v>1003TM</v>
          </cell>
          <cell r="I3293" t="str">
            <v>Front of House</v>
          </cell>
          <cell r="J3293" t="str">
            <v>Team Member - Star 3</v>
          </cell>
        </row>
        <row r="3294">
          <cell r="B3294">
            <v>9003290</v>
          </cell>
          <cell r="C3294" t="str">
            <v>Ananda Reang</v>
          </cell>
          <cell r="D3294" t="str">
            <v>Dhainya Ram Reang</v>
          </cell>
          <cell r="E3294" t="str">
            <v>Male</v>
          </cell>
          <cell r="F3294" t="str">
            <v>30-09-2022</v>
          </cell>
          <cell r="G3294" t="str">
            <v>Operations</v>
          </cell>
          <cell r="H3294" t="str">
            <v>1000TM</v>
          </cell>
          <cell r="I3294" t="str">
            <v>Front of House</v>
          </cell>
          <cell r="J3294" t="str">
            <v>Team Member</v>
          </cell>
        </row>
        <row r="3295">
          <cell r="B3295">
            <v>9003291</v>
          </cell>
          <cell r="C3295" t="str">
            <v>Vengalasetty Vamsi Krishna</v>
          </cell>
          <cell r="D3295" t="str">
            <v>V Sreenivasulu</v>
          </cell>
          <cell r="E3295" t="str">
            <v>Male</v>
          </cell>
          <cell r="F3295" t="str">
            <v>30-09-2022</v>
          </cell>
          <cell r="G3295" t="str">
            <v>Operations</v>
          </cell>
          <cell r="H3295" t="str">
            <v>1003TM</v>
          </cell>
          <cell r="I3295" t="str">
            <v>Front of House</v>
          </cell>
          <cell r="J3295" t="str">
            <v>Team Member - Star 3</v>
          </cell>
        </row>
        <row r="3296">
          <cell r="B3296">
            <v>9003292</v>
          </cell>
          <cell r="C3296" t="str">
            <v>Manoj Sethi</v>
          </cell>
          <cell r="D3296" t="str">
            <v>Harihar Sethi</v>
          </cell>
          <cell r="E3296" t="str">
            <v>Male</v>
          </cell>
          <cell r="F3296" t="str">
            <v>28-09-2022</v>
          </cell>
          <cell r="G3296" t="str">
            <v>Operations</v>
          </cell>
          <cell r="H3296" t="str">
            <v>1002TM</v>
          </cell>
          <cell r="I3296" t="str">
            <v>Front of House</v>
          </cell>
          <cell r="J3296" t="str">
            <v>Team Member - Star 2</v>
          </cell>
        </row>
        <row r="3297">
          <cell r="B3297">
            <v>9003293</v>
          </cell>
          <cell r="C3297" t="str">
            <v>Uday Kumar</v>
          </cell>
          <cell r="D3297" t="str">
            <v>Pintu Bhuiyan</v>
          </cell>
          <cell r="E3297" t="str">
            <v>Male</v>
          </cell>
          <cell r="F3297" t="str">
            <v>28-09-2022</v>
          </cell>
          <cell r="G3297" t="str">
            <v>Operations</v>
          </cell>
          <cell r="H3297" t="str">
            <v>1002TM</v>
          </cell>
          <cell r="I3297" t="str">
            <v>Front of House</v>
          </cell>
          <cell r="J3297" t="str">
            <v>Team Member - Star 2</v>
          </cell>
        </row>
        <row r="3298">
          <cell r="B3298">
            <v>9003294</v>
          </cell>
          <cell r="C3298" t="str">
            <v>Manoj Kumar</v>
          </cell>
          <cell r="D3298" t="str">
            <v>Manteshwar Ganjhu</v>
          </cell>
          <cell r="E3298" t="str">
            <v>Male</v>
          </cell>
          <cell r="F3298" t="str">
            <v>28-09-2022</v>
          </cell>
          <cell r="G3298" t="str">
            <v>Operations</v>
          </cell>
          <cell r="H3298" t="str">
            <v>1002TM</v>
          </cell>
          <cell r="I3298" t="str">
            <v>Front of House</v>
          </cell>
          <cell r="J3298" t="str">
            <v>Team Member - Star 2</v>
          </cell>
        </row>
        <row r="3299">
          <cell r="B3299">
            <v>9003295</v>
          </cell>
          <cell r="C3299" t="str">
            <v>Akki Venkatareddy</v>
          </cell>
          <cell r="D3299" t="str">
            <v>Akki Venkatamurali</v>
          </cell>
          <cell r="E3299" t="str">
            <v>Male</v>
          </cell>
          <cell r="F3299" t="str">
            <v>06-10-2022</v>
          </cell>
          <cell r="G3299" t="str">
            <v>Maintenance</v>
          </cell>
          <cell r="H3299" t="str">
            <v>1003TM</v>
          </cell>
          <cell r="J3299" t="str">
            <v>General Pratices Mechanics</v>
          </cell>
        </row>
        <row r="3300">
          <cell r="B3300">
            <v>9003296</v>
          </cell>
          <cell r="C3300" t="str">
            <v>Gothandaraman A</v>
          </cell>
          <cell r="D3300" t="str">
            <v>Anandarajan J</v>
          </cell>
          <cell r="E3300" t="str">
            <v>Male</v>
          </cell>
          <cell r="F3300" t="str">
            <v>03-10-2022</v>
          </cell>
          <cell r="G3300" t="str">
            <v>Operations</v>
          </cell>
          <cell r="H3300" t="str">
            <v>1007JM</v>
          </cell>
          <cell r="I3300" t="str">
            <v>Key Role</v>
          </cell>
          <cell r="J3300" t="str">
            <v>Restaurant CEO</v>
          </cell>
        </row>
        <row r="3301">
          <cell r="B3301">
            <v>9003297</v>
          </cell>
          <cell r="C3301" t="str">
            <v>Sudam Charan Mathan</v>
          </cell>
          <cell r="D3301" t="str">
            <v>Sanatan Mathan</v>
          </cell>
          <cell r="E3301" t="str">
            <v>Male</v>
          </cell>
          <cell r="F3301" t="str">
            <v>03-10-2022</v>
          </cell>
          <cell r="G3301" t="str">
            <v>Operations</v>
          </cell>
          <cell r="H3301" t="str">
            <v>1007JM</v>
          </cell>
          <cell r="I3301" t="str">
            <v>Key Role</v>
          </cell>
          <cell r="J3301" t="str">
            <v>Restaurant CEO</v>
          </cell>
        </row>
        <row r="3302">
          <cell r="B3302">
            <v>9003298</v>
          </cell>
          <cell r="C3302" t="str">
            <v>Kamal Tewari</v>
          </cell>
          <cell r="D3302" t="str">
            <v>CHANDRA SEKHAR</v>
          </cell>
          <cell r="E3302" t="str">
            <v>Male</v>
          </cell>
          <cell r="F3302" t="str">
            <v>01-10-2022</v>
          </cell>
          <cell r="G3302" t="str">
            <v>Operations</v>
          </cell>
          <cell r="H3302" t="str">
            <v>1007JM</v>
          </cell>
          <cell r="I3302" t="str">
            <v>Key Role</v>
          </cell>
          <cell r="J3302" t="str">
            <v>Restaurant CEO</v>
          </cell>
        </row>
        <row r="3303">
          <cell r="B3303">
            <v>9003299</v>
          </cell>
          <cell r="C3303" t="str">
            <v>Katta Shanmukha Sreenivas</v>
          </cell>
          <cell r="D3303" t="str">
            <v>Katta Chandra Sekhar</v>
          </cell>
          <cell r="E3303" t="str">
            <v>Male</v>
          </cell>
          <cell r="F3303" t="str">
            <v>06-10-2022</v>
          </cell>
          <cell r="G3303" t="str">
            <v>Operations</v>
          </cell>
          <cell r="H3303" t="str">
            <v>1006JM B</v>
          </cell>
          <cell r="I3303" t="str">
            <v>Key Role</v>
          </cell>
          <cell r="J3303" t="str">
            <v>Restaurant - CEO</v>
          </cell>
        </row>
        <row r="3304">
          <cell r="B3304">
            <v>9003300</v>
          </cell>
          <cell r="C3304" t="str">
            <v>Ashok Kumar Nayak</v>
          </cell>
          <cell r="D3304" t="str">
            <v>Chandramani Nayak</v>
          </cell>
          <cell r="E3304" t="str">
            <v>Male</v>
          </cell>
          <cell r="F3304" t="str">
            <v>28-09-2022</v>
          </cell>
          <cell r="G3304" t="str">
            <v>Operations</v>
          </cell>
          <cell r="H3304" t="str">
            <v>1003TM</v>
          </cell>
          <cell r="I3304" t="str">
            <v>Front of House</v>
          </cell>
          <cell r="J3304" t="str">
            <v>Team Member - Star 3</v>
          </cell>
        </row>
        <row r="3305">
          <cell r="B3305">
            <v>9003301</v>
          </cell>
          <cell r="C3305" t="str">
            <v>Alokdeep Dwivedi</v>
          </cell>
          <cell r="D3305" t="str">
            <v>RAMSIROMANI DWIVEDI</v>
          </cell>
          <cell r="E3305" t="str">
            <v>Male</v>
          </cell>
          <cell r="F3305" t="str">
            <v>10-10-2022</v>
          </cell>
          <cell r="G3305" t="str">
            <v>Operations</v>
          </cell>
          <cell r="H3305" t="str">
            <v>1007JM</v>
          </cell>
          <cell r="I3305" t="str">
            <v>Key Role</v>
          </cell>
          <cell r="J3305" t="str">
            <v>Restaurant CEO</v>
          </cell>
        </row>
        <row r="3306">
          <cell r="B3306">
            <v>9003302</v>
          </cell>
          <cell r="C3306" t="str">
            <v>Puli Rupa</v>
          </cell>
          <cell r="D3306" t="str">
            <v>P Yadagiri (Late)</v>
          </cell>
          <cell r="E3306" t="str">
            <v>Female</v>
          </cell>
          <cell r="F3306" t="str">
            <v>10-10-2022</v>
          </cell>
          <cell r="G3306" t="str">
            <v>Operations</v>
          </cell>
          <cell r="H3306" t="str">
            <v>1005JM</v>
          </cell>
          <cell r="I3306" t="str">
            <v>Key Role</v>
          </cell>
          <cell r="J3306" t="str">
            <v>Shift Manager</v>
          </cell>
        </row>
        <row r="3307">
          <cell r="B3307">
            <v>9003303</v>
          </cell>
          <cell r="C3307" t="str">
            <v>BERNARD JUDE JACOBS</v>
          </cell>
          <cell r="D3307" t="str">
            <v>SHAYNE JUDE JACOBS</v>
          </cell>
          <cell r="E3307" t="str">
            <v>Male</v>
          </cell>
          <cell r="F3307" t="str">
            <v>02-10-2022</v>
          </cell>
          <cell r="G3307" t="str">
            <v>Operations</v>
          </cell>
          <cell r="H3307" t="str">
            <v>1003TM</v>
          </cell>
          <cell r="I3307" t="str">
            <v>Front of House</v>
          </cell>
          <cell r="J3307" t="str">
            <v>Team Member - Star 3</v>
          </cell>
        </row>
        <row r="3308">
          <cell r="B3308">
            <v>9003304</v>
          </cell>
          <cell r="C3308" t="str">
            <v>Vangapelli Venkatesh</v>
          </cell>
          <cell r="D3308" t="str">
            <v>Bakkaiah</v>
          </cell>
          <cell r="E3308" t="str">
            <v>Male</v>
          </cell>
          <cell r="F3308" t="str">
            <v>13-10-2022</v>
          </cell>
          <cell r="G3308" t="str">
            <v>Operations</v>
          </cell>
          <cell r="H3308" t="str">
            <v>1005JM</v>
          </cell>
          <cell r="I3308" t="str">
            <v>Key Role</v>
          </cell>
          <cell r="J3308" t="str">
            <v>Shift Manager</v>
          </cell>
        </row>
        <row r="3309">
          <cell r="B3309">
            <v>9003305</v>
          </cell>
          <cell r="C3309" t="str">
            <v>Sudhanshu Sekhar Barik</v>
          </cell>
          <cell r="D3309" t="str">
            <v>Bijay Kumar Barik</v>
          </cell>
          <cell r="E3309" t="str">
            <v>Male</v>
          </cell>
          <cell r="F3309" t="str">
            <v>13-10-2022</v>
          </cell>
          <cell r="G3309" t="str">
            <v>Operations</v>
          </cell>
          <cell r="H3309" t="str">
            <v>1005JM</v>
          </cell>
          <cell r="I3309" t="str">
            <v>Key Role</v>
          </cell>
          <cell r="J3309" t="str">
            <v>Shift Manager</v>
          </cell>
        </row>
        <row r="3310">
          <cell r="B3310">
            <v>9003306</v>
          </cell>
          <cell r="C3310" t="str">
            <v>Borra Pavan Kumar</v>
          </cell>
          <cell r="D3310" t="str">
            <v>Late Borra Ram Babu</v>
          </cell>
          <cell r="E3310" t="str">
            <v>Male</v>
          </cell>
          <cell r="F3310" t="str">
            <v>13-10-2022</v>
          </cell>
          <cell r="G3310" t="str">
            <v>Operations</v>
          </cell>
          <cell r="H3310" t="str">
            <v>1005JM</v>
          </cell>
          <cell r="I3310" t="str">
            <v>Key Role</v>
          </cell>
          <cell r="J3310" t="str">
            <v>Shift Manager</v>
          </cell>
        </row>
        <row r="3311">
          <cell r="B3311">
            <v>9003307</v>
          </cell>
          <cell r="C3311" t="str">
            <v>Kandhipati Kishore</v>
          </cell>
          <cell r="D3311" t="str">
            <v>Munirathnam</v>
          </cell>
          <cell r="E3311" t="str">
            <v>Male</v>
          </cell>
          <cell r="F3311" t="str">
            <v>13-10-2022</v>
          </cell>
          <cell r="G3311" t="str">
            <v>Operations</v>
          </cell>
          <cell r="H3311" t="str">
            <v>1005JM</v>
          </cell>
          <cell r="I3311" t="str">
            <v>Key Role</v>
          </cell>
          <cell r="J3311" t="str">
            <v>Shift Manager</v>
          </cell>
        </row>
        <row r="3312">
          <cell r="B3312">
            <v>9003308</v>
          </cell>
          <cell r="C3312" t="str">
            <v>Shanigarapu Mallikarjun</v>
          </cell>
          <cell r="D3312" t="str">
            <v>shanigarapu srinivas</v>
          </cell>
          <cell r="E3312" t="str">
            <v>Male</v>
          </cell>
          <cell r="F3312" t="str">
            <v>13-10-2022</v>
          </cell>
          <cell r="G3312" t="str">
            <v>Operations</v>
          </cell>
          <cell r="H3312" t="str">
            <v>1005JM</v>
          </cell>
          <cell r="I3312" t="str">
            <v>Key Role</v>
          </cell>
          <cell r="J3312" t="str">
            <v>Shift Manager</v>
          </cell>
        </row>
        <row r="3313">
          <cell r="B3313">
            <v>9003309</v>
          </cell>
          <cell r="C3313" t="str">
            <v>Aziz Ur Rahman</v>
          </cell>
          <cell r="D3313" t="str">
            <v>Mohammed Hamid Hussain Shahed</v>
          </cell>
          <cell r="E3313" t="str">
            <v>Male</v>
          </cell>
          <cell r="F3313" t="str">
            <v>13-10-2022</v>
          </cell>
          <cell r="G3313" t="str">
            <v>Operations</v>
          </cell>
          <cell r="H3313" t="str">
            <v>1005JM</v>
          </cell>
          <cell r="I3313" t="str">
            <v>Key Role</v>
          </cell>
          <cell r="J3313" t="str">
            <v>Shift Manager</v>
          </cell>
        </row>
        <row r="3314">
          <cell r="B3314">
            <v>9003310</v>
          </cell>
          <cell r="C3314" t="str">
            <v>J Geojenningstun Raj</v>
          </cell>
          <cell r="D3314" t="str">
            <v>Joseph Raj</v>
          </cell>
          <cell r="E3314" t="str">
            <v>Male</v>
          </cell>
          <cell r="F3314" t="str">
            <v>13-10-2022</v>
          </cell>
          <cell r="G3314" t="str">
            <v>Operations</v>
          </cell>
          <cell r="H3314" t="str">
            <v>1005JM</v>
          </cell>
          <cell r="I3314" t="str">
            <v>Key Role</v>
          </cell>
          <cell r="J3314" t="str">
            <v>Shift Manager</v>
          </cell>
        </row>
        <row r="3315">
          <cell r="B3315">
            <v>9003311</v>
          </cell>
          <cell r="C3315" t="str">
            <v>Chitukula Sai Charan</v>
          </cell>
          <cell r="D3315" t="str">
            <v>chitukula ramesh</v>
          </cell>
          <cell r="E3315" t="str">
            <v>Male</v>
          </cell>
          <cell r="F3315" t="str">
            <v>13-10-2022</v>
          </cell>
          <cell r="G3315" t="str">
            <v>Operations</v>
          </cell>
          <cell r="H3315" t="str">
            <v>1005JM</v>
          </cell>
          <cell r="I3315" t="str">
            <v>Key Role</v>
          </cell>
          <cell r="J3315" t="str">
            <v>Shift Manager</v>
          </cell>
        </row>
        <row r="3316">
          <cell r="B3316">
            <v>9003312</v>
          </cell>
          <cell r="C3316" t="str">
            <v>Polepalli Kishore</v>
          </cell>
          <cell r="E3316" t="str">
            <v>Male</v>
          </cell>
          <cell r="F3316" t="str">
            <v>14-10-2022</v>
          </cell>
          <cell r="G3316" t="str">
            <v>Information Technology</v>
          </cell>
          <cell r="H3316" t="str">
            <v>1005JM</v>
          </cell>
          <cell r="I3316" t="str">
            <v>Corporate Support Centre</v>
          </cell>
          <cell r="J3316" t="str">
            <v>Executive</v>
          </cell>
        </row>
        <row r="3317">
          <cell r="B3317">
            <v>9003313</v>
          </cell>
          <cell r="C3317" t="str">
            <v>Uppda Sandya</v>
          </cell>
          <cell r="D3317" t="str">
            <v>UPPDA RAMUDU</v>
          </cell>
          <cell r="E3317" t="str">
            <v>Female</v>
          </cell>
          <cell r="F3317" t="str">
            <v>01-10-2022</v>
          </cell>
          <cell r="G3317" t="str">
            <v>Operations</v>
          </cell>
          <cell r="H3317" t="str">
            <v>1001TM</v>
          </cell>
          <cell r="I3317" t="str">
            <v>Front of House</v>
          </cell>
          <cell r="J3317" t="str">
            <v>Team Member - Star 1</v>
          </cell>
        </row>
        <row r="3318">
          <cell r="B3318">
            <v>9003314</v>
          </cell>
          <cell r="C3318" t="str">
            <v>Chappa Satyavani</v>
          </cell>
          <cell r="D3318" t="str">
            <v>Garikina Govindh</v>
          </cell>
          <cell r="E3318" t="str">
            <v>Female</v>
          </cell>
          <cell r="F3318" t="str">
            <v>01-10-2022</v>
          </cell>
          <cell r="G3318" t="str">
            <v>Operations</v>
          </cell>
          <cell r="H3318" t="str">
            <v>1002TM</v>
          </cell>
          <cell r="I3318" t="str">
            <v>Front of House</v>
          </cell>
          <cell r="J3318" t="str">
            <v>Team Member - Star 2</v>
          </cell>
        </row>
        <row r="3319">
          <cell r="B3319">
            <v>9003315</v>
          </cell>
          <cell r="C3319" t="str">
            <v>Lakavath Geetha</v>
          </cell>
          <cell r="D3319" t="str">
            <v>Lakavath Raghunath</v>
          </cell>
          <cell r="E3319" t="str">
            <v>Female</v>
          </cell>
          <cell r="F3319" t="str">
            <v>14-10-2022</v>
          </cell>
          <cell r="G3319" t="str">
            <v>Marketing</v>
          </cell>
          <cell r="H3319" t="str">
            <v>1005JM</v>
          </cell>
          <cell r="I3319" t="str">
            <v>Corporate Support Centre</v>
          </cell>
          <cell r="J3319" t="str">
            <v>Executive</v>
          </cell>
        </row>
        <row r="3320">
          <cell r="B3320">
            <v>9003316</v>
          </cell>
          <cell r="C3320" t="str">
            <v>Ankit Kumar</v>
          </cell>
          <cell r="D3320" t="str">
            <v>Rajesh kumar</v>
          </cell>
          <cell r="E3320" t="str">
            <v>Male</v>
          </cell>
          <cell r="F3320" t="str">
            <v>14-09-2022</v>
          </cell>
          <cell r="G3320" t="str">
            <v>Operations</v>
          </cell>
          <cell r="H3320" t="str">
            <v>1005JM</v>
          </cell>
          <cell r="I3320" t="str">
            <v>Key Role</v>
          </cell>
          <cell r="J3320" t="str">
            <v>Shift Manager</v>
          </cell>
        </row>
        <row r="3321">
          <cell r="B3321">
            <v>9003317</v>
          </cell>
          <cell r="C3321" t="str">
            <v>Juhen Debbarma</v>
          </cell>
          <cell r="D3321" t="str">
            <v>Ajit Debbarma</v>
          </cell>
          <cell r="E3321" t="str">
            <v>Male</v>
          </cell>
          <cell r="F3321" t="str">
            <v>14-10-2022</v>
          </cell>
          <cell r="G3321" t="str">
            <v>Operations</v>
          </cell>
          <cell r="H3321" t="str">
            <v>1004TM</v>
          </cell>
          <cell r="I3321" t="str">
            <v>Back of House</v>
          </cell>
          <cell r="J3321" t="str">
            <v>Team Member - Star 4</v>
          </cell>
        </row>
        <row r="3322">
          <cell r="B3322">
            <v>9003318</v>
          </cell>
          <cell r="C3322" t="str">
            <v>Krisan Kumar</v>
          </cell>
          <cell r="D3322" t="str">
            <v>Nilo Ram Reang</v>
          </cell>
          <cell r="E3322" t="str">
            <v>Male</v>
          </cell>
          <cell r="F3322" t="str">
            <v>14-10-2022</v>
          </cell>
          <cell r="G3322" t="str">
            <v>Operations</v>
          </cell>
          <cell r="H3322" t="str">
            <v>1002TM</v>
          </cell>
          <cell r="I3322" t="str">
            <v>Front of House</v>
          </cell>
          <cell r="J3322" t="str">
            <v>Team Member - Star 2</v>
          </cell>
        </row>
        <row r="3323">
          <cell r="B3323">
            <v>9003319</v>
          </cell>
          <cell r="C3323" t="str">
            <v>Puneeth S K</v>
          </cell>
          <cell r="D3323" t="str">
            <v>Krishnaiah S K</v>
          </cell>
          <cell r="E3323" t="str">
            <v>Male</v>
          </cell>
          <cell r="F3323" t="str">
            <v>03-10-2022</v>
          </cell>
          <cell r="G3323" t="str">
            <v>Operations</v>
          </cell>
          <cell r="H3323" t="str">
            <v>1006JM B</v>
          </cell>
          <cell r="I3323" t="str">
            <v>Key Role</v>
          </cell>
          <cell r="J3323" t="str">
            <v>Restaurant - CEO</v>
          </cell>
        </row>
        <row r="3324">
          <cell r="B3324">
            <v>9003320</v>
          </cell>
          <cell r="C3324" t="str">
            <v>Syed Taher Pasha</v>
          </cell>
          <cell r="D3324" t="str">
            <v>Syed Hussain</v>
          </cell>
          <cell r="E3324" t="str">
            <v>Male</v>
          </cell>
          <cell r="F3324" t="str">
            <v>17-10-2022</v>
          </cell>
          <cell r="G3324" t="str">
            <v>Operations</v>
          </cell>
          <cell r="H3324" t="str">
            <v>1005JM</v>
          </cell>
          <cell r="I3324" t="str">
            <v>Key Role</v>
          </cell>
          <cell r="J3324" t="str">
            <v>Shift Manager</v>
          </cell>
        </row>
        <row r="3325">
          <cell r="B3325">
            <v>9003321</v>
          </cell>
          <cell r="C3325" t="str">
            <v>Kumod Yadav</v>
          </cell>
          <cell r="D3325" t="str">
            <v>Sohil Yadav</v>
          </cell>
          <cell r="E3325" t="str">
            <v>Male</v>
          </cell>
          <cell r="F3325" t="str">
            <v>08-10-2022</v>
          </cell>
          <cell r="G3325" t="str">
            <v>Operations</v>
          </cell>
          <cell r="H3325" t="str">
            <v>1003TM</v>
          </cell>
          <cell r="I3325" t="str">
            <v>Back of House</v>
          </cell>
          <cell r="J3325" t="str">
            <v>Team Member - Star 3</v>
          </cell>
        </row>
        <row r="3326">
          <cell r="B3326">
            <v>9003322</v>
          </cell>
          <cell r="C3326" t="str">
            <v>Veeresh E</v>
          </cell>
          <cell r="D3326" t="str">
            <v>Eranna E</v>
          </cell>
          <cell r="E3326" t="str">
            <v>Male</v>
          </cell>
          <cell r="F3326" t="str">
            <v>06-10-2022</v>
          </cell>
          <cell r="G3326" t="str">
            <v>Operations</v>
          </cell>
          <cell r="H3326" t="str">
            <v>1001TM</v>
          </cell>
          <cell r="I3326" t="str">
            <v>Front of House</v>
          </cell>
          <cell r="J3326" t="str">
            <v>Team Member - Star 1</v>
          </cell>
        </row>
        <row r="3327">
          <cell r="B3327">
            <v>9003323</v>
          </cell>
          <cell r="C3327" t="str">
            <v xml:space="preserve">Kandhula Sagar Babu </v>
          </cell>
          <cell r="E3327" t="str">
            <v>Male</v>
          </cell>
          <cell r="F3327" t="str">
            <v>07-10-2022</v>
          </cell>
          <cell r="G3327" t="str">
            <v>Operations</v>
          </cell>
          <cell r="H3327" t="str">
            <v>1001TM</v>
          </cell>
          <cell r="I3327" t="str">
            <v>Front of House</v>
          </cell>
          <cell r="J3327" t="str">
            <v>Team Member - Star 1</v>
          </cell>
        </row>
        <row r="3328">
          <cell r="B3328">
            <v>9003324</v>
          </cell>
          <cell r="C3328" t="str">
            <v xml:space="preserve">Guntu Narayana </v>
          </cell>
          <cell r="E3328" t="str">
            <v>Male</v>
          </cell>
          <cell r="F3328" t="str">
            <v>09-10-2022</v>
          </cell>
          <cell r="G3328" t="str">
            <v>Operations</v>
          </cell>
          <cell r="H3328" t="str">
            <v>1001TM</v>
          </cell>
          <cell r="I3328" t="str">
            <v>Front of House</v>
          </cell>
          <cell r="J3328" t="str">
            <v>Team Member - Star 1</v>
          </cell>
        </row>
        <row r="3329">
          <cell r="B3329">
            <v>9003325</v>
          </cell>
          <cell r="C3329" t="str">
            <v>Donbangha</v>
          </cell>
          <cell r="D3329" t="str">
            <v>Bojendro</v>
          </cell>
          <cell r="E3329" t="str">
            <v>Male</v>
          </cell>
          <cell r="F3329" t="str">
            <v>17-10-2022</v>
          </cell>
          <cell r="G3329" t="str">
            <v>Operations</v>
          </cell>
          <cell r="H3329" t="str">
            <v>1002TM</v>
          </cell>
          <cell r="I3329" t="str">
            <v>Back of House</v>
          </cell>
          <cell r="J3329" t="str">
            <v>Team Member - Star 2</v>
          </cell>
        </row>
        <row r="3330">
          <cell r="B3330">
            <v>9003326</v>
          </cell>
          <cell r="C3330" t="str">
            <v>Md Johiruddin</v>
          </cell>
          <cell r="D3330" t="str">
            <v>Md Jalaluddin</v>
          </cell>
          <cell r="E3330" t="str">
            <v>Male</v>
          </cell>
          <cell r="F3330" t="str">
            <v>07-10-2022</v>
          </cell>
          <cell r="G3330" t="str">
            <v>Operations</v>
          </cell>
          <cell r="H3330" t="str">
            <v>1004TM</v>
          </cell>
          <cell r="I3330" t="str">
            <v>Back of House</v>
          </cell>
          <cell r="J3330" t="str">
            <v>Team Member - Star 4</v>
          </cell>
        </row>
        <row r="3331">
          <cell r="B3331">
            <v>9003327</v>
          </cell>
          <cell r="C3331" t="str">
            <v>Abdul Salam Karikar</v>
          </cell>
          <cell r="D3331" t="str">
            <v>Abdul Munir Karikar</v>
          </cell>
          <cell r="E3331" t="str">
            <v>Male</v>
          </cell>
          <cell r="F3331" t="str">
            <v>07-10-2022</v>
          </cell>
          <cell r="G3331" t="str">
            <v>Operations</v>
          </cell>
          <cell r="H3331" t="str">
            <v>1004TM</v>
          </cell>
          <cell r="I3331" t="str">
            <v>Front of House</v>
          </cell>
          <cell r="J3331" t="str">
            <v>Team Member - Star 4</v>
          </cell>
        </row>
        <row r="3332">
          <cell r="B3332">
            <v>9003328</v>
          </cell>
          <cell r="C3332" t="str">
            <v>SK Jakiruddin</v>
          </cell>
          <cell r="D3332" t="str">
            <v>SK Kutubuddin</v>
          </cell>
          <cell r="E3332" t="str">
            <v>Male</v>
          </cell>
          <cell r="F3332" t="str">
            <v>07-10-2022</v>
          </cell>
          <cell r="G3332" t="str">
            <v>Operations</v>
          </cell>
          <cell r="H3332" t="str">
            <v>1004TM</v>
          </cell>
          <cell r="I3332" t="str">
            <v>Front of House</v>
          </cell>
          <cell r="J3332" t="str">
            <v>Team Member - Star 4</v>
          </cell>
        </row>
        <row r="3333">
          <cell r="B3333">
            <v>9003329</v>
          </cell>
          <cell r="C3333" t="str">
            <v>Rejoyan SK</v>
          </cell>
          <cell r="D3333" t="str">
            <v>Abujafar SK</v>
          </cell>
          <cell r="E3333" t="str">
            <v>Male</v>
          </cell>
          <cell r="F3333" t="str">
            <v>07-10-2022</v>
          </cell>
          <cell r="G3333" t="str">
            <v>Operations</v>
          </cell>
          <cell r="H3333" t="str">
            <v>1004TM</v>
          </cell>
          <cell r="I3333" t="str">
            <v>Front of House</v>
          </cell>
          <cell r="J3333" t="str">
            <v>Team Member - Star 4</v>
          </cell>
        </row>
        <row r="3334">
          <cell r="B3334">
            <v>9003330</v>
          </cell>
          <cell r="C3334" t="str">
            <v>Methri Yesu</v>
          </cell>
          <cell r="D3334" t="str">
            <v>Arjun</v>
          </cell>
          <cell r="E3334" t="str">
            <v>Male</v>
          </cell>
          <cell r="F3334" t="str">
            <v>03-10-2022</v>
          </cell>
          <cell r="G3334" t="str">
            <v>Operations</v>
          </cell>
          <cell r="H3334" t="str">
            <v>1004TM</v>
          </cell>
          <cell r="I3334" t="str">
            <v>Back of House</v>
          </cell>
          <cell r="J3334" t="str">
            <v>Team Member - Star 4</v>
          </cell>
        </row>
        <row r="3335">
          <cell r="B3335">
            <v>9003331</v>
          </cell>
          <cell r="C3335" t="str">
            <v>Narsing</v>
          </cell>
          <cell r="D3335" t="str">
            <v>Babu</v>
          </cell>
          <cell r="E3335" t="str">
            <v>Male</v>
          </cell>
          <cell r="F3335" t="str">
            <v>02-10-2022</v>
          </cell>
          <cell r="G3335" t="str">
            <v>Operations</v>
          </cell>
          <cell r="H3335" t="str">
            <v>1004TM</v>
          </cell>
          <cell r="I3335" t="str">
            <v>Back of House</v>
          </cell>
          <cell r="J3335" t="str">
            <v>Team Member - Star 4</v>
          </cell>
        </row>
        <row r="3336">
          <cell r="B3336">
            <v>9003332</v>
          </cell>
          <cell r="C3336" t="str">
            <v>Mo Fahim Imam</v>
          </cell>
          <cell r="D3336" t="str">
            <v>Md Safik</v>
          </cell>
          <cell r="E3336" t="str">
            <v>Male</v>
          </cell>
          <cell r="F3336" t="str">
            <v>05-10-2022</v>
          </cell>
          <cell r="G3336" t="str">
            <v>Operations</v>
          </cell>
          <cell r="H3336" t="str">
            <v>1004TM A</v>
          </cell>
          <cell r="I3336" t="str">
            <v>Back of House</v>
          </cell>
          <cell r="J3336" t="str">
            <v>Cook</v>
          </cell>
        </row>
        <row r="3337">
          <cell r="B3337">
            <v>9003333</v>
          </cell>
          <cell r="C3337" t="str">
            <v>Seemala Prathap</v>
          </cell>
          <cell r="D3337" t="str">
            <v>Seemala Rambabu</v>
          </cell>
          <cell r="E3337" t="str">
            <v>Male</v>
          </cell>
          <cell r="F3337" t="str">
            <v>08-10-2022</v>
          </cell>
          <cell r="G3337" t="str">
            <v>Operations</v>
          </cell>
          <cell r="H3337" t="str">
            <v>1002TM</v>
          </cell>
          <cell r="I3337" t="str">
            <v>Front of House</v>
          </cell>
          <cell r="J3337" t="str">
            <v>Team Member - Star 2</v>
          </cell>
        </row>
        <row r="3338">
          <cell r="B3338">
            <v>9003334</v>
          </cell>
          <cell r="C3338" t="str">
            <v>Raghunath Muska</v>
          </cell>
          <cell r="D3338" t="str">
            <v>Raghunath Muska</v>
          </cell>
          <cell r="E3338" t="str">
            <v>Male</v>
          </cell>
          <cell r="F3338" t="str">
            <v>12-10-2022</v>
          </cell>
          <cell r="G3338" t="str">
            <v>Operations</v>
          </cell>
          <cell r="H3338" t="str">
            <v>1002TM</v>
          </cell>
          <cell r="I3338" t="str">
            <v>Front of House</v>
          </cell>
          <cell r="J3338" t="str">
            <v>Team Member - Star 2</v>
          </cell>
        </row>
        <row r="3339">
          <cell r="B3339">
            <v>9003335</v>
          </cell>
          <cell r="C3339" t="str">
            <v>Pabi Ram tripura</v>
          </cell>
          <cell r="D3339" t="str">
            <v>Uma Joy Tripura</v>
          </cell>
          <cell r="E3339" t="str">
            <v>Male</v>
          </cell>
          <cell r="F3339" t="str">
            <v>18-10-2022</v>
          </cell>
          <cell r="G3339" t="str">
            <v>Operations</v>
          </cell>
          <cell r="H3339" t="str">
            <v>1002TM</v>
          </cell>
          <cell r="I3339" t="str">
            <v>Front of House</v>
          </cell>
          <cell r="J3339" t="str">
            <v>Team Member - Star 2</v>
          </cell>
        </row>
        <row r="3340">
          <cell r="B3340">
            <v>9003336</v>
          </cell>
          <cell r="C3340" t="str">
            <v>Krishana Kumar Ram</v>
          </cell>
          <cell r="D3340" t="str">
            <v>Kailash Ram</v>
          </cell>
          <cell r="E3340" t="str">
            <v>Male</v>
          </cell>
          <cell r="F3340" t="str">
            <v>06-10-2022</v>
          </cell>
          <cell r="G3340" t="str">
            <v>Operations</v>
          </cell>
          <cell r="H3340" t="str">
            <v>1004TM</v>
          </cell>
          <cell r="I3340" t="str">
            <v>Front of House</v>
          </cell>
          <cell r="J3340" t="str">
            <v>Team Member - Star 4</v>
          </cell>
        </row>
        <row r="3341">
          <cell r="B3341">
            <v>9003337</v>
          </cell>
          <cell r="C3341" t="str">
            <v>Kamesh Ram</v>
          </cell>
          <cell r="D3341" t="str">
            <v>Yugeshwar Ram</v>
          </cell>
          <cell r="E3341" t="str">
            <v>Male</v>
          </cell>
          <cell r="F3341" t="str">
            <v>06-10-2022</v>
          </cell>
          <cell r="G3341" t="str">
            <v>Operations</v>
          </cell>
          <cell r="H3341" t="str">
            <v>1004TM</v>
          </cell>
          <cell r="I3341" t="str">
            <v>Front of House</v>
          </cell>
          <cell r="J3341" t="str">
            <v>Team Member - Star 4</v>
          </cell>
        </row>
        <row r="3342">
          <cell r="B3342">
            <v>9003338</v>
          </cell>
          <cell r="C3342" t="str">
            <v>Sk Jahangir Alam</v>
          </cell>
          <cell r="D3342" t="str">
            <v>Sk Badre Alam</v>
          </cell>
          <cell r="E3342" t="str">
            <v>Male</v>
          </cell>
          <cell r="F3342" t="str">
            <v>08-10-2022</v>
          </cell>
          <cell r="G3342" t="str">
            <v>Operations</v>
          </cell>
          <cell r="H3342" t="str">
            <v>1001TM</v>
          </cell>
          <cell r="I3342" t="str">
            <v>Back of House</v>
          </cell>
          <cell r="J3342" t="str">
            <v>Kitchen Helper</v>
          </cell>
        </row>
        <row r="3343">
          <cell r="B3343">
            <v>9003339</v>
          </cell>
          <cell r="C3343" t="str">
            <v>Lalappa</v>
          </cell>
          <cell r="D3343" t="str">
            <v>Hanmanthu</v>
          </cell>
          <cell r="E3343" t="str">
            <v>Male</v>
          </cell>
          <cell r="F3343" t="str">
            <v>05-10-2022</v>
          </cell>
          <cell r="G3343" t="str">
            <v>Operations</v>
          </cell>
          <cell r="H3343" t="str">
            <v>1004TM</v>
          </cell>
          <cell r="I3343" t="str">
            <v>Back of House</v>
          </cell>
          <cell r="J3343" t="str">
            <v>Senior Kitchen Associate</v>
          </cell>
        </row>
        <row r="3344">
          <cell r="B3344">
            <v>9003340</v>
          </cell>
          <cell r="C3344" t="str">
            <v>Boini Anjaneyulu</v>
          </cell>
          <cell r="D3344" t="str">
            <v>Boini Ramulu</v>
          </cell>
          <cell r="E3344" t="str">
            <v>Male</v>
          </cell>
          <cell r="F3344" t="str">
            <v>14-10-2022</v>
          </cell>
          <cell r="G3344" t="str">
            <v>Operations</v>
          </cell>
          <cell r="H3344" t="str">
            <v>1004TM A</v>
          </cell>
          <cell r="I3344" t="str">
            <v>Back of House</v>
          </cell>
          <cell r="J3344" t="str">
            <v>Cook</v>
          </cell>
        </row>
        <row r="3345">
          <cell r="B3345">
            <v>9003341</v>
          </cell>
          <cell r="C3345" t="str">
            <v>Silamkoti Swapna Shree</v>
          </cell>
          <cell r="D3345" t="str">
            <v>Raj Kumar</v>
          </cell>
          <cell r="E3345" t="str">
            <v>Male</v>
          </cell>
          <cell r="F3345" t="str">
            <v>14-10-2022</v>
          </cell>
          <cell r="G3345" t="str">
            <v>Operations</v>
          </cell>
          <cell r="H3345" t="str">
            <v>1005JM</v>
          </cell>
          <cell r="I3345" t="str">
            <v>Back of House</v>
          </cell>
          <cell r="J3345" t="str">
            <v>Senior Supervisor</v>
          </cell>
        </row>
        <row r="3346">
          <cell r="B3346">
            <v>9003342</v>
          </cell>
          <cell r="C3346" t="str">
            <v>Rahul Kumar</v>
          </cell>
          <cell r="D3346" t="str">
            <v>Rahul Kumar</v>
          </cell>
          <cell r="E3346" t="str">
            <v>Male</v>
          </cell>
          <cell r="F3346" t="str">
            <v>14-10-2022</v>
          </cell>
          <cell r="G3346" t="str">
            <v>Operations</v>
          </cell>
          <cell r="H3346" t="str">
            <v>1001TM</v>
          </cell>
          <cell r="I3346" t="str">
            <v>Back of House</v>
          </cell>
          <cell r="J3346" t="str">
            <v>Kitchen Helper</v>
          </cell>
        </row>
        <row r="3347">
          <cell r="B3347">
            <v>9003343</v>
          </cell>
          <cell r="C3347" t="str">
            <v>Mahadevappa</v>
          </cell>
          <cell r="D3347" t="str">
            <v>Bhimashappa</v>
          </cell>
          <cell r="E3347" t="str">
            <v>Male</v>
          </cell>
          <cell r="F3347" t="str">
            <v>14-10-2022</v>
          </cell>
          <cell r="G3347" t="str">
            <v>Operations</v>
          </cell>
          <cell r="H3347" t="str">
            <v>1001TM</v>
          </cell>
          <cell r="I3347" t="str">
            <v>Front of House</v>
          </cell>
          <cell r="J3347" t="str">
            <v>Team Member - Star 1</v>
          </cell>
        </row>
        <row r="3348">
          <cell r="B3348">
            <v>9003344</v>
          </cell>
          <cell r="C3348" t="str">
            <v>Amaragonda Swamy</v>
          </cell>
          <cell r="D3348" t="str">
            <v>Gattaiah</v>
          </cell>
          <cell r="E3348" t="str">
            <v>Male</v>
          </cell>
          <cell r="F3348" t="str">
            <v>11-10-2022</v>
          </cell>
          <cell r="G3348" t="str">
            <v>Operations</v>
          </cell>
          <cell r="H3348" t="str">
            <v>1002TM</v>
          </cell>
          <cell r="I3348" t="str">
            <v>Front of House</v>
          </cell>
          <cell r="J3348" t="str">
            <v>Team Member - Star 2</v>
          </cell>
        </row>
        <row r="3349">
          <cell r="B3349">
            <v>9003345</v>
          </cell>
          <cell r="C3349" t="str">
            <v>Suman Mishra</v>
          </cell>
          <cell r="D3349" t="str">
            <v>Suresh Mishra</v>
          </cell>
          <cell r="E3349" t="str">
            <v>Male</v>
          </cell>
          <cell r="F3349" t="str">
            <v>11-10-2022</v>
          </cell>
          <cell r="G3349" t="str">
            <v>Operations</v>
          </cell>
          <cell r="H3349" t="str">
            <v>1003TM</v>
          </cell>
          <cell r="I3349" t="str">
            <v>Front of House</v>
          </cell>
          <cell r="J3349" t="str">
            <v>Team Member - Star 3</v>
          </cell>
        </row>
        <row r="3350">
          <cell r="B3350">
            <v>9003346</v>
          </cell>
          <cell r="C3350" t="str">
            <v xml:space="preserve">Nagalla Prudhvi Raju </v>
          </cell>
          <cell r="E3350" t="str">
            <v>Male</v>
          </cell>
          <cell r="F3350" t="str">
            <v>14-10-2022</v>
          </cell>
          <cell r="G3350" t="str">
            <v>Operations</v>
          </cell>
          <cell r="H3350" t="str">
            <v>1001TM</v>
          </cell>
          <cell r="I3350" t="str">
            <v>Front of House</v>
          </cell>
          <cell r="J3350" t="str">
            <v>Team Member - Star 1</v>
          </cell>
        </row>
        <row r="3351">
          <cell r="B3351">
            <v>9003347</v>
          </cell>
          <cell r="C3351" t="str">
            <v xml:space="preserve">Kadali Venkatesh </v>
          </cell>
          <cell r="E3351" t="str">
            <v>Male</v>
          </cell>
          <cell r="F3351" t="str">
            <v>14-10-2022</v>
          </cell>
          <cell r="G3351" t="str">
            <v>Operations</v>
          </cell>
          <cell r="H3351" t="str">
            <v>1001TM</v>
          </cell>
          <cell r="I3351" t="str">
            <v>Front of House</v>
          </cell>
          <cell r="J3351" t="str">
            <v>Team Member - Star 1</v>
          </cell>
        </row>
        <row r="3352">
          <cell r="B3352">
            <v>9003348</v>
          </cell>
          <cell r="C3352" t="str">
            <v>Anil Kumar Ravi</v>
          </cell>
          <cell r="D3352" t="str">
            <v>Bablu Ram</v>
          </cell>
          <cell r="E3352" t="str">
            <v>Male</v>
          </cell>
          <cell r="F3352" t="str">
            <v>28-09-2022</v>
          </cell>
          <cell r="G3352" t="str">
            <v>Operations</v>
          </cell>
          <cell r="H3352" t="str">
            <v>1004TM</v>
          </cell>
          <cell r="I3352" t="str">
            <v>Front of House</v>
          </cell>
          <cell r="J3352" t="str">
            <v>Team Member - Star 4</v>
          </cell>
        </row>
        <row r="3353">
          <cell r="B3353">
            <v>9003349</v>
          </cell>
          <cell r="C3353" t="str">
            <v>Panjala Akhila</v>
          </cell>
          <cell r="D3353" t="str">
            <v>Panjala Babu</v>
          </cell>
          <cell r="E3353" t="str">
            <v>Female</v>
          </cell>
          <cell r="F3353" t="str">
            <v>16-10-2022</v>
          </cell>
          <cell r="G3353" t="str">
            <v>Operations</v>
          </cell>
          <cell r="H3353" t="str">
            <v>1002TM</v>
          </cell>
          <cell r="I3353" t="str">
            <v>Front of House</v>
          </cell>
          <cell r="J3353" t="str">
            <v>Team Member - Star 2</v>
          </cell>
        </row>
        <row r="3354">
          <cell r="B3354">
            <v>9003350</v>
          </cell>
          <cell r="C3354" t="str">
            <v>Mirza Samsad Ali</v>
          </cell>
          <cell r="D3354" t="str">
            <v>Mirza Samsad Ali</v>
          </cell>
          <cell r="E3354" t="str">
            <v>Male</v>
          </cell>
          <cell r="F3354" t="str">
            <v>21-10-2022</v>
          </cell>
          <cell r="G3354" t="str">
            <v>Operations</v>
          </cell>
          <cell r="H3354" t="str">
            <v>1002TM</v>
          </cell>
          <cell r="I3354" t="str">
            <v>Front of House</v>
          </cell>
          <cell r="J3354" t="str">
            <v>Team Member - Star 2</v>
          </cell>
        </row>
        <row r="3355">
          <cell r="B3355">
            <v>9003351</v>
          </cell>
          <cell r="C3355" t="str">
            <v>KUTHADI SWAMI SEKHAR</v>
          </cell>
          <cell r="D3355" t="str">
            <v>SRINIVASARAO</v>
          </cell>
          <cell r="E3355" t="str">
            <v>Male</v>
          </cell>
          <cell r="F3355" t="str">
            <v>08-10-2022</v>
          </cell>
          <cell r="G3355" t="str">
            <v>Operations</v>
          </cell>
          <cell r="H3355" t="str">
            <v>1001TM</v>
          </cell>
          <cell r="J3355" t="str">
            <v>Team Member - Star 1</v>
          </cell>
        </row>
        <row r="3356">
          <cell r="B3356">
            <v>9003352</v>
          </cell>
          <cell r="C3356" t="str">
            <v xml:space="preserve">KOKKILIGADDA PRAVEEN KUMAR </v>
          </cell>
          <cell r="E3356" t="str">
            <v>Male</v>
          </cell>
          <cell r="F3356" t="str">
            <v>15-10-2022</v>
          </cell>
          <cell r="G3356" t="str">
            <v>Operations</v>
          </cell>
          <cell r="H3356" t="str">
            <v>1001TM</v>
          </cell>
          <cell r="J3356" t="str">
            <v>Team Member - Star 1</v>
          </cell>
        </row>
        <row r="3357">
          <cell r="B3357">
            <v>9003353</v>
          </cell>
          <cell r="C3357" t="str">
            <v>Shravan Kumar</v>
          </cell>
          <cell r="D3357" t="str">
            <v>Kala Ram</v>
          </cell>
          <cell r="E3357" t="str">
            <v>Male</v>
          </cell>
          <cell r="F3357" t="str">
            <v>14-10-2022</v>
          </cell>
          <cell r="G3357" t="str">
            <v>Operations</v>
          </cell>
          <cell r="H3357" t="str">
            <v>1000TM</v>
          </cell>
          <cell r="I3357" t="str">
            <v>Front of House</v>
          </cell>
          <cell r="J3357" t="str">
            <v>Team Member</v>
          </cell>
        </row>
        <row r="3358">
          <cell r="B3358">
            <v>9003354</v>
          </cell>
          <cell r="C3358" t="str">
            <v>Pawan Kumar Yadav</v>
          </cell>
          <cell r="D3358" t="str">
            <v>Nageshwar Yadav</v>
          </cell>
          <cell r="E3358" t="str">
            <v>Male</v>
          </cell>
          <cell r="F3358" t="str">
            <v>10-10-2022</v>
          </cell>
          <cell r="G3358" t="str">
            <v>Operations</v>
          </cell>
          <cell r="H3358" t="str">
            <v>1003TM</v>
          </cell>
          <cell r="I3358" t="str">
            <v>Front of House</v>
          </cell>
          <cell r="J3358" t="str">
            <v>Team Member - Star 3</v>
          </cell>
        </row>
        <row r="3359">
          <cell r="B3359">
            <v>9003355</v>
          </cell>
          <cell r="C3359" t="str">
            <v>Sanni Kumar</v>
          </cell>
          <cell r="D3359" t="str">
            <v>DHARMENDRA PASWAN</v>
          </cell>
          <cell r="E3359" t="str">
            <v>Male</v>
          </cell>
          <cell r="F3359" t="str">
            <v>01-10-2022</v>
          </cell>
          <cell r="G3359" t="str">
            <v>Operations</v>
          </cell>
          <cell r="H3359" t="str">
            <v>1000TM</v>
          </cell>
          <cell r="I3359" t="str">
            <v>Front of House</v>
          </cell>
          <cell r="J3359" t="str">
            <v>Team Member</v>
          </cell>
        </row>
        <row r="3360">
          <cell r="B3360">
            <v>9003356</v>
          </cell>
          <cell r="C3360" t="str">
            <v>Mohammad Ajaz Ahmad</v>
          </cell>
          <cell r="D3360" t="str">
            <v>Abdul Sattar</v>
          </cell>
          <cell r="E3360" t="str">
            <v>Male</v>
          </cell>
          <cell r="F3360" t="str">
            <v>06-10-2022</v>
          </cell>
          <cell r="G3360" t="str">
            <v>Operations</v>
          </cell>
          <cell r="H3360" t="str">
            <v>1003TM</v>
          </cell>
          <cell r="I3360" t="str">
            <v>Front of House</v>
          </cell>
          <cell r="J3360" t="str">
            <v>Team Member - Star 3</v>
          </cell>
        </row>
        <row r="3361">
          <cell r="B3361">
            <v>9003357</v>
          </cell>
          <cell r="C3361" t="str">
            <v>Devkumari</v>
          </cell>
          <cell r="D3361" t="str">
            <v>Radheshyam Kanwar</v>
          </cell>
          <cell r="E3361" t="str">
            <v>Female</v>
          </cell>
          <cell r="F3361" t="str">
            <v>07-10-2022</v>
          </cell>
          <cell r="G3361" t="str">
            <v>Operations</v>
          </cell>
          <cell r="H3361" t="str">
            <v>1001TM</v>
          </cell>
          <cell r="I3361" t="str">
            <v>Front of House</v>
          </cell>
          <cell r="J3361" t="str">
            <v>Team Member - Star 1</v>
          </cell>
        </row>
        <row r="3362">
          <cell r="B3362">
            <v>9003358</v>
          </cell>
          <cell r="C3362" t="str">
            <v>Suman Gope</v>
          </cell>
          <cell r="D3362" t="str">
            <v>Jagannath Gope</v>
          </cell>
          <cell r="E3362" t="str">
            <v>Female</v>
          </cell>
          <cell r="F3362" t="str">
            <v>16-10-2022</v>
          </cell>
          <cell r="G3362" t="str">
            <v>Operations</v>
          </cell>
          <cell r="H3362" t="str">
            <v>1002TM</v>
          </cell>
          <cell r="I3362" t="str">
            <v>Front of House</v>
          </cell>
          <cell r="J3362" t="str">
            <v>Team Member - Star 2</v>
          </cell>
        </row>
        <row r="3363">
          <cell r="B3363">
            <v>9003359</v>
          </cell>
          <cell r="C3363" t="str">
            <v>Nisha Kumari</v>
          </cell>
          <cell r="D3363" t="str">
            <v>Ramdev Bhulyan</v>
          </cell>
          <cell r="E3363" t="str">
            <v>Female</v>
          </cell>
          <cell r="F3363" t="str">
            <v>16-10-2022</v>
          </cell>
          <cell r="G3363" t="str">
            <v>Operations</v>
          </cell>
          <cell r="H3363" t="str">
            <v>1001TM</v>
          </cell>
          <cell r="I3363" t="str">
            <v>Front of House</v>
          </cell>
          <cell r="J3363" t="str">
            <v>Team Member - Star 1</v>
          </cell>
        </row>
        <row r="3364">
          <cell r="B3364">
            <v>9003360</v>
          </cell>
          <cell r="C3364" t="str">
            <v xml:space="preserve">Akash </v>
          </cell>
          <cell r="E3364" t="str">
            <v>Male</v>
          </cell>
          <cell r="F3364" t="str">
            <v>12-10-2022</v>
          </cell>
          <cell r="G3364" t="str">
            <v>Operations</v>
          </cell>
          <cell r="H3364" t="str">
            <v>1001TM</v>
          </cell>
          <cell r="I3364" t="str">
            <v>Back of House</v>
          </cell>
          <cell r="J3364" t="str">
            <v>Team Member - Star 1</v>
          </cell>
        </row>
        <row r="3365">
          <cell r="B3365">
            <v>9003361</v>
          </cell>
          <cell r="C3365" t="str">
            <v>Udayadeeban Jayasree</v>
          </cell>
          <cell r="D3365" t="str">
            <v>Udayadeeban  (Late)</v>
          </cell>
          <cell r="E3365" t="str">
            <v>Female</v>
          </cell>
          <cell r="F3365" t="str">
            <v>27-10-2022</v>
          </cell>
          <cell r="G3365" t="str">
            <v>Operations</v>
          </cell>
          <cell r="H3365" t="str">
            <v>1006JM</v>
          </cell>
          <cell r="I3365" t="str">
            <v>Key Role</v>
          </cell>
          <cell r="J3365" t="str">
            <v>Assistant Restaurant Manager</v>
          </cell>
        </row>
        <row r="3366">
          <cell r="B3366">
            <v>9003362</v>
          </cell>
          <cell r="C3366" t="str">
            <v>Vishvajeeet Kumar</v>
          </cell>
          <cell r="D3366" t="str">
            <v>VISHNU LAL SRIVASTAV</v>
          </cell>
          <cell r="E3366" t="str">
            <v>Male</v>
          </cell>
          <cell r="F3366" t="str">
            <v>26-10-2022</v>
          </cell>
          <cell r="G3366" t="str">
            <v>Operations</v>
          </cell>
          <cell r="H3366" t="str">
            <v>1007JM</v>
          </cell>
          <cell r="I3366" t="str">
            <v>Key Role</v>
          </cell>
          <cell r="J3366" t="str">
            <v>Restaurant CEO</v>
          </cell>
        </row>
        <row r="3367">
          <cell r="B3367">
            <v>9003363</v>
          </cell>
          <cell r="C3367" t="str">
            <v>Vikas Kumar Choudhary</v>
          </cell>
          <cell r="D3367" t="str">
            <v>JAI KRISHNA CHOUDHARY</v>
          </cell>
          <cell r="E3367" t="str">
            <v>Male</v>
          </cell>
          <cell r="F3367" t="str">
            <v>27-10-2022</v>
          </cell>
          <cell r="G3367" t="str">
            <v>Operations</v>
          </cell>
          <cell r="H3367" t="str">
            <v>1007JM</v>
          </cell>
          <cell r="I3367" t="str">
            <v>Key Role</v>
          </cell>
          <cell r="J3367" t="str">
            <v>Restaurant CEO</v>
          </cell>
        </row>
        <row r="3368">
          <cell r="B3368">
            <v>9003364</v>
          </cell>
          <cell r="C3368" t="str">
            <v xml:space="preserve">Bipin Kumar </v>
          </cell>
          <cell r="E3368" t="str">
            <v>Male</v>
          </cell>
          <cell r="F3368" t="str">
            <v>21-10-2022</v>
          </cell>
          <cell r="G3368" t="str">
            <v>Operations</v>
          </cell>
          <cell r="H3368" t="str">
            <v>1002TM</v>
          </cell>
          <cell r="I3368" t="str">
            <v>Back of House</v>
          </cell>
          <cell r="J3368" t="str">
            <v>Assistant Kitchen Associate</v>
          </cell>
        </row>
        <row r="3369">
          <cell r="B3369">
            <v>9003365</v>
          </cell>
          <cell r="C3369" t="str">
            <v>Ramrup Manjhi</v>
          </cell>
          <cell r="D3369" t="str">
            <v>Vinod Manjhi</v>
          </cell>
          <cell r="E3369" t="str">
            <v>Male</v>
          </cell>
          <cell r="F3369" t="str">
            <v>08-10-2022</v>
          </cell>
          <cell r="G3369" t="str">
            <v>Operations</v>
          </cell>
          <cell r="H3369" t="str">
            <v>1004TM</v>
          </cell>
          <cell r="I3369" t="str">
            <v>Back of House</v>
          </cell>
          <cell r="J3369" t="str">
            <v>Team Member - Star 4</v>
          </cell>
        </row>
        <row r="3370">
          <cell r="B3370">
            <v>9003366</v>
          </cell>
          <cell r="C3370" t="str">
            <v xml:space="preserve">Anil Kumar </v>
          </cell>
          <cell r="E3370" t="str">
            <v>Male</v>
          </cell>
          <cell r="F3370" t="str">
            <v>21-10-2022</v>
          </cell>
          <cell r="G3370" t="str">
            <v>Operations</v>
          </cell>
          <cell r="H3370" t="str">
            <v>1002TM</v>
          </cell>
          <cell r="I3370" t="str">
            <v>Front of House</v>
          </cell>
          <cell r="J3370" t="str">
            <v>Team Member - Star 2</v>
          </cell>
        </row>
        <row r="3371">
          <cell r="B3371">
            <v>9003367</v>
          </cell>
          <cell r="C3371" t="str">
            <v xml:space="preserve">Niranjan Kumar </v>
          </cell>
          <cell r="E3371" t="str">
            <v>Male</v>
          </cell>
          <cell r="F3371" t="str">
            <v>01-10-2022</v>
          </cell>
          <cell r="G3371" t="str">
            <v>Operations</v>
          </cell>
          <cell r="H3371" t="str">
            <v>1002TM</v>
          </cell>
          <cell r="I3371" t="str">
            <v>Front of House</v>
          </cell>
          <cell r="J3371" t="str">
            <v>Team Member - Star 2</v>
          </cell>
        </row>
        <row r="3372">
          <cell r="B3372">
            <v>9003368</v>
          </cell>
          <cell r="C3372" t="str">
            <v xml:space="preserve">Binod Kumar </v>
          </cell>
          <cell r="E3372" t="str">
            <v>Male</v>
          </cell>
          <cell r="F3372" t="str">
            <v>01-10-2022</v>
          </cell>
          <cell r="G3372" t="str">
            <v>Operations</v>
          </cell>
          <cell r="H3372" t="str">
            <v>1002TM</v>
          </cell>
          <cell r="I3372" t="str">
            <v>Front of House</v>
          </cell>
          <cell r="J3372" t="str">
            <v>Team Member - Star 2</v>
          </cell>
        </row>
        <row r="3373">
          <cell r="B3373">
            <v>9003369</v>
          </cell>
          <cell r="C3373" t="str">
            <v>Ellandula Harish</v>
          </cell>
          <cell r="D3373" t="str">
            <v>Ellandula Jampaiah (late)</v>
          </cell>
          <cell r="E3373" t="str">
            <v>Male</v>
          </cell>
          <cell r="F3373" t="str">
            <v>27-10-2022</v>
          </cell>
          <cell r="G3373" t="str">
            <v>Operations</v>
          </cell>
          <cell r="H3373" t="str">
            <v>1005JM</v>
          </cell>
          <cell r="I3373" t="str">
            <v>Key Role</v>
          </cell>
          <cell r="J3373" t="str">
            <v>Shift Manager</v>
          </cell>
        </row>
        <row r="3374">
          <cell r="B3374">
            <v>9003370</v>
          </cell>
          <cell r="C3374" t="str">
            <v>Mohd Afzal</v>
          </cell>
          <cell r="D3374" t="str">
            <v>Mohd Omer</v>
          </cell>
          <cell r="E3374" t="str">
            <v>Male</v>
          </cell>
          <cell r="F3374" t="str">
            <v>27-10-2022</v>
          </cell>
          <cell r="G3374" t="str">
            <v>Operations</v>
          </cell>
          <cell r="H3374" t="str">
            <v>1005JM</v>
          </cell>
          <cell r="I3374" t="str">
            <v>Key Role</v>
          </cell>
          <cell r="J3374" t="str">
            <v>Shift Manager</v>
          </cell>
        </row>
        <row r="3375">
          <cell r="B3375">
            <v>9003371</v>
          </cell>
          <cell r="C3375" t="str">
            <v>Sadamastula Srinivas</v>
          </cell>
          <cell r="D3375" t="str">
            <v>S Anand Kumar (Late)</v>
          </cell>
          <cell r="E3375" t="str">
            <v>Male</v>
          </cell>
          <cell r="F3375" t="str">
            <v>27-10-2022</v>
          </cell>
          <cell r="G3375" t="str">
            <v>Operations</v>
          </cell>
          <cell r="H3375" t="str">
            <v>1005JM</v>
          </cell>
          <cell r="I3375" t="str">
            <v>Key Role</v>
          </cell>
          <cell r="J3375" t="str">
            <v>Shift Manager</v>
          </cell>
        </row>
        <row r="3376">
          <cell r="B3376">
            <v>9003372</v>
          </cell>
          <cell r="C3376" t="str">
            <v>Kesireddy Prabhas Kumar Reddy</v>
          </cell>
          <cell r="D3376" t="str">
            <v>KESIREDDY RAMBHUPAL REDDY</v>
          </cell>
          <cell r="E3376" t="str">
            <v>Male</v>
          </cell>
          <cell r="F3376" t="str">
            <v>27-10-2022</v>
          </cell>
          <cell r="G3376" t="str">
            <v>Operations</v>
          </cell>
          <cell r="H3376" t="str">
            <v>1005JM</v>
          </cell>
          <cell r="I3376" t="str">
            <v>Key Role</v>
          </cell>
          <cell r="J3376" t="str">
            <v>Shift Manager</v>
          </cell>
        </row>
        <row r="3377">
          <cell r="B3377">
            <v>9003373</v>
          </cell>
          <cell r="C3377" t="str">
            <v>Mahindra Reang</v>
          </cell>
          <cell r="D3377" t="str">
            <v>Jashoda Reang</v>
          </cell>
          <cell r="E3377" t="str">
            <v>Male</v>
          </cell>
          <cell r="F3377" t="str">
            <v>26-10-2022</v>
          </cell>
          <cell r="G3377" t="str">
            <v>Operations</v>
          </cell>
          <cell r="H3377" t="str">
            <v>1002TM</v>
          </cell>
          <cell r="I3377" t="str">
            <v>Back of House</v>
          </cell>
          <cell r="J3377" t="str">
            <v>Team Member - Star 2</v>
          </cell>
        </row>
        <row r="3378">
          <cell r="B3378">
            <v>9003374</v>
          </cell>
          <cell r="C3378" t="str">
            <v>Venna Akshay</v>
          </cell>
          <cell r="D3378" t="str">
            <v>saraiah</v>
          </cell>
          <cell r="E3378" t="str">
            <v>Male</v>
          </cell>
          <cell r="F3378" t="str">
            <v>20-10-2022</v>
          </cell>
          <cell r="G3378" t="str">
            <v>Operations</v>
          </cell>
          <cell r="H3378" t="str">
            <v>1001TM</v>
          </cell>
          <cell r="I3378" t="str">
            <v>Front of House</v>
          </cell>
          <cell r="J3378" t="str">
            <v>Team Member - Star 1</v>
          </cell>
        </row>
        <row r="3379">
          <cell r="B3379">
            <v>9003375</v>
          </cell>
          <cell r="C3379" t="str">
            <v>Bikash Sha</v>
          </cell>
          <cell r="D3379" t="str">
            <v>RAMA SANKAR SHA</v>
          </cell>
          <cell r="E3379" t="str">
            <v>Male</v>
          </cell>
          <cell r="F3379" t="str">
            <v>07-10-2022</v>
          </cell>
          <cell r="G3379" t="str">
            <v>Operations</v>
          </cell>
          <cell r="H3379" t="str">
            <v>1003TM</v>
          </cell>
          <cell r="I3379" t="str">
            <v>Front of House</v>
          </cell>
          <cell r="J3379" t="str">
            <v>Team Member - Star 3</v>
          </cell>
        </row>
        <row r="3380">
          <cell r="B3380">
            <v>9003376</v>
          </cell>
          <cell r="C3380" t="str">
            <v>Suvajit Halder</v>
          </cell>
          <cell r="D3380" t="str">
            <v>SWAPAN HALDER</v>
          </cell>
          <cell r="E3380" t="str">
            <v>Male</v>
          </cell>
          <cell r="F3380" t="str">
            <v>18-10-2022</v>
          </cell>
          <cell r="G3380" t="str">
            <v>Operations</v>
          </cell>
          <cell r="H3380" t="str">
            <v>1003TM</v>
          </cell>
          <cell r="I3380" t="str">
            <v>Front of House</v>
          </cell>
          <cell r="J3380" t="str">
            <v>Team Member - Star 3</v>
          </cell>
        </row>
        <row r="3381">
          <cell r="B3381">
            <v>9003377</v>
          </cell>
          <cell r="C3381" t="str">
            <v>M Y Naveen kumar</v>
          </cell>
          <cell r="D3381" t="str">
            <v>YUVARAJULU</v>
          </cell>
          <cell r="E3381" t="str">
            <v>Male</v>
          </cell>
          <cell r="F3381" t="str">
            <v>01-10-2022</v>
          </cell>
          <cell r="G3381" t="str">
            <v>Operations</v>
          </cell>
          <cell r="H3381" t="str">
            <v>1005JM</v>
          </cell>
          <cell r="I3381" t="str">
            <v>Key Role</v>
          </cell>
          <cell r="J3381" t="str">
            <v>Shift Manager</v>
          </cell>
        </row>
        <row r="3382">
          <cell r="B3382">
            <v>9003378</v>
          </cell>
          <cell r="C3382" t="str">
            <v>Shantanu Maharana</v>
          </cell>
          <cell r="D3382" t="str">
            <v>Nimai Maharana</v>
          </cell>
          <cell r="E3382" t="str">
            <v>Male</v>
          </cell>
          <cell r="F3382" t="str">
            <v>26-10-2022</v>
          </cell>
          <cell r="G3382" t="str">
            <v>Operations</v>
          </cell>
          <cell r="H3382" t="str">
            <v>1003TM</v>
          </cell>
          <cell r="I3382" t="str">
            <v>Back of House</v>
          </cell>
          <cell r="J3382" t="str">
            <v>Team Member - Star 3</v>
          </cell>
        </row>
        <row r="3383">
          <cell r="B3383">
            <v>9003379</v>
          </cell>
          <cell r="C3383" t="str">
            <v>DASARI SREENIVASULU</v>
          </cell>
          <cell r="D3383" t="str">
            <v>RAMAKRISHNA</v>
          </cell>
          <cell r="E3383" t="str">
            <v>Male</v>
          </cell>
          <cell r="F3383" t="str">
            <v>08-10-2022</v>
          </cell>
          <cell r="G3383" t="str">
            <v>Operations</v>
          </cell>
          <cell r="H3383" t="str">
            <v>1002TM</v>
          </cell>
          <cell r="J3383" t="str">
            <v>Team Member - Star 2</v>
          </cell>
        </row>
        <row r="3384">
          <cell r="B3384">
            <v>9003380</v>
          </cell>
          <cell r="C3384" t="str">
            <v>Lenka Lokesh</v>
          </cell>
          <cell r="D3384" t="str">
            <v>Lenka Mallesh</v>
          </cell>
          <cell r="E3384" t="str">
            <v>Male</v>
          </cell>
          <cell r="F3384" t="str">
            <v>19-10-2022</v>
          </cell>
          <cell r="G3384" t="str">
            <v>Operations</v>
          </cell>
          <cell r="H3384" t="str">
            <v>1002TM</v>
          </cell>
          <cell r="I3384" t="str">
            <v>Front of House</v>
          </cell>
          <cell r="J3384" t="str">
            <v>Team Member - Star 2</v>
          </cell>
        </row>
        <row r="3385">
          <cell r="B3385">
            <v>9003381</v>
          </cell>
          <cell r="C3385" t="str">
            <v>GUNTURU LATHA</v>
          </cell>
          <cell r="E3385" t="str">
            <v>Female</v>
          </cell>
          <cell r="F3385" t="str">
            <v>20-10-2022</v>
          </cell>
          <cell r="G3385" t="str">
            <v>Operations</v>
          </cell>
          <cell r="H3385" t="str">
            <v>1002TM</v>
          </cell>
          <cell r="J3385" t="str">
            <v>Team Member - Star 2</v>
          </cell>
        </row>
        <row r="3386">
          <cell r="B3386">
            <v>9003382</v>
          </cell>
          <cell r="C3386" t="str">
            <v>TOMMANDRA SWAPNA</v>
          </cell>
          <cell r="E3386" t="str">
            <v>Female</v>
          </cell>
          <cell r="F3386" t="str">
            <v>19-10-2022</v>
          </cell>
          <cell r="G3386" t="str">
            <v>Operations</v>
          </cell>
          <cell r="H3386" t="str">
            <v>1002TM</v>
          </cell>
          <cell r="J3386" t="str">
            <v>Team Member - Star 2</v>
          </cell>
        </row>
        <row r="3387">
          <cell r="B3387">
            <v>9003383</v>
          </cell>
          <cell r="C3387" t="str">
            <v>NALI MADHAVI</v>
          </cell>
          <cell r="E3387" t="str">
            <v>Female</v>
          </cell>
          <cell r="F3387" t="str">
            <v>22-10-2022</v>
          </cell>
          <cell r="G3387" t="str">
            <v>Operations</v>
          </cell>
          <cell r="H3387" t="str">
            <v>1002TM</v>
          </cell>
          <cell r="J3387" t="str">
            <v>Team Member - Star 2</v>
          </cell>
        </row>
        <row r="3388">
          <cell r="B3388">
            <v>9003384</v>
          </cell>
          <cell r="C3388" t="str">
            <v>NASREEN</v>
          </cell>
          <cell r="E3388" t="str">
            <v>Female</v>
          </cell>
          <cell r="F3388" t="str">
            <v>18-10-2022</v>
          </cell>
          <cell r="G3388" t="str">
            <v>Operations</v>
          </cell>
          <cell r="H3388" t="str">
            <v>1002TM</v>
          </cell>
          <cell r="J3388" t="str">
            <v>Team Member - Star 2</v>
          </cell>
        </row>
        <row r="3389">
          <cell r="B3389">
            <v>9003385</v>
          </cell>
          <cell r="C3389" t="str">
            <v>Bokka Narsimulu</v>
          </cell>
          <cell r="D3389" t="str">
            <v>Bokka Satyanarayana</v>
          </cell>
          <cell r="E3389" t="str">
            <v>Male</v>
          </cell>
          <cell r="F3389" t="str">
            <v>20-10-2022</v>
          </cell>
          <cell r="G3389" t="str">
            <v>Operations</v>
          </cell>
          <cell r="H3389" t="str">
            <v>1001TM</v>
          </cell>
          <cell r="I3389" t="str">
            <v>Front of House</v>
          </cell>
          <cell r="J3389" t="str">
            <v>Team Member - Star 1</v>
          </cell>
        </row>
        <row r="3390">
          <cell r="B3390">
            <v>9003386</v>
          </cell>
          <cell r="C3390" t="str">
            <v>Mir Rosan</v>
          </cell>
          <cell r="D3390" t="str">
            <v>Mir Guljar Alli</v>
          </cell>
          <cell r="E3390" t="str">
            <v>Male</v>
          </cell>
          <cell r="F3390" t="str">
            <v>20-10-2022</v>
          </cell>
          <cell r="G3390" t="str">
            <v>Operations</v>
          </cell>
          <cell r="H3390" t="str">
            <v>1001TM</v>
          </cell>
          <cell r="I3390" t="str">
            <v>Front of House</v>
          </cell>
          <cell r="J3390" t="str">
            <v>Team Member - Star 1</v>
          </cell>
        </row>
        <row r="3391">
          <cell r="B3391">
            <v>9003387</v>
          </cell>
          <cell r="C3391" t="str">
            <v>Md Sariful</v>
          </cell>
          <cell r="D3391" t="str">
            <v>Abdul</v>
          </cell>
          <cell r="E3391" t="str">
            <v>Male</v>
          </cell>
          <cell r="F3391" t="str">
            <v>20-10-2022</v>
          </cell>
          <cell r="G3391" t="str">
            <v>Operations</v>
          </cell>
          <cell r="H3391" t="str">
            <v>1003TM</v>
          </cell>
          <cell r="I3391" t="str">
            <v>Front of House</v>
          </cell>
          <cell r="J3391" t="str">
            <v>Team Member - Star 3</v>
          </cell>
        </row>
        <row r="3392">
          <cell r="B3392">
            <v>9003388</v>
          </cell>
          <cell r="C3392" t="str">
            <v>PASUPULETI RAVANAMMA</v>
          </cell>
          <cell r="E3392" t="str">
            <v>Female</v>
          </cell>
          <cell r="F3392" t="str">
            <v>22-10-2022</v>
          </cell>
          <cell r="G3392" t="str">
            <v>Operations</v>
          </cell>
          <cell r="H3392" t="str">
            <v>1002TM</v>
          </cell>
          <cell r="J3392" t="str">
            <v>Team Member - Star 2</v>
          </cell>
        </row>
        <row r="3393">
          <cell r="B3393">
            <v>9003389</v>
          </cell>
          <cell r="C3393" t="str">
            <v>Suman Patra</v>
          </cell>
          <cell r="D3393" t="str">
            <v>Nakula Patra</v>
          </cell>
          <cell r="E3393" t="str">
            <v>Male</v>
          </cell>
          <cell r="F3393" t="str">
            <v>13-10-2022</v>
          </cell>
          <cell r="G3393" t="str">
            <v>Operations</v>
          </cell>
          <cell r="H3393" t="str">
            <v>1004TM</v>
          </cell>
          <cell r="I3393" t="str">
            <v>Front of House</v>
          </cell>
          <cell r="J3393" t="str">
            <v>Team Member - Star 4</v>
          </cell>
        </row>
        <row r="3394">
          <cell r="B3394">
            <v>9003390</v>
          </cell>
          <cell r="C3394" t="str">
            <v>Sk Imran Ahemmad</v>
          </cell>
          <cell r="D3394" t="str">
            <v>Shaik Sahabuddin (Late)</v>
          </cell>
          <cell r="E3394" t="str">
            <v>Male</v>
          </cell>
          <cell r="F3394" t="str">
            <v>31-10-2022</v>
          </cell>
          <cell r="G3394" t="str">
            <v>Operations</v>
          </cell>
          <cell r="H3394" t="str">
            <v>1007JM</v>
          </cell>
          <cell r="I3394" t="str">
            <v>Key Role</v>
          </cell>
          <cell r="J3394" t="str">
            <v>Restaurant CEO</v>
          </cell>
        </row>
        <row r="3395">
          <cell r="B3395">
            <v>9003391</v>
          </cell>
          <cell r="C3395" t="str">
            <v>Gumpina Vamsi</v>
          </cell>
          <cell r="D3395" t="str">
            <v>G.K.K.GUPTA</v>
          </cell>
          <cell r="E3395" t="str">
            <v>Male</v>
          </cell>
          <cell r="F3395" t="str">
            <v>29-10-2022</v>
          </cell>
          <cell r="G3395" t="str">
            <v>Operations</v>
          </cell>
          <cell r="H3395" t="str">
            <v>1007JM</v>
          </cell>
          <cell r="I3395" t="str">
            <v>Key Role</v>
          </cell>
          <cell r="J3395" t="str">
            <v>Restaurant CEO</v>
          </cell>
        </row>
        <row r="3396">
          <cell r="B3396">
            <v>9003392</v>
          </cell>
          <cell r="C3396" t="str">
            <v>Maddu Santosh</v>
          </cell>
          <cell r="D3396" t="str">
            <v>Maddu Krishna Rao</v>
          </cell>
          <cell r="E3396" t="str">
            <v>Male</v>
          </cell>
          <cell r="F3396" t="str">
            <v>01-11-2022</v>
          </cell>
          <cell r="G3396" t="str">
            <v>Maintenance</v>
          </cell>
          <cell r="H3396" t="str">
            <v>1003TM</v>
          </cell>
          <cell r="J3396" t="str">
            <v>General Pratices Mechanics</v>
          </cell>
        </row>
        <row r="3397">
          <cell r="B3397">
            <v>9003393</v>
          </cell>
          <cell r="C3397" t="str">
            <v>Ayush Kumar</v>
          </cell>
          <cell r="D3397" t="str">
            <v>Vipin Kumar Mandal</v>
          </cell>
          <cell r="E3397" t="str">
            <v>Male</v>
          </cell>
          <cell r="F3397" t="str">
            <v>24-10-2022</v>
          </cell>
          <cell r="G3397" t="str">
            <v>Operations</v>
          </cell>
          <cell r="H3397" t="str">
            <v>100TRN</v>
          </cell>
          <cell r="I3397" t="str">
            <v>Front of House</v>
          </cell>
          <cell r="J3397" t="str">
            <v>Trainee</v>
          </cell>
        </row>
        <row r="3398">
          <cell r="B3398">
            <v>9003394</v>
          </cell>
          <cell r="C3398" t="str">
            <v>Indrakant Kumar</v>
          </cell>
          <cell r="D3398" t="str">
            <v>Arjun Mehta</v>
          </cell>
          <cell r="E3398" t="str">
            <v>Male</v>
          </cell>
          <cell r="F3398" t="str">
            <v>24-10-2022</v>
          </cell>
          <cell r="G3398" t="str">
            <v>Operations</v>
          </cell>
          <cell r="H3398" t="str">
            <v>100TRN</v>
          </cell>
          <cell r="I3398" t="str">
            <v>Front of House</v>
          </cell>
          <cell r="J3398" t="str">
            <v>Trainee</v>
          </cell>
        </row>
        <row r="3399">
          <cell r="B3399">
            <v>9003395</v>
          </cell>
          <cell r="C3399" t="str">
            <v>Laxmi Kumar</v>
          </cell>
          <cell r="D3399" t="str">
            <v>Ramdev Ram</v>
          </cell>
          <cell r="E3399" t="str">
            <v>Male</v>
          </cell>
          <cell r="F3399" t="str">
            <v>24-10-2022</v>
          </cell>
          <cell r="G3399" t="str">
            <v>Operations</v>
          </cell>
          <cell r="H3399" t="str">
            <v>100TRN</v>
          </cell>
          <cell r="I3399" t="str">
            <v>Front of House</v>
          </cell>
          <cell r="J3399" t="str">
            <v>Trainee</v>
          </cell>
        </row>
        <row r="3400">
          <cell r="B3400">
            <v>9003396</v>
          </cell>
          <cell r="C3400" t="str">
            <v>Jayjeet Kumar</v>
          </cell>
          <cell r="D3400" t="str">
            <v>Shivji Thakur</v>
          </cell>
          <cell r="E3400" t="str">
            <v>Male</v>
          </cell>
          <cell r="F3400" t="str">
            <v>24-10-2022</v>
          </cell>
          <cell r="G3400" t="str">
            <v>Operations</v>
          </cell>
          <cell r="H3400" t="str">
            <v>100TRN</v>
          </cell>
          <cell r="I3400" t="str">
            <v>Front of House</v>
          </cell>
          <cell r="J3400" t="str">
            <v>Trainee</v>
          </cell>
        </row>
        <row r="3401">
          <cell r="B3401">
            <v>9003397</v>
          </cell>
          <cell r="C3401" t="str">
            <v>Nitish Kumar</v>
          </cell>
          <cell r="D3401" t="str">
            <v>Rambabu Sah</v>
          </cell>
          <cell r="E3401" t="str">
            <v>Male</v>
          </cell>
          <cell r="F3401" t="str">
            <v>24-10-2022</v>
          </cell>
          <cell r="G3401" t="str">
            <v>Operations</v>
          </cell>
          <cell r="H3401" t="str">
            <v>100TRN</v>
          </cell>
          <cell r="I3401" t="str">
            <v>Front of House</v>
          </cell>
          <cell r="J3401" t="str">
            <v>Trainee</v>
          </cell>
        </row>
        <row r="3402">
          <cell r="B3402">
            <v>9003398</v>
          </cell>
          <cell r="C3402" t="str">
            <v>Rani Kumari</v>
          </cell>
          <cell r="D3402" t="str">
            <v>Nirmal Yadav</v>
          </cell>
          <cell r="E3402" t="str">
            <v>Male</v>
          </cell>
          <cell r="F3402" t="str">
            <v>24-10-2022</v>
          </cell>
          <cell r="G3402" t="str">
            <v>Operations</v>
          </cell>
          <cell r="H3402" t="str">
            <v>100TRN</v>
          </cell>
          <cell r="I3402" t="str">
            <v>Front of House</v>
          </cell>
          <cell r="J3402" t="str">
            <v>Trainee</v>
          </cell>
        </row>
        <row r="3403">
          <cell r="B3403">
            <v>9003399</v>
          </cell>
          <cell r="C3403" t="str">
            <v>Pinki Kumari</v>
          </cell>
          <cell r="D3403" t="str">
            <v>Chandeshwari Mahto</v>
          </cell>
          <cell r="E3403" t="str">
            <v>Female</v>
          </cell>
          <cell r="F3403" t="str">
            <v>24-10-2022</v>
          </cell>
          <cell r="G3403" t="str">
            <v>Operations</v>
          </cell>
          <cell r="H3403" t="str">
            <v>100TRN</v>
          </cell>
          <cell r="I3403" t="str">
            <v>Front of House</v>
          </cell>
          <cell r="J3403" t="str">
            <v>Trainee</v>
          </cell>
        </row>
        <row r="3404">
          <cell r="B3404">
            <v>9003400</v>
          </cell>
          <cell r="C3404" t="str">
            <v>Gayatri Kumari</v>
          </cell>
          <cell r="D3404" t="str">
            <v>Krishna Dev Mahto</v>
          </cell>
          <cell r="E3404" t="str">
            <v>Female</v>
          </cell>
          <cell r="F3404" t="str">
            <v>24-10-2022</v>
          </cell>
          <cell r="G3404" t="str">
            <v>Operations</v>
          </cell>
          <cell r="H3404" t="str">
            <v>100TRN</v>
          </cell>
          <cell r="I3404" t="str">
            <v>Front of House</v>
          </cell>
          <cell r="J3404" t="str">
            <v>Trainee</v>
          </cell>
        </row>
        <row r="3405">
          <cell r="B3405">
            <v>9003401</v>
          </cell>
          <cell r="C3405" t="str">
            <v>Nishu Kumari</v>
          </cell>
          <cell r="D3405" t="str">
            <v>Dipan Mahto</v>
          </cell>
          <cell r="E3405" t="str">
            <v>Female</v>
          </cell>
          <cell r="F3405" t="str">
            <v>24-10-2022</v>
          </cell>
          <cell r="G3405" t="str">
            <v>Operations</v>
          </cell>
          <cell r="H3405" t="str">
            <v>100TRN</v>
          </cell>
          <cell r="I3405" t="str">
            <v>Front of House</v>
          </cell>
          <cell r="J3405" t="str">
            <v>Trainee</v>
          </cell>
        </row>
        <row r="3406">
          <cell r="B3406">
            <v>9003402</v>
          </cell>
          <cell r="C3406" t="str">
            <v>Mala Kumari</v>
          </cell>
          <cell r="D3406" t="str">
            <v>Ramu Mahto</v>
          </cell>
          <cell r="E3406" t="str">
            <v>Female</v>
          </cell>
          <cell r="F3406" t="str">
            <v>24-10-2022</v>
          </cell>
          <cell r="G3406" t="str">
            <v>Operations</v>
          </cell>
          <cell r="H3406" t="str">
            <v>100TRN</v>
          </cell>
          <cell r="I3406" t="str">
            <v>Front of House</v>
          </cell>
          <cell r="J3406" t="str">
            <v>Trainee</v>
          </cell>
        </row>
        <row r="3407">
          <cell r="B3407">
            <v>9003403</v>
          </cell>
          <cell r="C3407" t="str">
            <v>Kuldeep Kumar</v>
          </cell>
          <cell r="D3407" t="str">
            <v>Ashok Kumar Singh</v>
          </cell>
          <cell r="E3407" t="str">
            <v>Male</v>
          </cell>
          <cell r="F3407" t="str">
            <v>24-10-2022</v>
          </cell>
          <cell r="G3407" t="str">
            <v>Operations</v>
          </cell>
          <cell r="H3407" t="str">
            <v>100TRN</v>
          </cell>
          <cell r="I3407" t="str">
            <v>Front of House</v>
          </cell>
          <cell r="J3407" t="str">
            <v>Trainee</v>
          </cell>
        </row>
        <row r="3408">
          <cell r="B3408">
            <v>9003404</v>
          </cell>
          <cell r="C3408" t="str">
            <v>Md Hasan Safi</v>
          </cell>
          <cell r="D3408" t="str">
            <v>Md Molavi Safi</v>
          </cell>
          <cell r="E3408" t="str">
            <v>Male</v>
          </cell>
          <cell r="F3408" t="str">
            <v>24-10-2022</v>
          </cell>
          <cell r="G3408" t="str">
            <v>Operations</v>
          </cell>
          <cell r="H3408" t="str">
            <v>100TRN</v>
          </cell>
          <cell r="I3408" t="str">
            <v>Front of House</v>
          </cell>
          <cell r="J3408" t="str">
            <v>Trainee</v>
          </cell>
        </row>
        <row r="3409">
          <cell r="B3409">
            <v>9003405</v>
          </cell>
          <cell r="C3409" t="str">
            <v>Saurav Kumar Yadav</v>
          </cell>
          <cell r="D3409" t="str">
            <v>Mohan Yadav</v>
          </cell>
          <cell r="E3409" t="str">
            <v>Male</v>
          </cell>
          <cell r="F3409" t="str">
            <v>24-10-2022</v>
          </cell>
          <cell r="G3409" t="str">
            <v>Operations</v>
          </cell>
          <cell r="H3409" t="str">
            <v>100TRN</v>
          </cell>
          <cell r="I3409" t="str">
            <v>Front of House</v>
          </cell>
          <cell r="J3409" t="str">
            <v>Trainee</v>
          </cell>
        </row>
        <row r="3410">
          <cell r="B3410">
            <v>9003406</v>
          </cell>
          <cell r="C3410" t="str">
            <v>Monu Kumar</v>
          </cell>
          <cell r="D3410" t="str">
            <v>Kapildev Ram</v>
          </cell>
          <cell r="E3410" t="str">
            <v>Male</v>
          </cell>
          <cell r="F3410" t="str">
            <v>24-10-2022</v>
          </cell>
          <cell r="G3410" t="str">
            <v>Operations</v>
          </cell>
          <cell r="H3410" t="str">
            <v>100TRN</v>
          </cell>
          <cell r="I3410" t="str">
            <v>Front of House</v>
          </cell>
          <cell r="J3410" t="str">
            <v>Trainee</v>
          </cell>
        </row>
        <row r="3411">
          <cell r="B3411">
            <v>9003407</v>
          </cell>
          <cell r="C3411" t="str">
            <v>Krishana Kumar</v>
          </cell>
          <cell r="D3411" t="str">
            <v>Surendra Ram</v>
          </cell>
          <cell r="E3411" t="str">
            <v>Male</v>
          </cell>
          <cell r="F3411" t="str">
            <v>24-10-2022</v>
          </cell>
          <cell r="G3411" t="str">
            <v>Operations</v>
          </cell>
          <cell r="H3411" t="str">
            <v>100TRN</v>
          </cell>
          <cell r="I3411" t="str">
            <v>Front of House</v>
          </cell>
          <cell r="J3411" t="str">
            <v>Trainee</v>
          </cell>
        </row>
        <row r="3412">
          <cell r="B3412">
            <v>9003408</v>
          </cell>
          <cell r="C3412" t="str">
            <v>Abdul Mabood Hussain</v>
          </cell>
          <cell r="D3412" t="str">
            <v>Maqbool Hussain</v>
          </cell>
          <cell r="E3412" t="str">
            <v>Male</v>
          </cell>
          <cell r="F3412" t="str">
            <v>27-10-2022</v>
          </cell>
          <cell r="G3412" t="str">
            <v>Operations</v>
          </cell>
          <cell r="H3412" t="str">
            <v>1006JM</v>
          </cell>
          <cell r="I3412" t="str">
            <v>Key Role</v>
          </cell>
          <cell r="J3412" t="str">
            <v>Assistant Restaurant Manager</v>
          </cell>
        </row>
        <row r="3413">
          <cell r="B3413">
            <v>9003409</v>
          </cell>
          <cell r="C3413" t="str">
            <v>IT Support</v>
          </cell>
          <cell r="D3413" t="str">
            <v>Mathew Hayden</v>
          </cell>
          <cell r="E3413" t="str">
            <v>Male</v>
          </cell>
          <cell r="F3413" t="str">
            <v>01-11-2022</v>
          </cell>
          <cell r="G3413" t="str">
            <v>Information Technology</v>
          </cell>
          <cell r="H3413" t="str">
            <v>1005JM</v>
          </cell>
          <cell r="J3413" t="str">
            <v>Executive</v>
          </cell>
        </row>
        <row r="3414">
          <cell r="B3414">
            <v>9003410</v>
          </cell>
          <cell r="C3414" t="str">
            <v>IT Support</v>
          </cell>
          <cell r="D3414" t="str">
            <v>Yuvraj Singh</v>
          </cell>
          <cell r="E3414" t="str">
            <v>Male</v>
          </cell>
          <cell r="F3414" t="str">
            <v>01-11-2022</v>
          </cell>
          <cell r="G3414" t="str">
            <v>Information Technology</v>
          </cell>
          <cell r="H3414" t="str">
            <v>1005JM</v>
          </cell>
          <cell r="J3414" t="str">
            <v>Executive</v>
          </cell>
        </row>
        <row r="3415">
          <cell r="B3415">
            <v>9003411</v>
          </cell>
          <cell r="C3415" t="str">
            <v>IT Support</v>
          </cell>
          <cell r="D3415" t="str">
            <v>Adam Gilchrist</v>
          </cell>
          <cell r="E3415" t="str">
            <v>Male</v>
          </cell>
          <cell r="F3415" t="str">
            <v>01-11-2022</v>
          </cell>
          <cell r="G3415" t="str">
            <v>Information Technology</v>
          </cell>
          <cell r="H3415" t="str">
            <v>1005JM</v>
          </cell>
          <cell r="J3415" t="str">
            <v>Executive</v>
          </cell>
        </row>
        <row r="3416">
          <cell r="B3416">
            <v>9003412</v>
          </cell>
          <cell r="C3416" t="str">
            <v>IT Support</v>
          </cell>
          <cell r="E3416" t="str">
            <v>Male</v>
          </cell>
          <cell r="F3416" t="str">
            <v>01-11-2022</v>
          </cell>
          <cell r="G3416" t="str">
            <v>Information Technology</v>
          </cell>
          <cell r="H3416" t="str">
            <v>1005JM</v>
          </cell>
          <cell r="J3416" t="str">
            <v>Executive</v>
          </cell>
        </row>
        <row r="3417">
          <cell r="B3417">
            <v>9003413</v>
          </cell>
          <cell r="C3417" t="str">
            <v>IT Support</v>
          </cell>
          <cell r="E3417" t="str">
            <v>Male</v>
          </cell>
          <cell r="F3417" t="str">
            <v>01-11-2022</v>
          </cell>
          <cell r="G3417" t="str">
            <v>Information Technology</v>
          </cell>
          <cell r="H3417" t="str">
            <v>1005JM</v>
          </cell>
          <cell r="J3417" t="str">
            <v>Executive</v>
          </cell>
        </row>
        <row r="3418">
          <cell r="B3418">
            <v>9003414</v>
          </cell>
          <cell r="C3418" t="str">
            <v>Madhukar Sinha</v>
          </cell>
          <cell r="D3418" t="str">
            <v>Swamanna</v>
          </cell>
          <cell r="E3418" t="str">
            <v>Male</v>
          </cell>
          <cell r="F3418" t="str">
            <v>27-10-2022</v>
          </cell>
          <cell r="G3418" t="str">
            <v>Operations</v>
          </cell>
          <cell r="H3418" t="str">
            <v>1004TM</v>
          </cell>
          <cell r="I3418" t="str">
            <v>Front of House</v>
          </cell>
          <cell r="J3418" t="str">
            <v>Team Member - Star 4</v>
          </cell>
        </row>
        <row r="3419">
          <cell r="B3419">
            <v>9003415</v>
          </cell>
          <cell r="C3419" t="str">
            <v>Pathipati Vamshi</v>
          </cell>
          <cell r="D3419" t="str">
            <v>Narayana</v>
          </cell>
          <cell r="E3419" t="str">
            <v>Male</v>
          </cell>
          <cell r="F3419" t="str">
            <v>26-10-2022</v>
          </cell>
          <cell r="G3419" t="str">
            <v>Operations</v>
          </cell>
          <cell r="H3419" t="str">
            <v>1001TM</v>
          </cell>
          <cell r="I3419" t="str">
            <v>Front of House</v>
          </cell>
          <cell r="J3419" t="str">
            <v>Team Member - Star 1</v>
          </cell>
        </row>
        <row r="3420">
          <cell r="B3420">
            <v>9003416</v>
          </cell>
          <cell r="C3420" t="str">
            <v>Ayan Akhtar</v>
          </cell>
          <cell r="D3420" t="str">
            <v>Late Mohd Akhtar</v>
          </cell>
          <cell r="E3420" t="str">
            <v>Male</v>
          </cell>
          <cell r="F3420" t="str">
            <v>07-11-2022</v>
          </cell>
          <cell r="G3420" t="str">
            <v>Operations</v>
          </cell>
          <cell r="H3420" t="str">
            <v>1005JM</v>
          </cell>
          <cell r="I3420" t="str">
            <v>Key Role</v>
          </cell>
          <cell r="J3420" t="str">
            <v>Shift Manager</v>
          </cell>
        </row>
        <row r="3421">
          <cell r="B3421">
            <v>9003417</v>
          </cell>
          <cell r="C3421" t="str">
            <v>Vodapalli Nagamani</v>
          </cell>
          <cell r="D3421" t="str">
            <v>Muttaiah</v>
          </cell>
          <cell r="E3421" t="str">
            <v>Female</v>
          </cell>
          <cell r="F3421" t="str">
            <v>29-10-2022</v>
          </cell>
          <cell r="G3421" t="str">
            <v>Operations</v>
          </cell>
          <cell r="H3421" t="str">
            <v>1001TM</v>
          </cell>
          <cell r="I3421" t="str">
            <v>Support</v>
          </cell>
          <cell r="J3421" t="str">
            <v>Team Member - Star 1</v>
          </cell>
        </row>
        <row r="3422">
          <cell r="B3422">
            <v>9003418</v>
          </cell>
          <cell r="C3422" t="str">
            <v>Md Sajjad Alam</v>
          </cell>
          <cell r="D3422" t="str">
            <v>Md Mukhatar Alam</v>
          </cell>
          <cell r="E3422" t="str">
            <v>Male</v>
          </cell>
          <cell r="F3422" t="str">
            <v>29-10-2022</v>
          </cell>
          <cell r="G3422" t="str">
            <v>Operations</v>
          </cell>
          <cell r="H3422" t="str">
            <v>1004TM</v>
          </cell>
          <cell r="I3422" t="str">
            <v>Back of House</v>
          </cell>
          <cell r="J3422" t="str">
            <v>Team Member - Star 4</v>
          </cell>
        </row>
        <row r="3423">
          <cell r="B3423">
            <v>9003419</v>
          </cell>
          <cell r="C3423" t="str">
            <v>Md Imran</v>
          </cell>
          <cell r="D3423" t="str">
            <v>Venkannaswamy</v>
          </cell>
          <cell r="E3423" t="str">
            <v>Male</v>
          </cell>
          <cell r="F3423" t="str">
            <v>27-10-2022</v>
          </cell>
          <cell r="G3423" t="str">
            <v>Operations</v>
          </cell>
          <cell r="H3423" t="str">
            <v>1004TM A</v>
          </cell>
          <cell r="I3423" t="str">
            <v>Back of House</v>
          </cell>
          <cell r="J3423" t="str">
            <v>Cook</v>
          </cell>
        </row>
        <row r="3424">
          <cell r="B3424">
            <v>9003420</v>
          </cell>
          <cell r="C3424" t="str">
            <v>Anand Kumar</v>
          </cell>
          <cell r="D3424" t="str">
            <v>306108019599</v>
          </cell>
          <cell r="E3424" t="str">
            <v>Male</v>
          </cell>
          <cell r="F3424" t="str">
            <v>01-11-2022</v>
          </cell>
          <cell r="G3424" t="str">
            <v>Operations</v>
          </cell>
          <cell r="H3424" t="str">
            <v>100TRN</v>
          </cell>
          <cell r="I3424" t="str">
            <v>Back of House</v>
          </cell>
          <cell r="J3424" t="str">
            <v>Trainee</v>
          </cell>
        </row>
        <row r="3425">
          <cell r="B3425">
            <v>9003421</v>
          </cell>
          <cell r="C3425" t="str">
            <v>Arunmani Tripathi</v>
          </cell>
          <cell r="D3425" t="str">
            <v>Late Ram Kuber Tripathi</v>
          </cell>
          <cell r="E3425" t="str">
            <v>Male</v>
          </cell>
          <cell r="F3425" t="str">
            <v>08-11-2022</v>
          </cell>
          <cell r="G3425" t="str">
            <v>Maintenance</v>
          </cell>
          <cell r="H3425" t="str">
            <v>1003TM</v>
          </cell>
          <cell r="I3425" t="str">
            <v>Regional Support Centre</v>
          </cell>
          <cell r="J3425" t="str">
            <v>General Pratices Mechanics</v>
          </cell>
        </row>
        <row r="3426">
          <cell r="B3426">
            <v>9003422</v>
          </cell>
          <cell r="C3426" t="str">
            <v>Kantamani Tarun Krishna</v>
          </cell>
          <cell r="D3426" t="str">
            <v>Kantamani Srinivasarao</v>
          </cell>
          <cell r="E3426" t="str">
            <v>Male</v>
          </cell>
          <cell r="F3426" t="str">
            <v>23-10-2022</v>
          </cell>
          <cell r="G3426" t="str">
            <v>Operations</v>
          </cell>
          <cell r="H3426" t="str">
            <v>1004TM B</v>
          </cell>
          <cell r="I3426" t="str">
            <v>Back of House</v>
          </cell>
          <cell r="J3426" t="str">
            <v>Cook 1</v>
          </cell>
        </row>
        <row r="3427">
          <cell r="B3427">
            <v>9003423</v>
          </cell>
          <cell r="C3427" t="str">
            <v>Dharmendra Kumar Sah</v>
          </cell>
          <cell r="D3427" t="str">
            <v>Rajendra Sah</v>
          </cell>
          <cell r="E3427" t="str">
            <v>Male</v>
          </cell>
          <cell r="F3427" t="str">
            <v>29-10-2022</v>
          </cell>
          <cell r="G3427" t="str">
            <v>Operations</v>
          </cell>
          <cell r="H3427" t="str">
            <v>1002TM</v>
          </cell>
          <cell r="J3427" t="str">
            <v>Team Member - Star 2</v>
          </cell>
        </row>
        <row r="3428">
          <cell r="B3428">
            <v>9003424</v>
          </cell>
          <cell r="C3428" t="str">
            <v>Laldev Kumar</v>
          </cell>
          <cell r="D3428" t="str">
            <v>Ram Pukar Ram</v>
          </cell>
          <cell r="E3428" t="str">
            <v>Male</v>
          </cell>
          <cell r="F3428" t="str">
            <v>24-10-2022</v>
          </cell>
          <cell r="G3428" t="str">
            <v>Operations</v>
          </cell>
          <cell r="H3428" t="str">
            <v>1000TM</v>
          </cell>
          <cell r="I3428" t="str">
            <v>Front of House</v>
          </cell>
          <cell r="J3428" t="str">
            <v>Team Member</v>
          </cell>
        </row>
        <row r="3429">
          <cell r="B3429">
            <v>9003425</v>
          </cell>
          <cell r="C3429" t="str">
            <v>Guduru Manu Theja</v>
          </cell>
          <cell r="D3429" t="str">
            <v>Guduru Sudharma Chander</v>
          </cell>
          <cell r="E3429" t="str">
            <v>Male</v>
          </cell>
          <cell r="F3429" t="str">
            <v>09-11-2022</v>
          </cell>
          <cell r="G3429" t="str">
            <v>Operations</v>
          </cell>
          <cell r="H3429" t="str">
            <v>1006JM</v>
          </cell>
          <cell r="I3429" t="str">
            <v>Key Role</v>
          </cell>
          <cell r="J3429" t="str">
            <v>Assistant Restaurant Manager</v>
          </cell>
        </row>
        <row r="3430">
          <cell r="B3430">
            <v>9003426</v>
          </cell>
          <cell r="C3430" t="str">
            <v>Abbasani Shiva Kumar</v>
          </cell>
          <cell r="D3430" t="str">
            <v>ABBAVATHY RAMA SWAMY</v>
          </cell>
          <cell r="E3430" t="str">
            <v>Male</v>
          </cell>
          <cell r="F3430" t="str">
            <v>09-11-2022</v>
          </cell>
          <cell r="G3430" t="str">
            <v>Operations</v>
          </cell>
          <cell r="H3430" t="str">
            <v>1006JM</v>
          </cell>
          <cell r="I3430" t="str">
            <v>Key Role</v>
          </cell>
          <cell r="J3430" t="str">
            <v>Assistant Restaurant Manager</v>
          </cell>
        </row>
        <row r="3431">
          <cell r="B3431">
            <v>9003427</v>
          </cell>
          <cell r="C3431" t="str">
            <v>Ambati Vishnu</v>
          </cell>
          <cell r="D3431" t="str">
            <v>AMBATI VENKATESH</v>
          </cell>
          <cell r="E3431" t="str">
            <v>Male</v>
          </cell>
          <cell r="F3431" t="str">
            <v>09-11-2022</v>
          </cell>
          <cell r="G3431" t="str">
            <v>Operations</v>
          </cell>
          <cell r="H3431" t="str">
            <v>1006JM</v>
          </cell>
          <cell r="I3431" t="str">
            <v>Key Role</v>
          </cell>
          <cell r="J3431" t="str">
            <v>Assistant Restaurant Manager</v>
          </cell>
        </row>
        <row r="3432">
          <cell r="B3432">
            <v>9003428</v>
          </cell>
          <cell r="C3432" t="str">
            <v>Thurpu Nikhil Kumar</v>
          </cell>
          <cell r="D3432" t="str">
            <v>THURPU NAGARAJU</v>
          </cell>
          <cell r="E3432" t="str">
            <v>Male</v>
          </cell>
          <cell r="F3432" t="str">
            <v>09-11-2022</v>
          </cell>
          <cell r="G3432" t="str">
            <v>Operations</v>
          </cell>
          <cell r="H3432" t="str">
            <v>1005JM</v>
          </cell>
          <cell r="I3432" t="str">
            <v>Key Role</v>
          </cell>
          <cell r="J3432" t="str">
            <v>Shift Manager</v>
          </cell>
        </row>
        <row r="3433">
          <cell r="B3433">
            <v>9003429</v>
          </cell>
          <cell r="C3433" t="str">
            <v>Nallabothula Mallaiah</v>
          </cell>
          <cell r="D3433" t="str">
            <v>NALLABOTHULA RAMULAIAH</v>
          </cell>
          <cell r="E3433" t="str">
            <v>Male</v>
          </cell>
          <cell r="F3433" t="str">
            <v>09-11-2022</v>
          </cell>
          <cell r="G3433" t="str">
            <v>Operations</v>
          </cell>
          <cell r="H3433" t="str">
            <v>1005JM</v>
          </cell>
          <cell r="I3433" t="str">
            <v>Key Role</v>
          </cell>
          <cell r="J3433" t="str">
            <v>Shift Manager</v>
          </cell>
        </row>
        <row r="3434">
          <cell r="B3434">
            <v>9003430</v>
          </cell>
          <cell r="C3434" t="str">
            <v>Boby Yadav</v>
          </cell>
          <cell r="D3434" t="str">
            <v>Badri Yadav</v>
          </cell>
          <cell r="E3434" t="str">
            <v>Male</v>
          </cell>
          <cell r="F3434" t="str">
            <v>30-10-2022</v>
          </cell>
          <cell r="G3434" t="str">
            <v>Operations</v>
          </cell>
          <cell r="H3434" t="str">
            <v>1004TM</v>
          </cell>
          <cell r="I3434" t="str">
            <v>Front of House</v>
          </cell>
          <cell r="J3434" t="str">
            <v>Team Member - Star 4</v>
          </cell>
        </row>
        <row r="3435">
          <cell r="B3435">
            <v>9003431</v>
          </cell>
          <cell r="C3435" t="str">
            <v>Vasuki Kumar</v>
          </cell>
          <cell r="D3435" t="str">
            <v>Prahalad Yadav</v>
          </cell>
          <cell r="E3435" t="str">
            <v>Male</v>
          </cell>
          <cell r="F3435" t="str">
            <v>30-10-2022</v>
          </cell>
          <cell r="G3435" t="str">
            <v>Operations</v>
          </cell>
          <cell r="H3435" t="str">
            <v>100TRN</v>
          </cell>
          <cell r="I3435" t="str">
            <v>Back of House</v>
          </cell>
          <cell r="J3435" t="str">
            <v>Trainee</v>
          </cell>
        </row>
        <row r="3436">
          <cell r="B3436">
            <v>9003432</v>
          </cell>
          <cell r="C3436" t="str">
            <v xml:space="preserve">Pabbathi Arvindhu </v>
          </cell>
          <cell r="E3436" t="str">
            <v>Male</v>
          </cell>
          <cell r="F3436" t="str">
            <v>27-10-2022</v>
          </cell>
          <cell r="G3436" t="str">
            <v>Operations</v>
          </cell>
          <cell r="H3436" t="str">
            <v>100TRN</v>
          </cell>
          <cell r="I3436" t="str">
            <v>Front of House</v>
          </cell>
          <cell r="J3436" t="str">
            <v>Trainee</v>
          </cell>
        </row>
        <row r="3437">
          <cell r="B3437">
            <v>9003433</v>
          </cell>
          <cell r="C3437" t="str">
            <v>Babita Kumari</v>
          </cell>
          <cell r="D3437" t="str">
            <v>Suresh Sharma</v>
          </cell>
          <cell r="E3437" t="str">
            <v>Male</v>
          </cell>
          <cell r="F3437" t="str">
            <v>24-10-2022</v>
          </cell>
          <cell r="G3437" t="str">
            <v>Operations</v>
          </cell>
          <cell r="H3437" t="str">
            <v>1000TM</v>
          </cell>
          <cell r="I3437" t="str">
            <v>Front of House</v>
          </cell>
          <cell r="J3437" t="str">
            <v>Team Member</v>
          </cell>
        </row>
        <row r="3438">
          <cell r="B3438">
            <v>9003434</v>
          </cell>
          <cell r="C3438" t="str">
            <v>Dasa Ravi Kumar</v>
          </cell>
          <cell r="D3438" t="str">
            <v>Dasa Rajappa</v>
          </cell>
          <cell r="E3438" t="str">
            <v>Male</v>
          </cell>
          <cell r="F3438" t="str">
            <v>09-11-2022</v>
          </cell>
          <cell r="G3438" t="str">
            <v>Finance and Accounts</v>
          </cell>
          <cell r="H3438" t="str">
            <v>1005JM</v>
          </cell>
          <cell r="I3438" t="str">
            <v>Corporate Support Centre</v>
          </cell>
          <cell r="J3438" t="str">
            <v>Executive</v>
          </cell>
        </row>
        <row r="3439">
          <cell r="B3439">
            <v>9003435</v>
          </cell>
          <cell r="C3439" t="str">
            <v>Sathish</v>
          </cell>
          <cell r="D3439" t="str">
            <v>Bhamodharan M</v>
          </cell>
          <cell r="E3439" t="str">
            <v>Male</v>
          </cell>
          <cell r="F3439" t="str">
            <v>09-11-2022</v>
          </cell>
          <cell r="G3439" t="str">
            <v>Operations</v>
          </cell>
          <cell r="H3439" t="str">
            <v>1006JM B</v>
          </cell>
          <cell r="I3439" t="str">
            <v>Key Role</v>
          </cell>
          <cell r="J3439" t="str">
            <v>Restaurant - CEO</v>
          </cell>
        </row>
        <row r="3440">
          <cell r="B3440">
            <v>9003436</v>
          </cell>
          <cell r="C3440" t="str">
            <v>Parakati Ravi</v>
          </cell>
          <cell r="D3440" t="str">
            <v>Pedda Chennaiah</v>
          </cell>
          <cell r="E3440" t="str">
            <v>Male</v>
          </cell>
          <cell r="F3440" t="str">
            <v>08-11-2022</v>
          </cell>
          <cell r="G3440" t="str">
            <v>Operations</v>
          </cell>
          <cell r="H3440" t="str">
            <v>100TRN</v>
          </cell>
          <cell r="I3440" t="str">
            <v>Front of House</v>
          </cell>
          <cell r="J3440" t="str">
            <v>Trainee</v>
          </cell>
        </row>
        <row r="3441">
          <cell r="B3441">
            <v>9003437</v>
          </cell>
          <cell r="C3441" t="str">
            <v>Gangadhari Nithinkumar</v>
          </cell>
          <cell r="D3441" t="str">
            <v>G Venkatesh</v>
          </cell>
          <cell r="E3441" t="str">
            <v>Male</v>
          </cell>
          <cell r="F3441" t="str">
            <v>01-11-2022</v>
          </cell>
          <cell r="G3441" t="str">
            <v>Operations</v>
          </cell>
          <cell r="H3441" t="str">
            <v>1001TM</v>
          </cell>
          <cell r="I3441" t="str">
            <v>Front of House</v>
          </cell>
          <cell r="J3441" t="str">
            <v>Team Member - Star 1</v>
          </cell>
        </row>
        <row r="3442">
          <cell r="B3442">
            <v>9003438</v>
          </cell>
          <cell r="C3442" t="str">
            <v>Sangam Harshak Kumar</v>
          </cell>
          <cell r="D3442" t="str">
            <v>sangam Gangakishan</v>
          </cell>
          <cell r="E3442" t="str">
            <v>Male</v>
          </cell>
          <cell r="F3442" t="str">
            <v>01-11-2022</v>
          </cell>
          <cell r="G3442" t="str">
            <v>Operations</v>
          </cell>
          <cell r="H3442" t="str">
            <v>1001TM</v>
          </cell>
          <cell r="I3442" t="str">
            <v>Front of House</v>
          </cell>
          <cell r="J3442" t="str">
            <v>Team Member - Star 1</v>
          </cell>
        </row>
        <row r="3443">
          <cell r="B3443">
            <v>9003439</v>
          </cell>
          <cell r="C3443" t="str">
            <v>Chintala Sandeep Raj</v>
          </cell>
          <cell r="D3443" t="str">
            <v>Chintala Sathyanarayana</v>
          </cell>
          <cell r="E3443" t="str">
            <v>Male</v>
          </cell>
          <cell r="F3443" t="str">
            <v>01-11-2022</v>
          </cell>
          <cell r="G3443" t="str">
            <v>Operations</v>
          </cell>
          <cell r="H3443" t="str">
            <v>1001TM</v>
          </cell>
          <cell r="I3443" t="str">
            <v>Front of House</v>
          </cell>
          <cell r="J3443" t="str">
            <v>Team Member - Star 1</v>
          </cell>
        </row>
        <row r="3444">
          <cell r="B3444">
            <v>9003440</v>
          </cell>
          <cell r="C3444" t="str">
            <v>Bhairi Nikhil</v>
          </cell>
          <cell r="D3444" t="str">
            <v>Bhairi Srinivas</v>
          </cell>
          <cell r="E3444" t="str">
            <v>Male</v>
          </cell>
          <cell r="F3444" t="str">
            <v>01-11-2022</v>
          </cell>
          <cell r="G3444" t="str">
            <v>Operations</v>
          </cell>
          <cell r="H3444" t="str">
            <v>1001TM</v>
          </cell>
          <cell r="I3444" t="str">
            <v>Front of House</v>
          </cell>
          <cell r="J3444" t="str">
            <v>Team Member - Star 1</v>
          </cell>
        </row>
        <row r="3445">
          <cell r="B3445">
            <v>9003441</v>
          </cell>
          <cell r="C3445" t="str">
            <v>Gurrala Sai kumar</v>
          </cell>
          <cell r="D3445" t="str">
            <v>Ramesh</v>
          </cell>
          <cell r="E3445" t="str">
            <v>Male</v>
          </cell>
          <cell r="F3445" t="str">
            <v>01-11-2022</v>
          </cell>
          <cell r="G3445" t="str">
            <v>Operations</v>
          </cell>
          <cell r="H3445" t="str">
            <v>1001TM</v>
          </cell>
          <cell r="I3445" t="str">
            <v>Front of House</v>
          </cell>
          <cell r="J3445" t="str">
            <v>Team Member - Star 1</v>
          </cell>
        </row>
        <row r="3446">
          <cell r="B3446">
            <v>9003442</v>
          </cell>
          <cell r="C3446" t="str">
            <v>Chinaman Raviteja</v>
          </cell>
          <cell r="D3446" t="str">
            <v>Chinaman Ravi</v>
          </cell>
          <cell r="E3446" t="str">
            <v>Male</v>
          </cell>
          <cell r="F3446" t="str">
            <v>01-11-2022</v>
          </cell>
          <cell r="G3446" t="str">
            <v>Operations</v>
          </cell>
          <cell r="H3446" t="str">
            <v>1001TM</v>
          </cell>
          <cell r="I3446" t="str">
            <v>Front of House</v>
          </cell>
          <cell r="J3446" t="str">
            <v>Team Member - Star 1</v>
          </cell>
        </row>
        <row r="3447">
          <cell r="B3447">
            <v>9003443</v>
          </cell>
          <cell r="C3447" t="str">
            <v>Allala Ramesh Reddy</v>
          </cell>
          <cell r="D3447" t="str">
            <v>Naresh</v>
          </cell>
          <cell r="E3447" t="str">
            <v>Male</v>
          </cell>
          <cell r="F3447" t="str">
            <v>01-11-2022</v>
          </cell>
          <cell r="G3447" t="str">
            <v>Operations</v>
          </cell>
          <cell r="H3447" t="str">
            <v>1001TM</v>
          </cell>
          <cell r="I3447" t="str">
            <v>Front of House</v>
          </cell>
          <cell r="J3447" t="str">
            <v>Team Member - Star 1</v>
          </cell>
        </row>
        <row r="3448">
          <cell r="B3448">
            <v>9003444</v>
          </cell>
          <cell r="C3448" t="str">
            <v>Bhumandla Srinivas</v>
          </cell>
          <cell r="D3448" t="str">
            <v>Venkati</v>
          </cell>
          <cell r="E3448" t="str">
            <v>Male</v>
          </cell>
          <cell r="F3448" t="str">
            <v>01-11-2022</v>
          </cell>
          <cell r="G3448" t="str">
            <v>Operations</v>
          </cell>
          <cell r="H3448" t="str">
            <v>1001TM</v>
          </cell>
          <cell r="I3448" t="str">
            <v>Front of House</v>
          </cell>
          <cell r="J3448" t="str">
            <v>Team Member - Star 1</v>
          </cell>
        </row>
        <row r="3449">
          <cell r="B3449">
            <v>9003445</v>
          </cell>
          <cell r="C3449" t="str">
            <v>B Sai Kumar</v>
          </cell>
          <cell r="D3449" t="str">
            <v>Srinivas</v>
          </cell>
          <cell r="E3449" t="str">
            <v>Male</v>
          </cell>
          <cell r="F3449" t="str">
            <v>30-10-2022</v>
          </cell>
          <cell r="G3449" t="str">
            <v>Operations</v>
          </cell>
          <cell r="H3449" t="str">
            <v>1001TM</v>
          </cell>
          <cell r="I3449" t="str">
            <v>Front of House</v>
          </cell>
          <cell r="J3449" t="str">
            <v>Team Member - Star 1</v>
          </cell>
        </row>
        <row r="3450">
          <cell r="B3450">
            <v>9003446</v>
          </cell>
          <cell r="C3450" t="str">
            <v>Yenumula Lakshmi Varun</v>
          </cell>
          <cell r="D3450" t="str">
            <v>Yenumula Viswanath</v>
          </cell>
          <cell r="E3450" t="str">
            <v>Male</v>
          </cell>
          <cell r="F3450" t="str">
            <v>14-11-2022</v>
          </cell>
          <cell r="G3450" t="str">
            <v>CEO's Office</v>
          </cell>
          <cell r="H3450" t="str">
            <v>1007JM</v>
          </cell>
          <cell r="I3450" t="str">
            <v>Corporate Support Centre</v>
          </cell>
          <cell r="J3450" t="str">
            <v>Assistant Manager</v>
          </cell>
        </row>
        <row r="3451">
          <cell r="B3451">
            <v>9003447</v>
          </cell>
          <cell r="C3451" t="str">
            <v>Nakkewar Chandrakanth</v>
          </cell>
          <cell r="D3451" t="str">
            <v>Nakkewar Lalu</v>
          </cell>
          <cell r="E3451" t="str">
            <v>Male</v>
          </cell>
          <cell r="F3451" t="str">
            <v>06-11-2022</v>
          </cell>
          <cell r="G3451" t="str">
            <v>Operations</v>
          </cell>
          <cell r="H3451" t="str">
            <v>100TRN</v>
          </cell>
          <cell r="I3451" t="str">
            <v>Front of House</v>
          </cell>
          <cell r="J3451" t="str">
            <v>Trainee</v>
          </cell>
        </row>
        <row r="3452">
          <cell r="B3452">
            <v>9003448</v>
          </cell>
          <cell r="C3452" t="str">
            <v>Golla Ramesh</v>
          </cell>
          <cell r="D3452" t="str">
            <v>G Mallappa</v>
          </cell>
          <cell r="E3452" t="str">
            <v>Male</v>
          </cell>
          <cell r="F3452" t="str">
            <v>05-11-2022</v>
          </cell>
          <cell r="G3452" t="str">
            <v>Operations</v>
          </cell>
          <cell r="H3452" t="str">
            <v>1004TM</v>
          </cell>
          <cell r="I3452" t="str">
            <v>Back of House</v>
          </cell>
          <cell r="J3452" t="str">
            <v>Team Member - Star 4</v>
          </cell>
        </row>
        <row r="3453">
          <cell r="B3453">
            <v>9003449</v>
          </cell>
          <cell r="C3453" t="str">
            <v>Subrat Tripathy</v>
          </cell>
          <cell r="D3453" t="str">
            <v>Vignesh</v>
          </cell>
          <cell r="E3453" t="str">
            <v>Male</v>
          </cell>
          <cell r="F3453" t="str">
            <v>01-11-2022</v>
          </cell>
          <cell r="G3453" t="str">
            <v>Operations</v>
          </cell>
          <cell r="H3453" t="str">
            <v>1001TM</v>
          </cell>
          <cell r="I3453" t="str">
            <v>Front of House</v>
          </cell>
          <cell r="J3453" t="str">
            <v>Team Member - Star 1</v>
          </cell>
        </row>
        <row r="3454">
          <cell r="B3454">
            <v>9003450</v>
          </cell>
          <cell r="C3454" t="str">
            <v>Morad Khan</v>
          </cell>
          <cell r="D3454" t="str">
            <v>Dayan Khan</v>
          </cell>
          <cell r="E3454" t="str">
            <v>Male</v>
          </cell>
          <cell r="F3454" t="str">
            <v>31-10-2022</v>
          </cell>
          <cell r="G3454" t="str">
            <v>Operations</v>
          </cell>
          <cell r="H3454" t="str">
            <v>1001TM</v>
          </cell>
          <cell r="I3454" t="str">
            <v>Front of House</v>
          </cell>
          <cell r="J3454" t="str">
            <v>Team Member - Star 1</v>
          </cell>
        </row>
        <row r="3455">
          <cell r="B3455">
            <v>9003451</v>
          </cell>
          <cell r="C3455" t="str">
            <v>Aadhi Mamatha</v>
          </cell>
          <cell r="D3455" t="str">
            <v>RANGADU</v>
          </cell>
          <cell r="E3455" t="str">
            <v>Female</v>
          </cell>
          <cell r="F3455" t="str">
            <v>25-10-2022</v>
          </cell>
          <cell r="G3455" t="str">
            <v>Operations</v>
          </cell>
          <cell r="H3455" t="str">
            <v>1002TM</v>
          </cell>
          <cell r="J3455" t="str">
            <v>Team Member - Star 2</v>
          </cell>
        </row>
        <row r="3456">
          <cell r="B3456">
            <v>9003452</v>
          </cell>
          <cell r="C3456" t="str">
            <v>SK RAMIZ</v>
          </cell>
          <cell r="D3456" t="str">
            <v>ALLARAKHA</v>
          </cell>
          <cell r="E3456" t="str">
            <v>Male</v>
          </cell>
          <cell r="F3456" t="str">
            <v>01-11-2022</v>
          </cell>
          <cell r="G3456" t="str">
            <v>Operations</v>
          </cell>
          <cell r="H3456" t="str">
            <v>1002TM</v>
          </cell>
          <cell r="J3456" t="str">
            <v>Team Member - Star 2</v>
          </cell>
        </row>
        <row r="3457">
          <cell r="B3457">
            <v>9003453</v>
          </cell>
          <cell r="C3457" t="str">
            <v>Yarraguntla Mariyamma</v>
          </cell>
          <cell r="E3457" t="str">
            <v>Female</v>
          </cell>
          <cell r="F3457" t="str">
            <v>25-10-2022</v>
          </cell>
          <cell r="G3457" t="str">
            <v>Operations</v>
          </cell>
          <cell r="H3457" t="str">
            <v>1002TM</v>
          </cell>
          <cell r="J3457" t="str">
            <v>Team Member - Star 2</v>
          </cell>
        </row>
        <row r="3458">
          <cell r="B3458">
            <v>9003454</v>
          </cell>
          <cell r="C3458" t="str">
            <v>SOMANATH JANI</v>
          </cell>
          <cell r="D3458" t="str">
            <v>NANDA JANI</v>
          </cell>
          <cell r="E3458" t="str">
            <v>Male</v>
          </cell>
          <cell r="F3458" t="str">
            <v>25-10-2022</v>
          </cell>
          <cell r="G3458" t="str">
            <v>Operations</v>
          </cell>
          <cell r="H3458" t="str">
            <v>1004TM</v>
          </cell>
          <cell r="J3458" t="str">
            <v>Team Member - Star 4</v>
          </cell>
        </row>
        <row r="3459">
          <cell r="B3459">
            <v>9003455</v>
          </cell>
          <cell r="C3459" t="str">
            <v>KAVALI PAVITHRA</v>
          </cell>
          <cell r="D3459" t="str">
            <v>surya narayana</v>
          </cell>
          <cell r="E3459" t="str">
            <v>Female</v>
          </cell>
          <cell r="F3459" t="str">
            <v>01-11-2022</v>
          </cell>
          <cell r="G3459" t="str">
            <v>Operations</v>
          </cell>
          <cell r="H3459" t="str">
            <v>100TRN</v>
          </cell>
          <cell r="J3459" t="str">
            <v>Trainee</v>
          </cell>
        </row>
        <row r="3460">
          <cell r="B3460">
            <v>9003456</v>
          </cell>
          <cell r="C3460" t="str">
            <v>NILANCHAL GOUDA</v>
          </cell>
          <cell r="D3460" t="str">
            <v>SANTOSH GOUDA</v>
          </cell>
          <cell r="E3460" t="str">
            <v>Male</v>
          </cell>
          <cell r="F3460" t="str">
            <v>02-11-2022</v>
          </cell>
          <cell r="G3460" t="str">
            <v>Operations</v>
          </cell>
          <cell r="H3460" t="str">
            <v>100TRN</v>
          </cell>
          <cell r="J3460" t="str">
            <v>Trainee</v>
          </cell>
        </row>
        <row r="3461">
          <cell r="B3461">
            <v>9003457</v>
          </cell>
          <cell r="C3461" t="str">
            <v>SHAIK FATHIMA BEE</v>
          </cell>
          <cell r="E3461" t="str">
            <v>Female</v>
          </cell>
          <cell r="F3461" t="str">
            <v>01-11-2022</v>
          </cell>
          <cell r="G3461" t="str">
            <v>Operations</v>
          </cell>
          <cell r="H3461" t="str">
            <v>1002TM</v>
          </cell>
          <cell r="J3461" t="str">
            <v>Team Member - Star 2</v>
          </cell>
        </row>
        <row r="3462">
          <cell r="B3462">
            <v>9003458</v>
          </cell>
          <cell r="C3462" t="str">
            <v>GADDAM AMAR</v>
          </cell>
          <cell r="D3462" t="str">
            <v>SAIDULU</v>
          </cell>
          <cell r="E3462" t="str">
            <v>Male</v>
          </cell>
          <cell r="F3462" t="str">
            <v>02-11-2022</v>
          </cell>
          <cell r="G3462" t="str">
            <v>Operations</v>
          </cell>
          <cell r="H3462" t="str">
            <v>1001TM</v>
          </cell>
          <cell r="J3462" t="str">
            <v>Team Member - Star 1</v>
          </cell>
        </row>
        <row r="3463">
          <cell r="B3463">
            <v>9003459</v>
          </cell>
          <cell r="C3463" t="str">
            <v>Teetla Rohith</v>
          </cell>
          <cell r="D3463" t="str">
            <v>Punnamaiah</v>
          </cell>
          <cell r="E3463" t="str">
            <v>Male</v>
          </cell>
          <cell r="F3463" t="str">
            <v>01-11-2022</v>
          </cell>
          <cell r="G3463" t="str">
            <v>Operations</v>
          </cell>
          <cell r="H3463" t="str">
            <v>1001TM</v>
          </cell>
          <cell r="I3463" t="str">
            <v>Front of House</v>
          </cell>
          <cell r="J3463" t="str">
            <v>Team Member - Star 1</v>
          </cell>
        </row>
        <row r="3464">
          <cell r="B3464">
            <v>9003460</v>
          </cell>
          <cell r="C3464" t="str">
            <v>Saiyed Nasir Abbas</v>
          </cell>
          <cell r="D3464" t="str">
            <v>Saiyed Ali Abbas</v>
          </cell>
          <cell r="E3464" t="str">
            <v>Male</v>
          </cell>
          <cell r="F3464" t="str">
            <v>30-10-2022</v>
          </cell>
          <cell r="G3464" t="str">
            <v>Operations</v>
          </cell>
          <cell r="H3464" t="str">
            <v>1001TM</v>
          </cell>
          <cell r="I3464" t="str">
            <v>Back of House</v>
          </cell>
          <cell r="J3464" t="str">
            <v>Team Member - Star 1</v>
          </cell>
        </row>
        <row r="3465">
          <cell r="B3465">
            <v>9003461</v>
          </cell>
          <cell r="C3465" t="str">
            <v>Poladi Rushith</v>
          </cell>
          <cell r="D3465" t="str">
            <v>Satyanarayana Rao Poladi</v>
          </cell>
          <cell r="E3465" t="str">
            <v>Male</v>
          </cell>
          <cell r="F3465" t="str">
            <v>16-11-2022</v>
          </cell>
          <cell r="G3465" t="str">
            <v>Operations</v>
          </cell>
          <cell r="H3465" t="str">
            <v>1006JM</v>
          </cell>
          <cell r="I3465" t="str">
            <v>Key Role</v>
          </cell>
          <cell r="J3465" t="str">
            <v>Assistant Restaurant Manager</v>
          </cell>
        </row>
        <row r="3466">
          <cell r="B3466">
            <v>9003462</v>
          </cell>
          <cell r="C3466" t="str">
            <v>Rayapalli Sathwik</v>
          </cell>
          <cell r="D3466" t="str">
            <v>Rayapalli Venkata Ramana</v>
          </cell>
          <cell r="E3466" t="str">
            <v>Male</v>
          </cell>
          <cell r="F3466" t="str">
            <v>09-11-2022</v>
          </cell>
          <cell r="G3466" t="str">
            <v>Operations</v>
          </cell>
          <cell r="H3466" t="str">
            <v>1001TM</v>
          </cell>
          <cell r="I3466" t="str">
            <v>Support</v>
          </cell>
          <cell r="J3466" t="str">
            <v>Team Member - Star 1</v>
          </cell>
        </row>
        <row r="3467">
          <cell r="B3467">
            <v>9003463</v>
          </cell>
          <cell r="C3467" t="str">
            <v>Panderiwar Gangadhar</v>
          </cell>
          <cell r="D3467" t="str">
            <v>Panderiwar Bhumaboyi</v>
          </cell>
          <cell r="E3467" t="str">
            <v>Male</v>
          </cell>
          <cell r="F3467" t="str">
            <v>09-11-2022</v>
          </cell>
          <cell r="G3467" t="str">
            <v>Operations</v>
          </cell>
          <cell r="H3467" t="str">
            <v>1004TM A</v>
          </cell>
          <cell r="I3467" t="str">
            <v>Back of House</v>
          </cell>
          <cell r="J3467" t="str">
            <v>Cook</v>
          </cell>
        </row>
        <row r="3468">
          <cell r="B3468">
            <v>9003464</v>
          </cell>
          <cell r="C3468" t="str">
            <v>Kummari Jayanti Behara</v>
          </cell>
          <cell r="E3468" t="str">
            <v>Female</v>
          </cell>
          <cell r="F3468" t="str">
            <v>09-11-2022</v>
          </cell>
          <cell r="G3468" t="str">
            <v>Operations</v>
          </cell>
          <cell r="H3468" t="str">
            <v>1004TM A</v>
          </cell>
          <cell r="I3468" t="str">
            <v>Back of House</v>
          </cell>
          <cell r="J3468" t="str">
            <v>Cook</v>
          </cell>
        </row>
        <row r="3469">
          <cell r="B3469">
            <v>9003465</v>
          </cell>
          <cell r="C3469" t="str">
            <v>Yalal Ankita</v>
          </cell>
          <cell r="D3469" t="str">
            <v>Sailu</v>
          </cell>
          <cell r="E3469" t="str">
            <v>Female</v>
          </cell>
          <cell r="F3469" t="str">
            <v>16-11-2022</v>
          </cell>
          <cell r="G3469" t="str">
            <v>Operations</v>
          </cell>
          <cell r="H3469" t="str">
            <v>100TRN</v>
          </cell>
          <cell r="I3469" t="str">
            <v>Front of House</v>
          </cell>
          <cell r="J3469" t="str">
            <v>Trainee</v>
          </cell>
        </row>
        <row r="3470">
          <cell r="B3470">
            <v>9003466</v>
          </cell>
          <cell r="C3470" t="str">
            <v xml:space="preserve">Potharaju Naresh </v>
          </cell>
          <cell r="E3470" t="str">
            <v>Male</v>
          </cell>
          <cell r="F3470" t="str">
            <v>09-11-2022</v>
          </cell>
          <cell r="G3470" t="str">
            <v>Operations</v>
          </cell>
          <cell r="H3470" t="str">
            <v>100TRN</v>
          </cell>
          <cell r="I3470" t="str">
            <v>Front of House</v>
          </cell>
          <cell r="J3470" t="str">
            <v>Trainee</v>
          </cell>
        </row>
        <row r="3471">
          <cell r="B3471">
            <v>9003467</v>
          </cell>
          <cell r="C3471" t="str">
            <v>Matta Sai Dhanwith</v>
          </cell>
          <cell r="D3471" t="str">
            <v>M Nagaraju</v>
          </cell>
          <cell r="E3471" t="str">
            <v>Male</v>
          </cell>
          <cell r="F3471" t="str">
            <v>16-11-2022</v>
          </cell>
          <cell r="G3471" t="str">
            <v>Operations</v>
          </cell>
          <cell r="H3471" t="str">
            <v>1007JM</v>
          </cell>
          <cell r="I3471" t="str">
            <v>Key Role</v>
          </cell>
          <cell r="J3471" t="str">
            <v>Restaurant CEO</v>
          </cell>
        </row>
        <row r="3472">
          <cell r="B3472">
            <v>9003468</v>
          </cell>
          <cell r="C3472" t="str">
            <v>SK Karim Ahmad</v>
          </cell>
          <cell r="D3472" t="str">
            <v>LATE MD SALIM ALAM</v>
          </cell>
          <cell r="E3472" t="str">
            <v>Male</v>
          </cell>
          <cell r="F3472" t="str">
            <v>17-11-2022</v>
          </cell>
          <cell r="G3472" t="str">
            <v>Operations</v>
          </cell>
          <cell r="H3472" t="str">
            <v>1006JM B</v>
          </cell>
          <cell r="I3472" t="str">
            <v>Key Role</v>
          </cell>
          <cell r="J3472" t="str">
            <v>Restaurant - CEO</v>
          </cell>
        </row>
        <row r="3473">
          <cell r="B3473">
            <v>9003469</v>
          </cell>
          <cell r="C3473" t="str">
            <v>Pappu Kumari</v>
          </cell>
          <cell r="E3473" t="str">
            <v>Female</v>
          </cell>
          <cell r="F3473" t="str">
            <v>03-11-2022</v>
          </cell>
          <cell r="G3473" t="str">
            <v>Operations</v>
          </cell>
          <cell r="H3473" t="str">
            <v>1007JM</v>
          </cell>
          <cell r="I3473" t="str">
            <v>Key Role</v>
          </cell>
          <cell r="J3473" t="str">
            <v>Restaurant CEO</v>
          </cell>
        </row>
        <row r="3474">
          <cell r="B3474">
            <v>9003470</v>
          </cell>
          <cell r="C3474" t="str">
            <v>Rayavarapu Samson Sandeep</v>
          </cell>
          <cell r="D3474" t="str">
            <v>Rayavarapu Subhakara rao</v>
          </cell>
          <cell r="E3474" t="str">
            <v>Male</v>
          </cell>
          <cell r="F3474" t="str">
            <v>22-11-2022</v>
          </cell>
          <cell r="G3474" t="str">
            <v>Training</v>
          </cell>
          <cell r="H3474" t="str">
            <v>1007JM</v>
          </cell>
          <cell r="I3474" t="str">
            <v>Regional Support Centre</v>
          </cell>
          <cell r="J3474" t="str">
            <v>Assistant Manager</v>
          </cell>
        </row>
        <row r="3475">
          <cell r="B3475">
            <v>9003471</v>
          </cell>
          <cell r="C3475" t="str">
            <v>SACHIN KUMAR RANA</v>
          </cell>
          <cell r="D3475" t="str">
            <v>PRADIP KUMAR RANA</v>
          </cell>
          <cell r="E3475" t="str">
            <v>Male</v>
          </cell>
          <cell r="F3475" t="str">
            <v>18-11-2022</v>
          </cell>
          <cell r="G3475" t="str">
            <v>Operations</v>
          </cell>
          <cell r="H3475" t="str">
            <v>100TRN</v>
          </cell>
          <cell r="I3475" t="str">
            <v>Front of House</v>
          </cell>
          <cell r="J3475" t="str">
            <v>Trainee</v>
          </cell>
        </row>
        <row r="3476">
          <cell r="B3476">
            <v>9003472</v>
          </cell>
          <cell r="C3476" t="str">
            <v>Diwakar Kumar Yadav</v>
          </cell>
          <cell r="D3476" t="str">
            <v>Ranjan Yadav</v>
          </cell>
          <cell r="E3476" t="str">
            <v>Male</v>
          </cell>
          <cell r="F3476" t="str">
            <v>28-10-2022</v>
          </cell>
          <cell r="G3476" t="str">
            <v>Operations</v>
          </cell>
          <cell r="H3476" t="str">
            <v>100TRN</v>
          </cell>
          <cell r="I3476" t="str">
            <v>Front of House</v>
          </cell>
          <cell r="J3476" t="str">
            <v>Trainee</v>
          </cell>
        </row>
        <row r="3477">
          <cell r="B3477">
            <v>9003473</v>
          </cell>
          <cell r="C3477" t="str">
            <v>Niraj Kumar</v>
          </cell>
          <cell r="D3477" t="str">
            <v>Kamal Yadav</v>
          </cell>
          <cell r="E3477" t="str">
            <v>Male</v>
          </cell>
          <cell r="F3477" t="str">
            <v>28-10-2022</v>
          </cell>
          <cell r="G3477" t="str">
            <v>Operations</v>
          </cell>
          <cell r="H3477" t="str">
            <v>100TRN</v>
          </cell>
          <cell r="I3477" t="str">
            <v>Back of House</v>
          </cell>
          <cell r="J3477" t="str">
            <v>Trainee</v>
          </cell>
        </row>
        <row r="3478">
          <cell r="B3478">
            <v>9003474</v>
          </cell>
          <cell r="C3478" t="str">
            <v>Jamadagni Sai Krishna</v>
          </cell>
          <cell r="D3478" t="str">
            <v>Jamadagni Mohan</v>
          </cell>
          <cell r="E3478" t="str">
            <v>Male</v>
          </cell>
          <cell r="F3478" t="str">
            <v>02-11-2022</v>
          </cell>
          <cell r="G3478" t="str">
            <v>Operations</v>
          </cell>
          <cell r="H3478" t="str">
            <v>1005JM</v>
          </cell>
          <cell r="I3478" t="str">
            <v>Key Role</v>
          </cell>
          <cell r="J3478" t="str">
            <v>Shift Manager</v>
          </cell>
        </row>
        <row r="3479">
          <cell r="B3479">
            <v>9003475</v>
          </cell>
          <cell r="C3479" t="str">
            <v>Nazeer Ahmed</v>
          </cell>
          <cell r="D3479" t="str">
            <v>Mohammed Abdul Rahman</v>
          </cell>
          <cell r="E3479" t="str">
            <v>Male</v>
          </cell>
          <cell r="F3479" t="str">
            <v>23-11-2022</v>
          </cell>
          <cell r="G3479" t="str">
            <v>Operations Support</v>
          </cell>
          <cell r="H3479" t="str">
            <v>1010MM</v>
          </cell>
          <cell r="I3479" t="str">
            <v>Regional Support Centre</v>
          </cell>
          <cell r="J3479" t="str">
            <v>Operation Manager</v>
          </cell>
        </row>
        <row r="3480">
          <cell r="B3480">
            <v>9003476</v>
          </cell>
          <cell r="C3480" t="str">
            <v>Jajula Ravindra</v>
          </cell>
          <cell r="D3480" t="str">
            <v>Ramanayya</v>
          </cell>
          <cell r="E3480" t="str">
            <v>Male</v>
          </cell>
          <cell r="F3480" t="str">
            <v>20-11-2022</v>
          </cell>
          <cell r="G3480" t="str">
            <v>Operations</v>
          </cell>
          <cell r="H3480" t="str">
            <v>100TRN</v>
          </cell>
          <cell r="I3480" t="str">
            <v>Front of House</v>
          </cell>
          <cell r="J3480" t="str">
            <v>Trainee</v>
          </cell>
        </row>
        <row r="3481">
          <cell r="B3481">
            <v>9003477</v>
          </cell>
          <cell r="C3481" t="str">
            <v>Shapuram Srikanth Reddy</v>
          </cell>
          <cell r="D3481" t="str">
            <v>Mallareddy</v>
          </cell>
          <cell r="E3481" t="str">
            <v>Male</v>
          </cell>
          <cell r="F3481" t="str">
            <v>23-11-2022</v>
          </cell>
          <cell r="G3481" t="str">
            <v>Operations</v>
          </cell>
          <cell r="H3481" t="str">
            <v>1006JM</v>
          </cell>
          <cell r="I3481" t="str">
            <v>Key Role</v>
          </cell>
          <cell r="J3481" t="str">
            <v>Assistant Restaurant Manager</v>
          </cell>
        </row>
        <row r="3482">
          <cell r="B3482">
            <v>9003478</v>
          </cell>
          <cell r="C3482" t="str">
            <v>Rajendra Singh</v>
          </cell>
          <cell r="D3482" t="str">
            <v>Pan Singh</v>
          </cell>
          <cell r="E3482" t="str">
            <v>Male</v>
          </cell>
          <cell r="F3482" t="str">
            <v>23-11-2022</v>
          </cell>
          <cell r="G3482" t="str">
            <v>Culinary</v>
          </cell>
          <cell r="H3482" t="str">
            <v>1006JM B</v>
          </cell>
          <cell r="I3482" t="str">
            <v>Key Role</v>
          </cell>
          <cell r="J3482" t="str">
            <v>Unit Chef</v>
          </cell>
        </row>
        <row r="3483">
          <cell r="B3483">
            <v>9003479</v>
          </cell>
          <cell r="C3483" t="str">
            <v>Markanti Rekha</v>
          </cell>
          <cell r="D3483" t="str">
            <v>Markanti Ravi</v>
          </cell>
          <cell r="E3483" t="str">
            <v>Female</v>
          </cell>
          <cell r="F3483" t="str">
            <v>16-11-2022</v>
          </cell>
          <cell r="G3483" t="str">
            <v>Operations</v>
          </cell>
          <cell r="H3483" t="str">
            <v>100TRN</v>
          </cell>
          <cell r="I3483" t="str">
            <v>Front of House</v>
          </cell>
          <cell r="J3483" t="str">
            <v>Trainee</v>
          </cell>
        </row>
        <row r="3484">
          <cell r="B3484">
            <v>9003480</v>
          </cell>
          <cell r="C3484" t="str">
            <v xml:space="preserve">Thumu Sarika </v>
          </cell>
          <cell r="E3484" t="str">
            <v>Female</v>
          </cell>
          <cell r="F3484" t="str">
            <v>10-11-2022</v>
          </cell>
          <cell r="G3484" t="str">
            <v>Operations</v>
          </cell>
          <cell r="H3484" t="str">
            <v>100TRN</v>
          </cell>
          <cell r="I3484" t="str">
            <v>Front of House</v>
          </cell>
          <cell r="J3484" t="str">
            <v>Trainee</v>
          </cell>
        </row>
        <row r="3485">
          <cell r="B3485">
            <v>9003481</v>
          </cell>
          <cell r="C3485" t="str">
            <v>Dibas Biswas</v>
          </cell>
          <cell r="D3485" t="str">
            <v>Dilip Biswas</v>
          </cell>
          <cell r="E3485" t="str">
            <v>Male</v>
          </cell>
          <cell r="F3485" t="str">
            <v>10-11-2022</v>
          </cell>
          <cell r="G3485" t="str">
            <v>Operations</v>
          </cell>
          <cell r="H3485" t="str">
            <v>100TRN</v>
          </cell>
          <cell r="I3485" t="str">
            <v>Front of House</v>
          </cell>
          <cell r="J3485" t="str">
            <v>Trainee</v>
          </cell>
        </row>
        <row r="3486">
          <cell r="B3486">
            <v>9003482</v>
          </cell>
          <cell r="C3486" t="str">
            <v>Rashid Ali</v>
          </cell>
          <cell r="D3486" t="str">
            <v>Ali Abbas</v>
          </cell>
          <cell r="E3486" t="str">
            <v>Male</v>
          </cell>
          <cell r="F3486" t="str">
            <v>01-11-2022</v>
          </cell>
          <cell r="G3486" t="str">
            <v>Operations</v>
          </cell>
          <cell r="H3486" t="str">
            <v>100TRN</v>
          </cell>
          <cell r="I3486" t="str">
            <v>Front of House</v>
          </cell>
          <cell r="J3486" t="str">
            <v>Trainee</v>
          </cell>
        </row>
        <row r="3487">
          <cell r="B3487">
            <v>9003483</v>
          </cell>
          <cell r="C3487" t="str">
            <v>Kundan Kumar</v>
          </cell>
          <cell r="D3487" t="str">
            <v>Shambhu Ram</v>
          </cell>
          <cell r="E3487" t="str">
            <v>Male</v>
          </cell>
          <cell r="F3487" t="str">
            <v>25-11-2022</v>
          </cell>
          <cell r="G3487" t="str">
            <v>Operations</v>
          </cell>
          <cell r="H3487" t="str">
            <v>100TRN</v>
          </cell>
          <cell r="I3487" t="str">
            <v>Front of House</v>
          </cell>
          <cell r="J3487" t="str">
            <v>Trainee</v>
          </cell>
        </row>
        <row r="3488">
          <cell r="B3488">
            <v>9003484</v>
          </cell>
          <cell r="C3488" t="str">
            <v>Jyotish Kumar</v>
          </cell>
          <cell r="D3488" t="str">
            <v>Dayanand Yadav</v>
          </cell>
          <cell r="E3488" t="str">
            <v>Male</v>
          </cell>
          <cell r="F3488" t="str">
            <v>25-11-2022</v>
          </cell>
          <cell r="G3488" t="str">
            <v>Operations</v>
          </cell>
          <cell r="H3488" t="str">
            <v>100TRN</v>
          </cell>
          <cell r="I3488" t="str">
            <v>Front of House</v>
          </cell>
          <cell r="J3488" t="str">
            <v>Trainee</v>
          </cell>
        </row>
        <row r="3489">
          <cell r="B3489">
            <v>9003485</v>
          </cell>
          <cell r="C3489" t="str">
            <v>Anoj Kumar</v>
          </cell>
          <cell r="D3489" t="str">
            <v>Rudal Ram</v>
          </cell>
          <cell r="E3489" t="str">
            <v>Male</v>
          </cell>
          <cell r="F3489" t="str">
            <v>25-11-2022</v>
          </cell>
          <cell r="G3489" t="str">
            <v>Operations</v>
          </cell>
          <cell r="H3489" t="str">
            <v>100TRN</v>
          </cell>
          <cell r="I3489" t="str">
            <v>Front of House</v>
          </cell>
          <cell r="J3489" t="str">
            <v>Trainee</v>
          </cell>
        </row>
        <row r="3490">
          <cell r="B3490">
            <v>9003486</v>
          </cell>
          <cell r="C3490" t="str">
            <v>Tuna Pradhan</v>
          </cell>
          <cell r="D3490" t="str">
            <v>817471144388</v>
          </cell>
          <cell r="E3490" t="str">
            <v>Male</v>
          </cell>
          <cell r="F3490" t="str">
            <v>08-11-2022</v>
          </cell>
          <cell r="G3490" t="str">
            <v>Operations</v>
          </cell>
          <cell r="H3490" t="str">
            <v>100TRN</v>
          </cell>
          <cell r="I3490" t="str">
            <v>Front of House</v>
          </cell>
          <cell r="J3490" t="str">
            <v>Trainee</v>
          </cell>
        </row>
        <row r="3491">
          <cell r="B3491">
            <v>9003487</v>
          </cell>
          <cell r="C3491" t="str">
            <v>Permula Anil Kumar</v>
          </cell>
          <cell r="D3491" t="str">
            <v>P Venkateshwarlu</v>
          </cell>
          <cell r="E3491" t="str">
            <v>Male</v>
          </cell>
          <cell r="F3491" t="str">
            <v>12-11-2022</v>
          </cell>
          <cell r="G3491" t="str">
            <v>Operations</v>
          </cell>
          <cell r="H3491" t="str">
            <v>100TRN</v>
          </cell>
          <cell r="I3491" t="str">
            <v>Front of House</v>
          </cell>
          <cell r="J3491" t="str">
            <v>Trainee</v>
          </cell>
        </row>
        <row r="3492">
          <cell r="B3492">
            <v>9003488</v>
          </cell>
          <cell r="C3492" t="str">
            <v>Amar Kumar Malik</v>
          </cell>
          <cell r="D3492" t="str">
            <v>Akshya kumar malik</v>
          </cell>
          <cell r="E3492" t="str">
            <v>Male</v>
          </cell>
          <cell r="F3492" t="str">
            <v>23-11-2022</v>
          </cell>
          <cell r="G3492" t="str">
            <v>Operations</v>
          </cell>
          <cell r="H3492" t="str">
            <v>100TRN</v>
          </cell>
          <cell r="I3492" t="str">
            <v>Front of House</v>
          </cell>
          <cell r="J3492" t="str">
            <v>Trainee</v>
          </cell>
        </row>
        <row r="3493">
          <cell r="B3493">
            <v>9003489</v>
          </cell>
          <cell r="C3493" t="str">
            <v>Soyel hoque</v>
          </cell>
          <cell r="D3493" t="str">
            <v>Ainul hoque</v>
          </cell>
          <cell r="E3493" t="str">
            <v>Male</v>
          </cell>
          <cell r="F3493" t="str">
            <v>19-11-2022</v>
          </cell>
          <cell r="G3493" t="str">
            <v>Operations</v>
          </cell>
          <cell r="H3493" t="str">
            <v>1000TM</v>
          </cell>
          <cell r="I3493" t="str">
            <v>Front of House</v>
          </cell>
          <cell r="J3493" t="str">
            <v>Team Member</v>
          </cell>
        </row>
        <row r="3494">
          <cell r="B3494">
            <v>9003490</v>
          </cell>
          <cell r="C3494" t="str">
            <v>Mohammed Hira</v>
          </cell>
          <cell r="D3494" t="str">
            <v>Md lalo</v>
          </cell>
          <cell r="E3494" t="str">
            <v>Male</v>
          </cell>
          <cell r="F3494" t="str">
            <v>14-11-2022</v>
          </cell>
          <cell r="G3494" t="str">
            <v>Operations</v>
          </cell>
          <cell r="H3494" t="str">
            <v>1000TM</v>
          </cell>
          <cell r="I3494" t="str">
            <v>Back of House</v>
          </cell>
          <cell r="J3494" t="str">
            <v>Team Member</v>
          </cell>
        </row>
        <row r="3495">
          <cell r="B3495">
            <v>9003491</v>
          </cell>
          <cell r="C3495" t="str">
            <v>Rakib Hossain</v>
          </cell>
          <cell r="D3495" t="str">
            <v>jakir hossain</v>
          </cell>
          <cell r="E3495" t="str">
            <v>Male</v>
          </cell>
          <cell r="F3495" t="str">
            <v>11-11-2022</v>
          </cell>
          <cell r="G3495" t="str">
            <v>Operations</v>
          </cell>
          <cell r="H3495" t="str">
            <v>100TRN</v>
          </cell>
          <cell r="I3495" t="str">
            <v>Back of House</v>
          </cell>
          <cell r="J3495" t="str">
            <v>Trainee</v>
          </cell>
        </row>
        <row r="3496">
          <cell r="B3496">
            <v>9003492</v>
          </cell>
          <cell r="C3496" t="str">
            <v>Gobinda Mallick</v>
          </cell>
          <cell r="D3496" t="str">
            <v>SAGAR MALLIK</v>
          </cell>
          <cell r="E3496" t="str">
            <v>Male</v>
          </cell>
          <cell r="F3496" t="str">
            <v>06-11-2022</v>
          </cell>
          <cell r="G3496" t="str">
            <v>Operations</v>
          </cell>
          <cell r="H3496" t="str">
            <v>1003TM</v>
          </cell>
          <cell r="I3496" t="str">
            <v>Front of House</v>
          </cell>
          <cell r="J3496" t="str">
            <v>Team Member - Star 3</v>
          </cell>
        </row>
        <row r="3497">
          <cell r="B3497">
            <v>9003493</v>
          </cell>
          <cell r="C3497" t="str">
            <v>Parvej Parekh</v>
          </cell>
          <cell r="D3497" t="str">
            <v>MD SELIM MIAH</v>
          </cell>
          <cell r="E3497" t="str">
            <v>Male</v>
          </cell>
          <cell r="F3497" t="str">
            <v>08-11-2022</v>
          </cell>
          <cell r="G3497" t="str">
            <v>Operations</v>
          </cell>
          <cell r="H3497" t="str">
            <v>100TRN</v>
          </cell>
          <cell r="I3497" t="str">
            <v>Back of House</v>
          </cell>
          <cell r="J3497" t="str">
            <v>Trainee</v>
          </cell>
        </row>
        <row r="3498">
          <cell r="B3498">
            <v>9003494</v>
          </cell>
          <cell r="C3498" t="str">
            <v>Tirumalasetti Raviteja</v>
          </cell>
          <cell r="D3498" t="str">
            <v>Tirumalasetti Srinivasa Rao</v>
          </cell>
          <cell r="E3498" t="str">
            <v>Male</v>
          </cell>
          <cell r="F3498" t="str">
            <v>23-11-2022</v>
          </cell>
          <cell r="G3498" t="str">
            <v>Operations</v>
          </cell>
          <cell r="H3498" t="str">
            <v>1006JM B</v>
          </cell>
          <cell r="I3498" t="str">
            <v>Key Role</v>
          </cell>
          <cell r="J3498" t="str">
            <v>Restaurant - CEO</v>
          </cell>
        </row>
        <row r="3499">
          <cell r="B3499">
            <v>9003495</v>
          </cell>
          <cell r="C3499" t="str">
            <v>Gunasekaran</v>
          </cell>
          <cell r="D3499" t="str">
            <v>gurumoorthy</v>
          </cell>
          <cell r="E3499" t="str">
            <v>Male</v>
          </cell>
          <cell r="F3499" t="str">
            <v>01-11-2022</v>
          </cell>
          <cell r="G3499" t="str">
            <v>Operations</v>
          </cell>
          <cell r="H3499" t="str">
            <v>1002TM</v>
          </cell>
          <cell r="I3499" t="str">
            <v>Front of House</v>
          </cell>
          <cell r="J3499" t="str">
            <v>Team Member - Star 2</v>
          </cell>
        </row>
        <row r="3500">
          <cell r="B3500">
            <v>9003496</v>
          </cell>
          <cell r="C3500" t="str">
            <v>Edla Jyothi</v>
          </cell>
          <cell r="E3500" t="str">
            <v>Female</v>
          </cell>
          <cell r="F3500" t="str">
            <v>08-11-2022</v>
          </cell>
          <cell r="G3500" t="str">
            <v>Operations</v>
          </cell>
          <cell r="H3500" t="str">
            <v>1002TM</v>
          </cell>
          <cell r="J3500" t="str">
            <v>Team Member - Star 2</v>
          </cell>
        </row>
        <row r="3501">
          <cell r="B3501">
            <v>9003497</v>
          </cell>
          <cell r="C3501" t="str">
            <v>Kondamma</v>
          </cell>
          <cell r="E3501" t="str">
            <v>Female</v>
          </cell>
          <cell r="F3501" t="str">
            <v>16-11-2022</v>
          </cell>
          <cell r="G3501" t="str">
            <v>Operations</v>
          </cell>
          <cell r="H3501" t="str">
            <v>1001TM</v>
          </cell>
          <cell r="J3501" t="str">
            <v>Team Member - Star 1</v>
          </cell>
        </row>
        <row r="3502">
          <cell r="B3502">
            <v>9003498</v>
          </cell>
          <cell r="C3502" t="str">
            <v>Ketavath Vinod Nayak</v>
          </cell>
          <cell r="D3502" t="str">
            <v>Kishan</v>
          </cell>
          <cell r="E3502" t="str">
            <v>Male</v>
          </cell>
          <cell r="F3502" t="str">
            <v>23-11-2022</v>
          </cell>
          <cell r="G3502" t="str">
            <v>Operations</v>
          </cell>
          <cell r="H3502" t="str">
            <v>100TRN</v>
          </cell>
          <cell r="I3502" t="str">
            <v>Front of House</v>
          </cell>
          <cell r="J3502" t="str">
            <v>Trainee</v>
          </cell>
        </row>
        <row r="3503">
          <cell r="B3503">
            <v>9003499</v>
          </cell>
          <cell r="C3503" t="str">
            <v>Sonkamble Ramdas</v>
          </cell>
          <cell r="D3503" t="str">
            <v>Sonkamble Ashok</v>
          </cell>
          <cell r="E3503" t="str">
            <v>Male</v>
          </cell>
          <cell r="F3503" t="str">
            <v>20-11-2022</v>
          </cell>
          <cell r="G3503" t="str">
            <v>Operations</v>
          </cell>
          <cell r="H3503" t="str">
            <v>1004TM A</v>
          </cell>
          <cell r="I3503" t="str">
            <v>Back of House</v>
          </cell>
          <cell r="J3503" t="str">
            <v>Cook</v>
          </cell>
        </row>
        <row r="3504">
          <cell r="B3504">
            <v>9003500</v>
          </cell>
          <cell r="C3504" t="str">
            <v>MADDI KUMARI</v>
          </cell>
          <cell r="E3504" t="str">
            <v>Female</v>
          </cell>
          <cell r="F3504" t="str">
            <v>03-11-2022</v>
          </cell>
          <cell r="G3504" t="str">
            <v>Operations</v>
          </cell>
          <cell r="H3504" t="str">
            <v>1002TM</v>
          </cell>
          <cell r="J3504" t="str">
            <v>Team Member - Star 2</v>
          </cell>
        </row>
        <row r="3505">
          <cell r="B3505">
            <v>9003501</v>
          </cell>
          <cell r="C3505" t="str">
            <v xml:space="preserve">Shabnam Khatoon </v>
          </cell>
          <cell r="E3505" t="str">
            <v>Female</v>
          </cell>
          <cell r="F3505" t="str">
            <v>15-11-2022</v>
          </cell>
          <cell r="G3505" t="str">
            <v>Operations</v>
          </cell>
          <cell r="H3505" t="str">
            <v>100TRN</v>
          </cell>
          <cell r="I3505" t="str">
            <v>Front of House</v>
          </cell>
          <cell r="J3505" t="str">
            <v>Trainee</v>
          </cell>
        </row>
        <row r="3506">
          <cell r="B3506">
            <v>9003502</v>
          </cell>
          <cell r="C3506" t="str">
            <v>Sagar Mallik</v>
          </cell>
          <cell r="D3506" t="str">
            <v>Guranga Mallik</v>
          </cell>
          <cell r="E3506" t="str">
            <v>Male</v>
          </cell>
          <cell r="F3506" t="str">
            <v>30-11-2022</v>
          </cell>
          <cell r="G3506" t="str">
            <v>Operations</v>
          </cell>
          <cell r="H3506" t="str">
            <v>1002TM</v>
          </cell>
          <cell r="I3506" t="str">
            <v>Back of House</v>
          </cell>
          <cell r="J3506" t="str">
            <v>Team Member - Star 2</v>
          </cell>
        </row>
        <row r="3507">
          <cell r="B3507">
            <v>9003503</v>
          </cell>
          <cell r="C3507" t="str">
            <v xml:space="preserve">Prathmesh Umeshrao Baporikar </v>
          </cell>
          <cell r="E3507" t="str">
            <v>Male</v>
          </cell>
          <cell r="F3507" t="str">
            <v>30-11-2022</v>
          </cell>
          <cell r="G3507" t="str">
            <v>Operations</v>
          </cell>
          <cell r="H3507" t="str">
            <v>1005JM</v>
          </cell>
          <cell r="I3507" t="str">
            <v>Key Role</v>
          </cell>
          <cell r="J3507" t="str">
            <v>Shift Manager</v>
          </cell>
        </row>
        <row r="3508">
          <cell r="B3508">
            <v>9003504</v>
          </cell>
          <cell r="C3508" t="str">
            <v xml:space="preserve">Murugan S </v>
          </cell>
          <cell r="E3508" t="str">
            <v>Male</v>
          </cell>
          <cell r="F3508" t="str">
            <v>01-12-2022</v>
          </cell>
          <cell r="G3508" t="str">
            <v>Operations</v>
          </cell>
          <cell r="H3508" t="str">
            <v>1007JM</v>
          </cell>
          <cell r="I3508" t="str">
            <v>Key Role</v>
          </cell>
          <cell r="J3508" t="str">
            <v>Restaurant CEO</v>
          </cell>
        </row>
        <row r="3509">
          <cell r="B3509">
            <v>9003505</v>
          </cell>
          <cell r="C3509" t="str">
            <v>Indugapalli Renuka</v>
          </cell>
          <cell r="E3509" t="str">
            <v>Female</v>
          </cell>
          <cell r="F3509" t="str">
            <v>05-12-2022</v>
          </cell>
          <cell r="G3509" t="str">
            <v>Finance and Accounts</v>
          </cell>
          <cell r="H3509" t="str">
            <v>1007JM</v>
          </cell>
          <cell r="I3509" t="str">
            <v>Corporate Support Centre</v>
          </cell>
          <cell r="J3509" t="str">
            <v>Assistant Manager</v>
          </cell>
        </row>
        <row r="3510">
          <cell r="B3510">
            <v>9003506</v>
          </cell>
          <cell r="C3510" t="str">
            <v>Racherla Sai Swetha</v>
          </cell>
          <cell r="E3510" t="str">
            <v>Female</v>
          </cell>
          <cell r="F3510" t="str">
            <v>05-12-2022</v>
          </cell>
          <cell r="G3510" t="str">
            <v>Administration</v>
          </cell>
          <cell r="H3510" t="str">
            <v>1005JM</v>
          </cell>
          <cell r="I3510" t="str">
            <v>Corporate Support Centre</v>
          </cell>
          <cell r="J3510" t="str">
            <v>Executive</v>
          </cell>
        </row>
        <row r="3511">
          <cell r="B3511">
            <v>9003507</v>
          </cell>
          <cell r="C3511" t="str">
            <v>Bellam Venkateswarlu</v>
          </cell>
          <cell r="D3511" t="str">
            <v>Bellam Ramanaiah</v>
          </cell>
          <cell r="E3511" t="str">
            <v>Male</v>
          </cell>
          <cell r="F3511" t="str">
            <v>05-12-2022</v>
          </cell>
          <cell r="G3511" t="str">
            <v>Research and Development</v>
          </cell>
          <cell r="H3511" t="str">
            <v>1006JM</v>
          </cell>
          <cell r="I3511" t="str">
            <v>Corporate Support Centre</v>
          </cell>
          <cell r="J3511" t="str">
            <v>Senior Executive</v>
          </cell>
        </row>
        <row r="3512">
          <cell r="B3512">
            <v>9003508</v>
          </cell>
          <cell r="C3512" t="str">
            <v>Bushra Begum</v>
          </cell>
          <cell r="D3512" t="str">
            <v>Mohd Amin</v>
          </cell>
          <cell r="E3512" t="str">
            <v>Female</v>
          </cell>
          <cell r="F3512" t="str">
            <v>23-11-2022</v>
          </cell>
          <cell r="G3512" t="str">
            <v>Operations</v>
          </cell>
          <cell r="H3512" t="str">
            <v>100TRN</v>
          </cell>
          <cell r="I3512" t="str">
            <v>Front of House</v>
          </cell>
          <cell r="J3512" t="str">
            <v>Trainee</v>
          </cell>
        </row>
        <row r="3513">
          <cell r="B3513">
            <v>9003509</v>
          </cell>
          <cell r="C3513" t="str">
            <v>Basudev Kumar</v>
          </cell>
          <cell r="D3513" t="str">
            <v>Subhash yadav</v>
          </cell>
          <cell r="E3513" t="str">
            <v>Male</v>
          </cell>
          <cell r="F3513" t="str">
            <v>04-12-2022</v>
          </cell>
          <cell r="G3513" t="str">
            <v>Operations</v>
          </cell>
          <cell r="H3513" t="str">
            <v>1003TM</v>
          </cell>
          <cell r="I3513" t="str">
            <v>Back of House</v>
          </cell>
          <cell r="J3513" t="str">
            <v>Team Member - Star 3</v>
          </cell>
        </row>
        <row r="3514">
          <cell r="B3514">
            <v>9003510</v>
          </cell>
          <cell r="C3514" t="str">
            <v xml:space="preserve">Siddartha S </v>
          </cell>
          <cell r="E3514" t="str">
            <v>Male</v>
          </cell>
          <cell r="F3514" t="str">
            <v>01-12-2022</v>
          </cell>
          <cell r="G3514" t="str">
            <v>Operations</v>
          </cell>
          <cell r="H3514" t="str">
            <v>1006JM</v>
          </cell>
          <cell r="I3514" t="str">
            <v>Key Role</v>
          </cell>
          <cell r="J3514" t="str">
            <v>Assistant Restaurant Manager</v>
          </cell>
        </row>
        <row r="3515">
          <cell r="B3515">
            <v>9003511</v>
          </cell>
          <cell r="C3515" t="str">
            <v xml:space="preserve">Pavan Kumar Garapati </v>
          </cell>
          <cell r="E3515" t="str">
            <v>Male</v>
          </cell>
          <cell r="F3515" t="str">
            <v>01-12-2022</v>
          </cell>
          <cell r="G3515" t="str">
            <v>Operations</v>
          </cell>
          <cell r="H3515" t="str">
            <v>1005JM</v>
          </cell>
          <cell r="I3515" t="str">
            <v>Key Role</v>
          </cell>
          <cell r="J3515" t="str">
            <v>Shift Manager</v>
          </cell>
        </row>
        <row r="3516">
          <cell r="B3516">
            <v>9003512</v>
          </cell>
          <cell r="C3516" t="str">
            <v xml:space="preserve">Myaka Manohar </v>
          </cell>
          <cell r="E3516" t="str">
            <v>Male</v>
          </cell>
          <cell r="F3516" t="str">
            <v>02-12-2022</v>
          </cell>
          <cell r="G3516" t="str">
            <v>Operations</v>
          </cell>
          <cell r="H3516" t="str">
            <v>100TRN</v>
          </cell>
          <cell r="I3516" t="str">
            <v>Front of House</v>
          </cell>
          <cell r="J3516" t="str">
            <v>Trainee</v>
          </cell>
        </row>
        <row r="3517">
          <cell r="B3517">
            <v>9003513</v>
          </cell>
          <cell r="C3517" t="str">
            <v xml:space="preserve">Bandi Mounika </v>
          </cell>
          <cell r="E3517" t="str">
            <v>Female</v>
          </cell>
          <cell r="F3517" t="str">
            <v>03-12-2022</v>
          </cell>
          <cell r="G3517" t="str">
            <v>Operations</v>
          </cell>
          <cell r="H3517" t="str">
            <v>100TRN</v>
          </cell>
          <cell r="I3517" t="str">
            <v>Front of House</v>
          </cell>
          <cell r="J3517" t="str">
            <v>Trainee</v>
          </cell>
        </row>
        <row r="3518">
          <cell r="B3518">
            <v>9003514</v>
          </cell>
          <cell r="C3518" t="str">
            <v>Bontha Sandhya</v>
          </cell>
          <cell r="E3518" t="str">
            <v>Female</v>
          </cell>
          <cell r="F3518" t="str">
            <v>03-12-2022</v>
          </cell>
          <cell r="G3518" t="str">
            <v>Operations</v>
          </cell>
          <cell r="H3518" t="str">
            <v>1001TM</v>
          </cell>
          <cell r="I3518" t="str">
            <v>Support</v>
          </cell>
          <cell r="J3518" t="str">
            <v>Team Member - Star 1</v>
          </cell>
        </row>
        <row r="3519">
          <cell r="B3519">
            <v>9003515</v>
          </cell>
          <cell r="C3519" t="str">
            <v>Jalagam Yelendra</v>
          </cell>
          <cell r="D3519" t="str">
            <v>Y Ravinder</v>
          </cell>
          <cell r="E3519" t="str">
            <v>Female</v>
          </cell>
          <cell r="F3519" t="str">
            <v>03-12-2022</v>
          </cell>
          <cell r="G3519" t="str">
            <v>Operations</v>
          </cell>
          <cell r="H3519" t="str">
            <v>1001TM</v>
          </cell>
          <cell r="J3519" t="str">
            <v>Team Member - Star 1</v>
          </cell>
        </row>
        <row r="3520">
          <cell r="B3520">
            <v>9003516</v>
          </cell>
          <cell r="C3520" t="str">
            <v>B Jai Shree</v>
          </cell>
          <cell r="D3520" t="str">
            <v>Ramesh</v>
          </cell>
          <cell r="E3520" t="str">
            <v>Female</v>
          </cell>
          <cell r="F3520" t="str">
            <v>01-12-2022</v>
          </cell>
          <cell r="G3520" t="str">
            <v>Operations</v>
          </cell>
          <cell r="H3520" t="str">
            <v>100TRN</v>
          </cell>
          <cell r="I3520" t="str">
            <v>Front of House</v>
          </cell>
          <cell r="J3520" t="str">
            <v>Trainee</v>
          </cell>
        </row>
        <row r="3521">
          <cell r="B3521">
            <v>9003517</v>
          </cell>
          <cell r="C3521" t="str">
            <v>Syeda Asma</v>
          </cell>
          <cell r="D3521" t="str">
            <v>Syeda Mohiaddin</v>
          </cell>
          <cell r="E3521" t="str">
            <v>Female</v>
          </cell>
          <cell r="F3521" t="str">
            <v>01-12-2022</v>
          </cell>
          <cell r="G3521" t="str">
            <v>Operations</v>
          </cell>
          <cell r="H3521" t="str">
            <v>100TRN</v>
          </cell>
          <cell r="I3521" t="str">
            <v>Front of House</v>
          </cell>
          <cell r="J3521" t="str">
            <v>Trainee</v>
          </cell>
        </row>
        <row r="3522">
          <cell r="B3522">
            <v>9003518</v>
          </cell>
          <cell r="C3522" t="str">
            <v xml:space="preserve">Tushar Kanti Pal </v>
          </cell>
          <cell r="E3522" t="str">
            <v>Male</v>
          </cell>
          <cell r="F3522" t="str">
            <v>02-12-2022</v>
          </cell>
          <cell r="G3522" t="str">
            <v>Operations</v>
          </cell>
          <cell r="H3522" t="str">
            <v>100TRN</v>
          </cell>
          <cell r="I3522" t="str">
            <v>Front of House</v>
          </cell>
          <cell r="J3522" t="str">
            <v>Trainee</v>
          </cell>
        </row>
        <row r="3523">
          <cell r="B3523">
            <v>9003519</v>
          </cell>
          <cell r="C3523" t="str">
            <v xml:space="preserve">Priyaranjan Das </v>
          </cell>
          <cell r="E3523" t="str">
            <v>Male</v>
          </cell>
          <cell r="F3523" t="str">
            <v>14-12-2022</v>
          </cell>
          <cell r="G3523" t="str">
            <v>Operations</v>
          </cell>
          <cell r="H3523" t="str">
            <v>1006JM</v>
          </cell>
          <cell r="I3523" t="str">
            <v>Key Role</v>
          </cell>
          <cell r="J3523" t="str">
            <v>Assistant Restaurant Manager</v>
          </cell>
        </row>
        <row r="3524">
          <cell r="B3524">
            <v>9003520</v>
          </cell>
          <cell r="C3524" t="str">
            <v xml:space="preserve">Bathala Mahindra </v>
          </cell>
          <cell r="E3524" t="str">
            <v>Male</v>
          </cell>
          <cell r="F3524" t="str">
            <v>14-12-2022</v>
          </cell>
          <cell r="G3524" t="str">
            <v>Operations</v>
          </cell>
          <cell r="H3524" t="str">
            <v>1007JM</v>
          </cell>
          <cell r="I3524" t="str">
            <v>Key Role</v>
          </cell>
          <cell r="J3524" t="str">
            <v>Restaurant CEO</v>
          </cell>
        </row>
        <row r="3525">
          <cell r="B3525">
            <v>9003521</v>
          </cell>
          <cell r="C3525" t="str">
            <v>Sharan P</v>
          </cell>
          <cell r="D3525" t="str">
            <v>Palani A</v>
          </cell>
          <cell r="E3525" t="str">
            <v>Male</v>
          </cell>
          <cell r="F3525" t="str">
            <v>06-12-2022</v>
          </cell>
          <cell r="G3525" t="str">
            <v>Operations</v>
          </cell>
          <cell r="H3525" t="str">
            <v>100TRN</v>
          </cell>
          <cell r="I3525" t="str">
            <v>Front of House</v>
          </cell>
          <cell r="J3525" t="str">
            <v>Trainee</v>
          </cell>
        </row>
        <row r="3526">
          <cell r="B3526">
            <v>9003522</v>
          </cell>
          <cell r="C3526" t="str">
            <v>Waris Ahmed</v>
          </cell>
          <cell r="D3526" t="str">
            <v>Ali Ahmed</v>
          </cell>
          <cell r="E3526" t="str">
            <v>Male</v>
          </cell>
          <cell r="F3526" t="str">
            <v>08-12-2022</v>
          </cell>
          <cell r="G3526" t="str">
            <v>Operations</v>
          </cell>
          <cell r="H3526" t="str">
            <v>100TRN</v>
          </cell>
          <cell r="I3526" t="str">
            <v>Front of House</v>
          </cell>
          <cell r="J3526" t="str">
            <v>Trainee</v>
          </cell>
        </row>
        <row r="3527">
          <cell r="B3527">
            <v>9003523</v>
          </cell>
          <cell r="C3527" t="str">
            <v>Bathala sai Charan</v>
          </cell>
          <cell r="E3527" t="str">
            <v>Male</v>
          </cell>
          <cell r="F3527" t="str">
            <v>07-12-2022</v>
          </cell>
          <cell r="G3527" t="str">
            <v>Operations</v>
          </cell>
          <cell r="H3527" t="str">
            <v>100TRN</v>
          </cell>
          <cell r="I3527" t="str">
            <v>Front of House</v>
          </cell>
          <cell r="J3527" t="str">
            <v>Trainee</v>
          </cell>
        </row>
        <row r="3528">
          <cell r="B3528">
            <v>9003524</v>
          </cell>
          <cell r="C3528" t="str">
            <v>Santosh Yadav</v>
          </cell>
          <cell r="D3528" t="str">
            <v>Mohan Yadav</v>
          </cell>
          <cell r="E3528" t="str">
            <v>Male</v>
          </cell>
          <cell r="F3528" t="str">
            <v>08-12-2022</v>
          </cell>
          <cell r="G3528" t="str">
            <v>Operations</v>
          </cell>
          <cell r="H3528" t="str">
            <v>100TRN</v>
          </cell>
          <cell r="I3528" t="str">
            <v>Front of House</v>
          </cell>
          <cell r="J3528" t="str">
            <v>Trainee</v>
          </cell>
        </row>
        <row r="3529">
          <cell r="B3529">
            <v>9003525</v>
          </cell>
          <cell r="C3529" t="str">
            <v xml:space="preserve">Pradeep D </v>
          </cell>
          <cell r="E3529" t="str">
            <v>Male</v>
          </cell>
          <cell r="F3529" t="str">
            <v>05-12-2022</v>
          </cell>
          <cell r="G3529" t="str">
            <v>Operations</v>
          </cell>
          <cell r="H3529" t="str">
            <v>1006JM B</v>
          </cell>
          <cell r="I3529" t="str">
            <v>Key Role</v>
          </cell>
          <cell r="J3529" t="str">
            <v>Restaurant - CEO</v>
          </cell>
        </row>
        <row r="3530">
          <cell r="B3530">
            <v>9003526</v>
          </cell>
          <cell r="C3530" t="str">
            <v xml:space="preserve">Raikode Balaji </v>
          </cell>
          <cell r="E3530" t="str">
            <v>Male</v>
          </cell>
          <cell r="F3530" t="str">
            <v>07-12-2022</v>
          </cell>
          <cell r="G3530" t="str">
            <v>Operations</v>
          </cell>
          <cell r="H3530" t="str">
            <v>1006JM B</v>
          </cell>
          <cell r="I3530" t="str">
            <v>Key Role</v>
          </cell>
          <cell r="J3530" t="str">
            <v>Restaurant - CEO</v>
          </cell>
        </row>
        <row r="3531">
          <cell r="B3531">
            <v>9003527</v>
          </cell>
          <cell r="C3531" t="str">
            <v xml:space="preserve">Mahadeo Yadav </v>
          </cell>
          <cell r="E3531" t="str">
            <v>Male</v>
          </cell>
          <cell r="F3531" t="str">
            <v>05-12-2022</v>
          </cell>
          <cell r="G3531" t="str">
            <v>Operations</v>
          </cell>
          <cell r="H3531" t="str">
            <v>1004TM</v>
          </cell>
          <cell r="I3531" t="str">
            <v>Back of House</v>
          </cell>
          <cell r="J3531" t="str">
            <v>Supervisor</v>
          </cell>
        </row>
        <row r="3532">
          <cell r="B3532">
            <v>9003528</v>
          </cell>
          <cell r="C3532" t="str">
            <v xml:space="preserve">Damarla Ganesh </v>
          </cell>
          <cell r="E3532" t="str">
            <v>Male</v>
          </cell>
          <cell r="F3532" t="str">
            <v>09-12-2022</v>
          </cell>
          <cell r="G3532" t="str">
            <v>Operations</v>
          </cell>
          <cell r="H3532" t="str">
            <v>100TRN</v>
          </cell>
          <cell r="I3532" t="str">
            <v>Front of House</v>
          </cell>
          <cell r="J3532" t="str">
            <v>Trainee</v>
          </cell>
        </row>
        <row r="3533">
          <cell r="B3533">
            <v>9003529</v>
          </cell>
          <cell r="C3533" t="str">
            <v xml:space="preserve">Chandru L </v>
          </cell>
          <cell r="E3533" t="str">
            <v>Male</v>
          </cell>
          <cell r="F3533" t="str">
            <v>01-12-2022</v>
          </cell>
          <cell r="G3533" t="str">
            <v>Operations</v>
          </cell>
          <cell r="H3533" t="str">
            <v>1006JM</v>
          </cell>
          <cell r="I3533" t="str">
            <v>Key Role</v>
          </cell>
          <cell r="J3533" t="str">
            <v>Assistant Restaurant Manager</v>
          </cell>
        </row>
        <row r="3534">
          <cell r="B3534" t="str">
            <v>PFCB00041</v>
          </cell>
          <cell r="C3534" t="str">
            <v>Kasim Uddin</v>
          </cell>
          <cell r="E3534" t="str">
            <v>Male</v>
          </cell>
          <cell r="F3534" t="str">
            <v>16-01-2015</v>
          </cell>
          <cell r="G3534" t="str">
            <v>Operations</v>
          </cell>
          <cell r="H3534" t="str">
            <v>1004TM</v>
          </cell>
          <cell r="J3534" t="str">
            <v>Senior Kitchen Associate</v>
          </cell>
        </row>
        <row r="3535">
          <cell r="B3535" t="str">
            <v>PFCB00043</v>
          </cell>
          <cell r="C3535" t="str">
            <v>Sek Sahil</v>
          </cell>
          <cell r="E3535" t="str">
            <v>Male</v>
          </cell>
          <cell r="F3535" t="str">
            <v>17-01-2015</v>
          </cell>
          <cell r="G3535" t="str">
            <v>Operations</v>
          </cell>
          <cell r="H3535" t="str">
            <v>1004TM</v>
          </cell>
          <cell r="I3535" t="str">
            <v>Back of House</v>
          </cell>
          <cell r="J3535" t="str">
            <v>Team Member - Star 4</v>
          </cell>
        </row>
        <row r="3536">
          <cell r="B3536" t="str">
            <v>PFCB00051</v>
          </cell>
          <cell r="C3536" t="str">
            <v>Bhagwat singh</v>
          </cell>
          <cell r="E3536" t="str">
            <v>Male</v>
          </cell>
          <cell r="F3536" t="str">
            <v>17-01-2015</v>
          </cell>
          <cell r="G3536" t="str">
            <v>Operations</v>
          </cell>
          <cell r="H3536" t="str">
            <v>1007JM</v>
          </cell>
          <cell r="J3536" t="str">
            <v>Restaurant CEO</v>
          </cell>
        </row>
        <row r="3537">
          <cell r="B3537" t="str">
            <v>PFCB00053</v>
          </cell>
          <cell r="C3537" t="str">
            <v>Biswajit Halder</v>
          </cell>
          <cell r="D3537" t="str">
            <v>Chittaranjan Halder</v>
          </cell>
          <cell r="E3537" t="str">
            <v>Male</v>
          </cell>
          <cell r="F3537" t="str">
            <v>20-01-2015</v>
          </cell>
          <cell r="G3537" t="str">
            <v>Operations</v>
          </cell>
          <cell r="H3537" t="str">
            <v>1006JM</v>
          </cell>
          <cell r="I3537" t="str">
            <v>Key Role</v>
          </cell>
          <cell r="J3537" t="str">
            <v>Assistant Restaurant Manager</v>
          </cell>
        </row>
        <row r="3538">
          <cell r="B3538" t="str">
            <v>PFCB00077</v>
          </cell>
          <cell r="C3538" t="str">
            <v>S K Imran</v>
          </cell>
          <cell r="E3538" t="str">
            <v>Male</v>
          </cell>
          <cell r="F3538" t="str">
            <v>09-01-2015</v>
          </cell>
          <cell r="G3538" t="str">
            <v>Operations</v>
          </cell>
          <cell r="H3538" t="str">
            <v>1003TM</v>
          </cell>
          <cell r="J3538" t="str">
            <v>Kitchen Associate</v>
          </cell>
        </row>
        <row r="3539">
          <cell r="B3539" t="str">
            <v>PFCB00099</v>
          </cell>
          <cell r="C3539" t="str">
            <v>Netai Biswas</v>
          </cell>
          <cell r="D3539" t="str">
            <v>Nirmal Biswas</v>
          </cell>
          <cell r="E3539" t="str">
            <v>Male</v>
          </cell>
          <cell r="F3539" t="str">
            <v>04-02-2015</v>
          </cell>
          <cell r="G3539" t="str">
            <v>Operations</v>
          </cell>
          <cell r="H3539" t="str">
            <v>1005JM</v>
          </cell>
          <cell r="J3539" t="str">
            <v>Shift Manager</v>
          </cell>
        </row>
        <row r="3540">
          <cell r="B3540" t="str">
            <v>PFCB00101</v>
          </cell>
          <cell r="C3540" t="str">
            <v>Peeda Chandappa</v>
          </cell>
          <cell r="D3540" t="str">
            <v>Narasappa</v>
          </cell>
          <cell r="E3540" t="str">
            <v>Male</v>
          </cell>
          <cell r="F3540" t="str">
            <v>02-11-2014</v>
          </cell>
          <cell r="G3540" t="str">
            <v>Operations</v>
          </cell>
          <cell r="H3540" t="str">
            <v>1005JM</v>
          </cell>
          <cell r="J3540" t="str">
            <v>Chef De Party</v>
          </cell>
        </row>
        <row r="3541">
          <cell r="B3541" t="str">
            <v>PFCB00103</v>
          </cell>
          <cell r="C3541" t="str">
            <v>Nikesh Kumar Yadav</v>
          </cell>
          <cell r="D3541" t="str">
            <v>Ravindra Yadav</v>
          </cell>
          <cell r="E3541" t="str">
            <v>Male</v>
          </cell>
          <cell r="F3541" t="str">
            <v>02-11-2014</v>
          </cell>
          <cell r="G3541" t="str">
            <v>Operations</v>
          </cell>
          <cell r="H3541" t="str">
            <v>1002TM</v>
          </cell>
          <cell r="I3541" t="str">
            <v>Back of House</v>
          </cell>
          <cell r="J3541" t="str">
            <v>Team Member - Star 2</v>
          </cell>
        </row>
        <row r="3542">
          <cell r="B3542" t="str">
            <v>PFCB00106</v>
          </cell>
          <cell r="C3542" t="str">
            <v>Girish Kumar Yadav</v>
          </cell>
          <cell r="E3542" t="str">
            <v>Male</v>
          </cell>
          <cell r="F3542" t="str">
            <v>11-01-2015</v>
          </cell>
          <cell r="G3542" t="str">
            <v>Operations</v>
          </cell>
          <cell r="H3542" t="str">
            <v>1004TM</v>
          </cell>
          <cell r="J3542" t="str">
            <v>Senior Kitchen Associate</v>
          </cell>
        </row>
        <row r="3543">
          <cell r="B3543" t="str">
            <v>PFCB00109</v>
          </cell>
          <cell r="C3543" t="str">
            <v>Sheikh Hamja Abdul Gani</v>
          </cell>
          <cell r="E3543" t="str">
            <v>Male</v>
          </cell>
          <cell r="F3543" t="str">
            <v>11-01-2015</v>
          </cell>
          <cell r="G3543" t="str">
            <v>Operations</v>
          </cell>
          <cell r="H3543" t="str">
            <v>1004TM</v>
          </cell>
          <cell r="J3543" t="str">
            <v>Senior Kitchen Associate</v>
          </cell>
        </row>
        <row r="3544">
          <cell r="B3544" t="str">
            <v>PFCB00127</v>
          </cell>
          <cell r="C3544" t="str">
            <v>S K Ashraf</v>
          </cell>
          <cell r="D3544" t="str">
            <v>Sk Goulam Rasul</v>
          </cell>
          <cell r="E3544" t="str">
            <v>Male</v>
          </cell>
          <cell r="F3544" t="str">
            <v>01-11-2014</v>
          </cell>
          <cell r="G3544" t="str">
            <v>Operations</v>
          </cell>
          <cell r="H3544" t="str">
            <v>1007JM</v>
          </cell>
          <cell r="J3544" t="str">
            <v>Restaurant CEO</v>
          </cell>
        </row>
        <row r="3545">
          <cell r="B3545" t="str">
            <v>PFCB00144</v>
          </cell>
          <cell r="C3545" t="str">
            <v>ABDUL MAJEED MALIK</v>
          </cell>
          <cell r="E3545" t="str">
            <v>Male</v>
          </cell>
          <cell r="F3545" t="str">
            <v>29-04-2015</v>
          </cell>
          <cell r="G3545" t="str">
            <v>Operations</v>
          </cell>
          <cell r="H3545" t="str">
            <v>1005JM</v>
          </cell>
          <cell r="J3545" t="str">
            <v>Shift Manager</v>
          </cell>
        </row>
        <row r="3546">
          <cell r="B3546" t="str">
            <v>PFCB00155</v>
          </cell>
          <cell r="C3546" t="str">
            <v>Narendra Singh</v>
          </cell>
          <cell r="D3546" t="str">
            <v>Om Prakash</v>
          </cell>
          <cell r="E3546" t="str">
            <v>Male</v>
          </cell>
          <cell r="F3546" t="str">
            <v>01-04-2015</v>
          </cell>
          <cell r="G3546" t="str">
            <v>Operations</v>
          </cell>
          <cell r="H3546" t="str">
            <v>1007JM</v>
          </cell>
          <cell r="J3546" t="str">
            <v>Restaurant CEO</v>
          </cell>
        </row>
        <row r="3547">
          <cell r="B3547" t="str">
            <v>PFCB00163</v>
          </cell>
          <cell r="C3547" t="str">
            <v>Venkatesh N</v>
          </cell>
          <cell r="D3547" t="str">
            <v>C Narayanappa</v>
          </cell>
          <cell r="E3547" t="str">
            <v>Male</v>
          </cell>
          <cell r="F3547" t="str">
            <v>23-04-2015</v>
          </cell>
          <cell r="G3547" t="str">
            <v>Culinary</v>
          </cell>
          <cell r="H3547" t="str">
            <v>1004TM</v>
          </cell>
          <cell r="I3547" t="str">
            <v>Back of House</v>
          </cell>
          <cell r="J3547" t="str">
            <v>Senior Kitchen Associate</v>
          </cell>
        </row>
        <row r="3548">
          <cell r="B3548" t="str">
            <v>PFCB00164</v>
          </cell>
          <cell r="C3548" t="str">
            <v>Abhinash Mahali</v>
          </cell>
          <cell r="D3548" t="str">
            <v>Arjun Mahali</v>
          </cell>
          <cell r="E3548" t="str">
            <v>Male</v>
          </cell>
          <cell r="F3548" t="str">
            <v>03-04-2015</v>
          </cell>
          <cell r="G3548" t="str">
            <v>Operations</v>
          </cell>
          <cell r="H3548" t="str">
            <v>1000TM</v>
          </cell>
          <cell r="I3548" t="str">
            <v>Back of House</v>
          </cell>
          <cell r="J3548" t="str">
            <v>Team Member</v>
          </cell>
        </row>
        <row r="3549">
          <cell r="B3549" t="str">
            <v>PFCB00165</v>
          </cell>
          <cell r="C3549" t="str">
            <v>Satish Mahali Manj</v>
          </cell>
          <cell r="E3549" t="str">
            <v>Male</v>
          </cell>
          <cell r="F3549" t="str">
            <v>03-04-2015</v>
          </cell>
          <cell r="G3549" t="str">
            <v>Operations</v>
          </cell>
          <cell r="H3549" t="str">
            <v>1004TM</v>
          </cell>
          <cell r="J3549" t="str">
            <v>Supervisor</v>
          </cell>
        </row>
        <row r="3550">
          <cell r="B3550" t="str">
            <v>PFCB00177</v>
          </cell>
          <cell r="C3550" t="str">
            <v>Santanu Shau</v>
          </cell>
          <cell r="D3550" t="str">
            <v>Bijoy Shau</v>
          </cell>
          <cell r="E3550" t="str">
            <v>Male</v>
          </cell>
          <cell r="F3550" t="str">
            <v>23-04-2015</v>
          </cell>
          <cell r="G3550" t="str">
            <v>Operations</v>
          </cell>
          <cell r="H3550" t="str">
            <v>1004TM</v>
          </cell>
          <cell r="I3550" t="str">
            <v>Front of House</v>
          </cell>
          <cell r="J3550" t="str">
            <v>Team Member - Star 4</v>
          </cell>
        </row>
        <row r="3551">
          <cell r="B3551" t="str">
            <v>PFCB00201</v>
          </cell>
          <cell r="C3551" t="str">
            <v>Biswajith Tamuli</v>
          </cell>
          <cell r="E3551" t="str">
            <v>Male</v>
          </cell>
          <cell r="F3551" t="str">
            <v>12-05-2015</v>
          </cell>
          <cell r="G3551" t="str">
            <v>Operations</v>
          </cell>
          <cell r="H3551" t="str">
            <v>1002TM</v>
          </cell>
          <cell r="J3551" t="str">
            <v>Steward</v>
          </cell>
        </row>
        <row r="3552">
          <cell r="B3552" t="str">
            <v>PFCB00225</v>
          </cell>
          <cell r="C3552" t="str">
            <v>Punnang K</v>
          </cell>
          <cell r="D3552" t="str">
            <v>Kuangma</v>
          </cell>
          <cell r="E3552" t="str">
            <v>Male</v>
          </cell>
          <cell r="F3552" t="str">
            <v>20-05-2015</v>
          </cell>
          <cell r="G3552" t="str">
            <v>Operations</v>
          </cell>
          <cell r="H3552" t="str">
            <v>1004TM</v>
          </cell>
          <cell r="I3552" t="str">
            <v>Front of House</v>
          </cell>
          <cell r="J3552" t="str">
            <v>Team Member - Star 4</v>
          </cell>
        </row>
        <row r="3553">
          <cell r="B3553" t="str">
            <v>PFCB00290</v>
          </cell>
          <cell r="C3553" t="str">
            <v>Shivshankar Prasad</v>
          </cell>
          <cell r="E3553" t="str">
            <v>Male</v>
          </cell>
          <cell r="F3553" t="str">
            <v>15-06-2015</v>
          </cell>
          <cell r="G3553" t="str">
            <v>Operations</v>
          </cell>
          <cell r="H3553" t="str">
            <v>1001TM</v>
          </cell>
          <cell r="I3553" t="str">
            <v>Front of House</v>
          </cell>
          <cell r="J3553" t="str">
            <v>Team Member - Star 1</v>
          </cell>
        </row>
        <row r="3554">
          <cell r="B3554" t="str">
            <v>PFCB00296</v>
          </cell>
          <cell r="C3554" t="str">
            <v>Ranjan Kumar Mallick</v>
          </cell>
          <cell r="E3554" t="str">
            <v>Male</v>
          </cell>
          <cell r="F3554" t="str">
            <v>03-06-2015</v>
          </cell>
          <cell r="G3554" t="str">
            <v>Maintenance</v>
          </cell>
          <cell r="H3554" t="str">
            <v>1005JM</v>
          </cell>
          <cell r="J3554" t="str">
            <v>Executive</v>
          </cell>
        </row>
        <row r="3555">
          <cell r="B3555" t="str">
            <v>PFCB00364</v>
          </cell>
          <cell r="C3555" t="str">
            <v>Rajib Santra</v>
          </cell>
          <cell r="E3555" t="str">
            <v>Male</v>
          </cell>
          <cell r="F3555" t="str">
            <v>16-07-2015</v>
          </cell>
          <cell r="G3555" t="str">
            <v>Operations</v>
          </cell>
          <cell r="H3555" t="str">
            <v>1002TM</v>
          </cell>
          <cell r="J3555" t="str">
            <v>Steward</v>
          </cell>
        </row>
        <row r="3556">
          <cell r="B3556" t="str">
            <v>PFCB00365</v>
          </cell>
          <cell r="C3556" t="str">
            <v>Asis Kumar Jana</v>
          </cell>
          <cell r="E3556" t="str">
            <v>Male</v>
          </cell>
          <cell r="F3556" t="str">
            <v>16-07-2015</v>
          </cell>
          <cell r="G3556" t="str">
            <v>Operations</v>
          </cell>
          <cell r="H3556" t="str">
            <v>1001TM</v>
          </cell>
          <cell r="I3556" t="str">
            <v>Front of House</v>
          </cell>
          <cell r="J3556" t="str">
            <v>Team Member - Star 1</v>
          </cell>
        </row>
        <row r="3557">
          <cell r="B3557" t="str">
            <v>PFCB00372</v>
          </cell>
          <cell r="C3557" t="str">
            <v>Pawan Kumar Yadav</v>
          </cell>
          <cell r="D3557" t="str">
            <v>Garaju Yadav</v>
          </cell>
          <cell r="E3557" t="str">
            <v>Male</v>
          </cell>
          <cell r="F3557" t="str">
            <v>19-07-2015</v>
          </cell>
          <cell r="G3557" t="str">
            <v>Operations</v>
          </cell>
          <cell r="H3557" t="str">
            <v>1002TM</v>
          </cell>
          <cell r="I3557" t="str">
            <v>Back of House</v>
          </cell>
          <cell r="J3557" t="str">
            <v>Team Member - Star 2</v>
          </cell>
        </row>
        <row r="3558">
          <cell r="B3558" t="str">
            <v>PFCB00393</v>
          </cell>
          <cell r="C3558" t="str">
            <v>Jnued Mohammad</v>
          </cell>
          <cell r="E3558" t="str">
            <v>Male</v>
          </cell>
          <cell r="F3558" t="str">
            <v>20-08-2015</v>
          </cell>
          <cell r="G3558" t="str">
            <v>Operations</v>
          </cell>
          <cell r="H3558" t="str">
            <v>1004TM</v>
          </cell>
          <cell r="J3558" t="str">
            <v>Captain</v>
          </cell>
        </row>
        <row r="3559">
          <cell r="B3559" t="str">
            <v>PFCB00445</v>
          </cell>
          <cell r="C3559" t="str">
            <v>Sarat Chandra Guru</v>
          </cell>
          <cell r="D3559" t="str">
            <v>Basant Kumar Guru</v>
          </cell>
          <cell r="E3559" t="str">
            <v>Male</v>
          </cell>
          <cell r="F3559" t="str">
            <v>01-09-2015</v>
          </cell>
          <cell r="G3559" t="str">
            <v>Operations</v>
          </cell>
          <cell r="H3559" t="str">
            <v>1005JM</v>
          </cell>
          <cell r="J3559" t="str">
            <v>Shift Manager</v>
          </cell>
        </row>
        <row r="3560">
          <cell r="B3560" t="str">
            <v>PFCB00483</v>
          </cell>
          <cell r="C3560" t="str">
            <v>Kshired Kumar Gahan</v>
          </cell>
          <cell r="D3560" t="str">
            <v>Gangadhar Gahan</v>
          </cell>
          <cell r="E3560" t="str">
            <v>Male</v>
          </cell>
          <cell r="F3560" t="str">
            <v>06-09-2015</v>
          </cell>
          <cell r="G3560" t="str">
            <v>Operations</v>
          </cell>
          <cell r="H3560" t="str">
            <v>1006JM</v>
          </cell>
          <cell r="J3560" t="str">
            <v>Cloud Kitchen Manager</v>
          </cell>
        </row>
        <row r="3561">
          <cell r="B3561" t="str">
            <v>PFCB00531</v>
          </cell>
          <cell r="C3561" t="str">
            <v>Krushna Chandra Behera</v>
          </cell>
          <cell r="D3561" t="str">
            <v>Brundaban Behera</v>
          </cell>
          <cell r="E3561" t="str">
            <v>Male</v>
          </cell>
          <cell r="F3561" t="str">
            <v>03-09-2015</v>
          </cell>
          <cell r="G3561" t="str">
            <v>Operations</v>
          </cell>
          <cell r="H3561" t="str">
            <v>1006JM</v>
          </cell>
          <cell r="J3561" t="str">
            <v>Assistant Restaurant Manager</v>
          </cell>
        </row>
        <row r="3562">
          <cell r="B3562" t="str">
            <v>PFCB00539</v>
          </cell>
          <cell r="C3562" t="str">
            <v>Mohammad Sabir</v>
          </cell>
          <cell r="D3562" t="str">
            <v>Nausar Mohammad</v>
          </cell>
          <cell r="E3562" t="str">
            <v>Male</v>
          </cell>
          <cell r="F3562" t="str">
            <v>06-09-2015</v>
          </cell>
          <cell r="G3562" t="str">
            <v>Operations</v>
          </cell>
          <cell r="H3562" t="str">
            <v>1004TM</v>
          </cell>
          <cell r="I3562" t="str">
            <v>Back of House</v>
          </cell>
          <cell r="J3562" t="str">
            <v>Senior Kitchen Associate</v>
          </cell>
        </row>
        <row r="3563">
          <cell r="B3563" t="str">
            <v>PFCB00555</v>
          </cell>
          <cell r="C3563" t="str">
            <v>Ratan Joy Reang</v>
          </cell>
          <cell r="D3563" t="str">
            <v>Ganga Joy Reang</v>
          </cell>
          <cell r="E3563" t="str">
            <v>Male</v>
          </cell>
          <cell r="F3563" t="str">
            <v>18-09-2015</v>
          </cell>
          <cell r="G3563" t="str">
            <v>Operations</v>
          </cell>
          <cell r="H3563" t="str">
            <v>1003TM</v>
          </cell>
          <cell r="I3563" t="str">
            <v>Support</v>
          </cell>
          <cell r="J3563" t="str">
            <v>Team Member - Star 3</v>
          </cell>
        </row>
        <row r="3564">
          <cell r="B3564" t="str">
            <v>PFCB00602</v>
          </cell>
          <cell r="C3564" t="str">
            <v>Ajit Oroan</v>
          </cell>
          <cell r="E3564" t="str">
            <v>Male</v>
          </cell>
          <cell r="F3564" t="str">
            <v>15-09-2015</v>
          </cell>
          <cell r="G3564" t="str">
            <v>Operations</v>
          </cell>
          <cell r="H3564" t="str">
            <v>1001TM</v>
          </cell>
          <cell r="I3564" t="str">
            <v>Back of House</v>
          </cell>
          <cell r="J3564" t="str">
            <v>Team Member - Star 1</v>
          </cell>
        </row>
        <row r="3565">
          <cell r="B3565" t="str">
            <v>PFCB00615</v>
          </cell>
          <cell r="C3565" t="str">
            <v>Sheikh Khaja</v>
          </cell>
          <cell r="E3565" t="str">
            <v>Male</v>
          </cell>
          <cell r="F3565" t="str">
            <v>02-10-2015</v>
          </cell>
          <cell r="G3565" t="str">
            <v>Operations</v>
          </cell>
          <cell r="H3565" t="str">
            <v>1002TM</v>
          </cell>
          <cell r="J3565" t="str">
            <v>Kitchen Associate</v>
          </cell>
        </row>
        <row r="3566">
          <cell r="B3566" t="str">
            <v>PFCB00616</v>
          </cell>
          <cell r="C3566" t="str">
            <v>Shaik Mohammad</v>
          </cell>
          <cell r="D3566" t="str">
            <v>Shaik Musa</v>
          </cell>
          <cell r="E3566" t="str">
            <v>Male</v>
          </cell>
          <cell r="F3566" t="str">
            <v>02-10-2015</v>
          </cell>
          <cell r="G3566" t="str">
            <v>Operations</v>
          </cell>
          <cell r="H3566" t="str">
            <v>1002TM</v>
          </cell>
          <cell r="I3566" t="str">
            <v>Back of House</v>
          </cell>
          <cell r="J3566" t="str">
            <v>Team Member - Star 2</v>
          </cell>
        </row>
        <row r="3567">
          <cell r="B3567" t="str">
            <v>PFCB00672</v>
          </cell>
          <cell r="C3567" t="str">
            <v>Dilwar Hussain</v>
          </cell>
          <cell r="D3567" t="str">
            <v>Jahir Ali</v>
          </cell>
          <cell r="E3567" t="str">
            <v>Male</v>
          </cell>
          <cell r="F3567" t="str">
            <v>16-10-2015</v>
          </cell>
          <cell r="G3567" t="str">
            <v>Operations</v>
          </cell>
          <cell r="H3567" t="str">
            <v>1001TM</v>
          </cell>
          <cell r="I3567" t="str">
            <v>Back of House</v>
          </cell>
          <cell r="J3567" t="str">
            <v>Team Member - Star 1</v>
          </cell>
        </row>
        <row r="3568">
          <cell r="B3568" t="str">
            <v>PFCB00676</v>
          </cell>
          <cell r="C3568" t="str">
            <v>Shankar G</v>
          </cell>
          <cell r="E3568" t="str">
            <v>Male</v>
          </cell>
          <cell r="F3568" t="str">
            <v>18-10-2015</v>
          </cell>
          <cell r="G3568" t="str">
            <v>Operations</v>
          </cell>
          <cell r="H3568" t="str">
            <v>1001TM</v>
          </cell>
          <cell r="I3568" t="str">
            <v>Back of House</v>
          </cell>
          <cell r="J3568" t="str">
            <v>Team Member - Star 1</v>
          </cell>
        </row>
        <row r="3569">
          <cell r="B3569" t="str">
            <v>PFCB00789</v>
          </cell>
          <cell r="C3569" t="str">
            <v>Debendra Haripal</v>
          </cell>
          <cell r="E3569" t="str">
            <v>Male</v>
          </cell>
          <cell r="F3569" t="str">
            <v>15-11-2015</v>
          </cell>
          <cell r="G3569" t="str">
            <v>Supply Chain Management</v>
          </cell>
          <cell r="H3569" t="str">
            <v>1005JM</v>
          </cell>
          <cell r="I3569" t="str">
            <v>Corporate Support Centre</v>
          </cell>
          <cell r="J3569" t="str">
            <v>Executive</v>
          </cell>
        </row>
        <row r="3570">
          <cell r="B3570" t="str">
            <v>PFCB00800</v>
          </cell>
          <cell r="C3570" t="str">
            <v>Uddhab Bahadur Balayar</v>
          </cell>
          <cell r="D3570" t="str">
            <v>Dambar Bahadur Balayar</v>
          </cell>
          <cell r="E3570" t="str">
            <v>Male</v>
          </cell>
          <cell r="F3570" t="str">
            <v>13-11-2015</v>
          </cell>
          <cell r="G3570" t="str">
            <v>Operations</v>
          </cell>
          <cell r="H3570" t="str">
            <v>1004TM</v>
          </cell>
          <cell r="I3570" t="str">
            <v>Back of House</v>
          </cell>
          <cell r="J3570" t="str">
            <v>Senior Kitchen Associate</v>
          </cell>
        </row>
        <row r="3571">
          <cell r="B3571" t="str">
            <v>PFCB00804</v>
          </cell>
          <cell r="C3571" t="str">
            <v>Sekh Kalim</v>
          </cell>
          <cell r="D3571" t="str">
            <v>Sekh Malu</v>
          </cell>
          <cell r="E3571" t="str">
            <v>Male</v>
          </cell>
          <cell r="F3571" t="str">
            <v>11-11-2015</v>
          </cell>
          <cell r="G3571" t="str">
            <v>Operations</v>
          </cell>
          <cell r="H3571" t="str">
            <v>1002TM</v>
          </cell>
          <cell r="I3571" t="str">
            <v>Back of House</v>
          </cell>
          <cell r="J3571" t="str">
            <v>Team Member - Star 2</v>
          </cell>
        </row>
        <row r="3572">
          <cell r="B3572" t="str">
            <v>PFCB00807</v>
          </cell>
          <cell r="C3572" t="str">
            <v>Rintu Maharana</v>
          </cell>
          <cell r="D3572" t="str">
            <v>Kanai Maharana</v>
          </cell>
          <cell r="E3572" t="str">
            <v>Male</v>
          </cell>
          <cell r="F3572" t="str">
            <v>22-11-2015</v>
          </cell>
          <cell r="G3572" t="str">
            <v>Operations</v>
          </cell>
          <cell r="H3572" t="str">
            <v>1004TM</v>
          </cell>
          <cell r="J3572" t="str">
            <v>Senior Kitchen Associate</v>
          </cell>
        </row>
        <row r="3573">
          <cell r="B3573" t="str">
            <v>PFCB00809</v>
          </cell>
          <cell r="C3573" t="str">
            <v>Lokraj Dau</v>
          </cell>
          <cell r="E3573" t="str">
            <v>Male</v>
          </cell>
          <cell r="F3573" t="str">
            <v>17-11-2015</v>
          </cell>
          <cell r="G3573" t="str">
            <v>Operations</v>
          </cell>
          <cell r="H3573" t="str">
            <v>1004TM</v>
          </cell>
          <cell r="J3573" t="str">
            <v>Senior Kitchen Associate</v>
          </cell>
        </row>
        <row r="3574">
          <cell r="B3574" t="str">
            <v>PFCB00813</v>
          </cell>
          <cell r="C3574" t="str">
            <v>Sk Nasim</v>
          </cell>
          <cell r="D3574" t="str">
            <v>Shekh Kajim</v>
          </cell>
          <cell r="E3574" t="str">
            <v>Male</v>
          </cell>
          <cell r="F3574" t="str">
            <v>18-11-2015</v>
          </cell>
          <cell r="G3574" t="str">
            <v>Operations</v>
          </cell>
          <cell r="H3574" t="str">
            <v>1001TM</v>
          </cell>
          <cell r="I3574" t="str">
            <v>Back of House</v>
          </cell>
          <cell r="J3574" t="str">
            <v>Team Member - Star 1</v>
          </cell>
        </row>
        <row r="3575">
          <cell r="B3575" t="str">
            <v>PFCB00842</v>
          </cell>
          <cell r="C3575" t="str">
            <v>Pintu Maharana</v>
          </cell>
          <cell r="D3575" t="str">
            <v>Kanai Maharana</v>
          </cell>
          <cell r="E3575" t="str">
            <v>Male</v>
          </cell>
          <cell r="F3575" t="str">
            <v>20-11-2015</v>
          </cell>
          <cell r="G3575" t="str">
            <v>Operations</v>
          </cell>
          <cell r="H3575" t="str">
            <v>1003TM</v>
          </cell>
          <cell r="I3575" t="str">
            <v>Back of House</v>
          </cell>
          <cell r="J3575" t="str">
            <v>Team Member - Star 3</v>
          </cell>
        </row>
        <row r="3576">
          <cell r="B3576" t="str">
            <v>PFCB00907</v>
          </cell>
          <cell r="C3576" t="str">
            <v>Sanjay Singh</v>
          </cell>
          <cell r="D3576" t="str">
            <v>Sundar Singh</v>
          </cell>
          <cell r="E3576" t="str">
            <v>Male</v>
          </cell>
          <cell r="F3576" t="str">
            <v>08-12-2015</v>
          </cell>
          <cell r="G3576" t="str">
            <v>Operations</v>
          </cell>
          <cell r="H3576" t="str">
            <v>1002TM</v>
          </cell>
          <cell r="I3576" t="str">
            <v>Back of House</v>
          </cell>
          <cell r="J3576" t="str">
            <v>Team Member - Star 2</v>
          </cell>
        </row>
        <row r="3577">
          <cell r="B3577" t="str">
            <v>PFCB00913</v>
          </cell>
          <cell r="C3577" t="str">
            <v>Saubhagya Ranjan Sahoo</v>
          </cell>
          <cell r="E3577" t="str">
            <v>Male</v>
          </cell>
          <cell r="F3577" t="str">
            <v>09-12-2015</v>
          </cell>
          <cell r="G3577" t="str">
            <v>Operations</v>
          </cell>
          <cell r="H3577" t="str">
            <v>1006JM</v>
          </cell>
          <cell r="J3577" t="str">
            <v>Cloud Kitchen Manager</v>
          </cell>
        </row>
        <row r="3578">
          <cell r="B3578" t="str">
            <v>PFCB00914</v>
          </cell>
          <cell r="C3578" t="str">
            <v>Ramcharan Yadav</v>
          </cell>
          <cell r="D3578" t="str">
            <v>Late Uchit Yadav</v>
          </cell>
          <cell r="E3578" t="str">
            <v>Male</v>
          </cell>
          <cell r="F3578" t="str">
            <v>07-12-2015</v>
          </cell>
          <cell r="G3578" t="str">
            <v>Operations</v>
          </cell>
          <cell r="H3578" t="str">
            <v>1001TM</v>
          </cell>
          <cell r="J3578" t="str">
            <v>Team Member - Star 1</v>
          </cell>
        </row>
        <row r="3579">
          <cell r="B3579" t="str">
            <v>PFCB00920</v>
          </cell>
          <cell r="C3579" t="str">
            <v>Sundar Bahadur Singh</v>
          </cell>
          <cell r="E3579" t="str">
            <v>Male</v>
          </cell>
          <cell r="F3579" t="str">
            <v>11-12-2015</v>
          </cell>
          <cell r="G3579" t="str">
            <v>Operations</v>
          </cell>
          <cell r="H3579" t="str">
            <v>1001TM</v>
          </cell>
          <cell r="I3579" t="str">
            <v>Front of House</v>
          </cell>
          <cell r="J3579" t="str">
            <v>Team Member - Star 1</v>
          </cell>
        </row>
        <row r="3580">
          <cell r="B3580" t="str">
            <v>PFCB00922</v>
          </cell>
          <cell r="C3580" t="str">
            <v>Tapas Santra</v>
          </cell>
          <cell r="E3580" t="str">
            <v>Male</v>
          </cell>
          <cell r="F3580" t="str">
            <v>11-12-2015</v>
          </cell>
          <cell r="G3580" t="str">
            <v>Operations</v>
          </cell>
          <cell r="H3580" t="str">
            <v>1002TM</v>
          </cell>
          <cell r="I3580" t="str">
            <v>Front of House</v>
          </cell>
          <cell r="J3580" t="str">
            <v>Team Member - Star 2</v>
          </cell>
        </row>
        <row r="3581">
          <cell r="B3581" t="str">
            <v>PFCB00930</v>
          </cell>
          <cell r="C3581" t="str">
            <v>Badde Solomon</v>
          </cell>
          <cell r="E3581" t="str">
            <v>Male</v>
          </cell>
          <cell r="F3581" t="str">
            <v>16-12-2015</v>
          </cell>
          <cell r="G3581" t="str">
            <v>Operations</v>
          </cell>
          <cell r="H3581" t="str">
            <v>1004TM</v>
          </cell>
          <cell r="I3581" t="str">
            <v>Back of House</v>
          </cell>
          <cell r="J3581" t="str">
            <v>Team Member - Star 4</v>
          </cell>
        </row>
        <row r="3582">
          <cell r="B3582" t="str">
            <v>PFCB00938</v>
          </cell>
          <cell r="C3582" t="str">
            <v>Laxman Prakash Bist</v>
          </cell>
          <cell r="D3582" t="str">
            <v>Dolai Bist(Late)</v>
          </cell>
          <cell r="E3582" t="str">
            <v>Male</v>
          </cell>
          <cell r="F3582" t="str">
            <v>16-12-2015</v>
          </cell>
          <cell r="G3582" t="str">
            <v>Operations</v>
          </cell>
          <cell r="H3582" t="str">
            <v>1006JM</v>
          </cell>
          <cell r="J3582" t="str">
            <v>Assistant Restaurant Manager</v>
          </cell>
        </row>
        <row r="3583">
          <cell r="B3583" t="str">
            <v>PFCB00970</v>
          </cell>
          <cell r="C3583" t="str">
            <v>Anirban Bhunia</v>
          </cell>
          <cell r="D3583" t="str">
            <v>Khagendra nath Bhunia</v>
          </cell>
          <cell r="E3583" t="str">
            <v>Male</v>
          </cell>
          <cell r="F3583" t="str">
            <v>23-12-2015</v>
          </cell>
          <cell r="G3583" t="str">
            <v>Operations</v>
          </cell>
          <cell r="H3583" t="str">
            <v>1003TM</v>
          </cell>
          <cell r="I3583" t="str">
            <v>Front of House</v>
          </cell>
          <cell r="J3583" t="str">
            <v>Team Member - Star 3</v>
          </cell>
        </row>
        <row r="3584">
          <cell r="B3584" t="str">
            <v>PFCB00981</v>
          </cell>
          <cell r="C3584" t="str">
            <v>Indra Bahadur Balayar</v>
          </cell>
          <cell r="D3584" t="str">
            <v>Dambar Bahadur Balayar</v>
          </cell>
          <cell r="E3584" t="str">
            <v>Male</v>
          </cell>
          <cell r="F3584" t="str">
            <v>01-01-2016</v>
          </cell>
          <cell r="G3584" t="str">
            <v>Operations</v>
          </cell>
          <cell r="H3584" t="str">
            <v>1003TM</v>
          </cell>
          <cell r="I3584" t="str">
            <v>Back of House</v>
          </cell>
          <cell r="J3584" t="str">
            <v>Kitchen Associate</v>
          </cell>
        </row>
        <row r="3585">
          <cell r="B3585" t="str">
            <v>PFCB00992</v>
          </cell>
          <cell r="C3585" t="str">
            <v>Md Yasir</v>
          </cell>
          <cell r="E3585" t="str">
            <v>Male</v>
          </cell>
          <cell r="F3585" t="str">
            <v>02-01-2016</v>
          </cell>
          <cell r="G3585" t="str">
            <v>Operations</v>
          </cell>
          <cell r="H3585" t="str">
            <v>1003TM</v>
          </cell>
          <cell r="I3585" t="str">
            <v>Back of House</v>
          </cell>
          <cell r="J3585" t="str">
            <v>Team Member - Star 3</v>
          </cell>
        </row>
        <row r="3586">
          <cell r="B3586" t="str">
            <v>PFCB00997</v>
          </cell>
          <cell r="C3586" t="str">
            <v>Kumar Chauhan</v>
          </cell>
          <cell r="D3586" t="str">
            <v>Purna Chauhan</v>
          </cell>
          <cell r="E3586" t="str">
            <v>Male</v>
          </cell>
          <cell r="F3586" t="str">
            <v>14-01-2016</v>
          </cell>
          <cell r="G3586" t="str">
            <v>Operations</v>
          </cell>
          <cell r="H3586" t="str">
            <v>1001TM</v>
          </cell>
          <cell r="I3586" t="str">
            <v>Front of House</v>
          </cell>
          <cell r="J3586" t="str">
            <v>Team Member - Star 1</v>
          </cell>
        </row>
        <row r="3587">
          <cell r="B3587" t="str">
            <v>PFCB01009</v>
          </cell>
          <cell r="C3587" t="str">
            <v>Nurjul Ali</v>
          </cell>
          <cell r="D3587" t="str">
            <v>Taher Ali</v>
          </cell>
          <cell r="E3587" t="str">
            <v>Male</v>
          </cell>
          <cell r="F3587" t="str">
            <v>13-01-2016</v>
          </cell>
          <cell r="G3587" t="str">
            <v>Operations</v>
          </cell>
          <cell r="H3587" t="str">
            <v>1004TM</v>
          </cell>
          <cell r="I3587" t="str">
            <v>Back of House</v>
          </cell>
          <cell r="J3587" t="str">
            <v>Team Member - Star 4</v>
          </cell>
        </row>
        <row r="3588">
          <cell r="B3588" t="str">
            <v>PFCB01058</v>
          </cell>
          <cell r="C3588" t="str">
            <v>V.BABU</v>
          </cell>
          <cell r="E3588" t="str">
            <v>Male</v>
          </cell>
          <cell r="F3588" t="str">
            <v>25-01-2016</v>
          </cell>
          <cell r="G3588" t="str">
            <v>Operations</v>
          </cell>
          <cell r="H3588" t="str">
            <v>1004TM</v>
          </cell>
          <cell r="J3588" t="str">
            <v>Senior Kitchen Associate</v>
          </cell>
        </row>
        <row r="3589">
          <cell r="B3589" t="str">
            <v>PFCB01080</v>
          </cell>
          <cell r="C3589" t="str">
            <v>Akram Saha</v>
          </cell>
          <cell r="D3589" t="str">
            <v>Siddek Saha</v>
          </cell>
          <cell r="E3589" t="str">
            <v>Male</v>
          </cell>
          <cell r="F3589" t="str">
            <v>15-02-2016</v>
          </cell>
          <cell r="G3589" t="str">
            <v>Operations</v>
          </cell>
          <cell r="H3589" t="str">
            <v>1007JM</v>
          </cell>
          <cell r="J3589" t="str">
            <v>Restaurant CEO</v>
          </cell>
        </row>
        <row r="3590">
          <cell r="B3590" t="str">
            <v>PFCB01131</v>
          </cell>
          <cell r="C3590" t="str">
            <v>Mohammad Alam</v>
          </cell>
          <cell r="D3590" t="str">
            <v>Late Vasaid</v>
          </cell>
          <cell r="E3590" t="str">
            <v>Male</v>
          </cell>
          <cell r="F3590" t="str">
            <v>02-02-2016</v>
          </cell>
          <cell r="G3590" t="str">
            <v>Operations</v>
          </cell>
          <cell r="H3590" t="str">
            <v>1001TM</v>
          </cell>
          <cell r="I3590" t="str">
            <v>Back of House</v>
          </cell>
          <cell r="J3590" t="str">
            <v>Kitchen Helper</v>
          </cell>
        </row>
        <row r="3591">
          <cell r="B3591" t="str">
            <v>PFCB01132</v>
          </cell>
          <cell r="C3591" t="str">
            <v>Mohammad Atim</v>
          </cell>
          <cell r="E3591" t="str">
            <v>Male</v>
          </cell>
          <cell r="F3591" t="str">
            <v>02-02-2016</v>
          </cell>
          <cell r="G3591" t="str">
            <v>Operations</v>
          </cell>
          <cell r="H3591" t="str">
            <v>1000TM</v>
          </cell>
          <cell r="I3591" t="str">
            <v>Back of House</v>
          </cell>
          <cell r="J3591" t="str">
            <v>Team Member</v>
          </cell>
        </row>
        <row r="3592">
          <cell r="B3592" t="str">
            <v>PFCB01140</v>
          </cell>
          <cell r="C3592" t="str">
            <v>Onanto Reang</v>
          </cell>
          <cell r="E3592" t="str">
            <v>Male</v>
          </cell>
          <cell r="F3592" t="str">
            <v>05-02-2016</v>
          </cell>
          <cell r="G3592" t="str">
            <v>Operations</v>
          </cell>
          <cell r="H3592" t="str">
            <v>1000TM</v>
          </cell>
          <cell r="I3592" t="str">
            <v>Support</v>
          </cell>
          <cell r="J3592" t="str">
            <v>House Keeping</v>
          </cell>
        </row>
        <row r="3593">
          <cell r="B3593" t="str">
            <v>PFCB01161</v>
          </cell>
          <cell r="C3593" t="str">
            <v>Sanjay Debbarma</v>
          </cell>
          <cell r="D3593" t="str">
            <v>Padma Kumar Debbarma</v>
          </cell>
          <cell r="E3593" t="str">
            <v>Male</v>
          </cell>
          <cell r="F3593" t="str">
            <v>10-02-2016</v>
          </cell>
          <cell r="G3593" t="str">
            <v>Operations</v>
          </cell>
          <cell r="H3593" t="str">
            <v>1004TM</v>
          </cell>
          <cell r="I3593" t="str">
            <v>Back of House</v>
          </cell>
          <cell r="J3593" t="str">
            <v>Team Member - Star 4</v>
          </cell>
        </row>
        <row r="3594">
          <cell r="B3594" t="str">
            <v>PFCB01205</v>
          </cell>
          <cell r="C3594" t="str">
            <v>Kutubuddin</v>
          </cell>
          <cell r="E3594" t="str">
            <v>Male</v>
          </cell>
          <cell r="F3594" t="str">
            <v>19-02-2016</v>
          </cell>
          <cell r="G3594" t="str">
            <v>Operations</v>
          </cell>
          <cell r="H3594" t="str">
            <v>1004TM</v>
          </cell>
          <cell r="J3594" t="str">
            <v>Captain</v>
          </cell>
        </row>
        <row r="3595">
          <cell r="B3595" t="str">
            <v>PFCB01212</v>
          </cell>
          <cell r="C3595" t="str">
            <v>Aikha Kumar Jamatia</v>
          </cell>
          <cell r="E3595" t="str">
            <v>Male</v>
          </cell>
          <cell r="F3595" t="str">
            <v>02-03-2016</v>
          </cell>
          <cell r="G3595" t="str">
            <v>Operations</v>
          </cell>
          <cell r="H3595" t="str">
            <v>1002TM</v>
          </cell>
          <cell r="J3595" t="str">
            <v>Steward</v>
          </cell>
        </row>
        <row r="3596">
          <cell r="B3596" t="str">
            <v>PFCB01214</v>
          </cell>
          <cell r="C3596" t="str">
            <v>Aliabbas Gaffar Dange</v>
          </cell>
          <cell r="E3596" t="str">
            <v>Male</v>
          </cell>
          <cell r="F3596" t="str">
            <v>16-03-2016</v>
          </cell>
          <cell r="G3596" t="str">
            <v>Operations</v>
          </cell>
          <cell r="H3596" t="str">
            <v>1001TM</v>
          </cell>
          <cell r="I3596" t="str">
            <v>Back of House</v>
          </cell>
          <cell r="J3596" t="str">
            <v>Team Member - Star 1</v>
          </cell>
        </row>
        <row r="3597">
          <cell r="B3597" t="str">
            <v>PFCB01219</v>
          </cell>
          <cell r="C3597" t="str">
            <v>Bipi Sing Jamatia</v>
          </cell>
          <cell r="D3597" t="str">
            <v>Nanilal Jamatia</v>
          </cell>
          <cell r="E3597" t="str">
            <v>Male</v>
          </cell>
          <cell r="F3597" t="str">
            <v>11-03-2016</v>
          </cell>
          <cell r="G3597" t="str">
            <v>Operations</v>
          </cell>
          <cell r="H3597" t="str">
            <v>1002TM</v>
          </cell>
          <cell r="I3597" t="str">
            <v>Back of House</v>
          </cell>
          <cell r="J3597" t="str">
            <v>Assistant Kitchen Associate</v>
          </cell>
        </row>
        <row r="3598">
          <cell r="B3598" t="str">
            <v>PFCB01248</v>
          </cell>
          <cell r="C3598" t="str">
            <v>Pankaj Kumar Yadav</v>
          </cell>
          <cell r="D3598" t="str">
            <v>Arjun prasad Yadav</v>
          </cell>
          <cell r="E3598" t="str">
            <v>Male</v>
          </cell>
          <cell r="F3598" t="str">
            <v>09-03-2016</v>
          </cell>
          <cell r="G3598" t="str">
            <v>Operations</v>
          </cell>
          <cell r="H3598" t="str">
            <v>1004TM A</v>
          </cell>
          <cell r="I3598" t="str">
            <v>Back of House</v>
          </cell>
          <cell r="J3598" t="str">
            <v>Cook</v>
          </cell>
        </row>
        <row r="3599">
          <cell r="B3599" t="str">
            <v>PFCB01268</v>
          </cell>
          <cell r="C3599" t="str">
            <v>Sekh Arif</v>
          </cell>
          <cell r="D3599" t="str">
            <v>Sekh Kamar Alli</v>
          </cell>
          <cell r="E3599" t="str">
            <v>Male</v>
          </cell>
          <cell r="F3599" t="str">
            <v>17-03-2016</v>
          </cell>
          <cell r="G3599" t="str">
            <v>Operations</v>
          </cell>
          <cell r="H3599" t="str">
            <v>1003TM</v>
          </cell>
          <cell r="I3599" t="str">
            <v>Back of House</v>
          </cell>
          <cell r="J3599" t="str">
            <v>Kitchen Associate</v>
          </cell>
        </row>
        <row r="3600">
          <cell r="B3600" t="str">
            <v>PFCB01270</v>
          </cell>
          <cell r="C3600" t="str">
            <v>Sharp Rahman Ganie</v>
          </cell>
          <cell r="E3600" t="str">
            <v>Male</v>
          </cell>
          <cell r="F3600" t="str">
            <v>04-03-2016</v>
          </cell>
          <cell r="G3600" t="str">
            <v>Operations</v>
          </cell>
          <cell r="H3600" t="str">
            <v>1002TM</v>
          </cell>
          <cell r="J3600" t="str">
            <v>Steward</v>
          </cell>
        </row>
        <row r="3601">
          <cell r="B3601" t="str">
            <v>PFCB01283</v>
          </cell>
          <cell r="C3601" t="str">
            <v>Kamal Debbarma</v>
          </cell>
          <cell r="E3601" t="str">
            <v>Male</v>
          </cell>
          <cell r="F3601" t="str">
            <v>01-03-2016</v>
          </cell>
          <cell r="G3601" t="str">
            <v>Operations</v>
          </cell>
          <cell r="H3601" t="str">
            <v>1001TM</v>
          </cell>
          <cell r="I3601" t="str">
            <v>Back of House</v>
          </cell>
          <cell r="J3601" t="str">
            <v>Kitchen Helper</v>
          </cell>
        </row>
        <row r="3602">
          <cell r="B3602" t="str">
            <v>PFCB01307</v>
          </cell>
          <cell r="C3602" t="str">
            <v>Bikash Kumar</v>
          </cell>
          <cell r="D3602" t="str">
            <v>Jyothish Yadav</v>
          </cell>
          <cell r="E3602" t="str">
            <v>Male</v>
          </cell>
          <cell r="F3602" t="str">
            <v>27-03-2016</v>
          </cell>
          <cell r="G3602" t="str">
            <v>Operations</v>
          </cell>
          <cell r="H3602" t="str">
            <v>1005JM</v>
          </cell>
          <cell r="I3602" t="str">
            <v>Back of House</v>
          </cell>
          <cell r="J3602" t="str">
            <v>Cloud Kitchen Manager</v>
          </cell>
        </row>
        <row r="3603">
          <cell r="B3603" t="str">
            <v>PFCB01323</v>
          </cell>
          <cell r="C3603" t="str">
            <v>Sindhol Praveen Kumar</v>
          </cell>
          <cell r="D3603" t="str">
            <v>Rajappa Sindhol Praveen Kumar</v>
          </cell>
          <cell r="E3603" t="str">
            <v>Male</v>
          </cell>
          <cell r="F3603" t="str">
            <v>03-03-2016</v>
          </cell>
          <cell r="G3603" t="str">
            <v>Operations</v>
          </cell>
          <cell r="H3603" t="str">
            <v>1004TM A</v>
          </cell>
          <cell r="I3603" t="str">
            <v>Back of House</v>
          </cell>
          <cell r="J3603" t="str">
            <v>Cook</v>
          </cell>
        </row>
        <row r="3604">
          <cell r="B3604" t="str">
            <v>PFCB01347</v>
          </cell>
          <cell r="C3604" t="str">
            <v>Saugat Thapa</v>
          </cell>
          <cell r="E3604" t="str">
            <v>Male</v>
          </cell>
          <cell r="F3604" t="str">
            <v>07-04-2016</v>
          </cell>
          <cell r="G3604" t="str">
            <v>Operations</v>
          </cell>
          <cell r="H3604" t="str">
            <v>1000TM</v>
          </cell>
          <cell r="I3604" t="str">
            <v>Back of House</v>
          </cell>
          <cell r="J3604" t="str">
            <v>Team Member</v>
          </cell>
        </row>
        <row r="3605">
          <cell r="B3605" t="str">
            <v>PFCB01399</v>
          </cell>
          <cell r="C3605" t="str">
            <v>Mahendra Magar</v>
          </cell>
          <cell r="E3605" t="str">
            <v>Male</v>
          </cell>
          <cell r="F3605" t="str">
            <v>16-04-2016</v>
          </cell>
          <cell r="G3605" t="str">
            <v>Operations</v>
          </cell>
          <cell r="H3605" t="str">
            <v>1004TM</v>
          </cell>
          <cell r="J3605" t="str">
            <v>Captain</v>
          </cell>
        </row>
        <row r="3606">
          <cell r="B3606" t="str">
            <v>PFCB01429</v>
          </cell>
          <cell r="C3606" t="str">
            <v>Gopal Muduli</v>
          </cell>
          <cell r="D3606" t="str">
            <v>Gouranga Muduli</v>
          </cell>
          <cell r="E3606" t="str">
            <v>Male</v>
          </cell>
          <cell r="F3606" t="str">
            <v>26-04-2016</v>
          </cell>
          <cell r="G3606" t="str">
            <v>Operations</v>
          </cell>
          <cell r="H3606" t="str">
            <v>1006JM</v>
          </cell>
          <cell r="J3606" t="str">
            <v>Cloud Kitchen Manager</v>
          </cell>
        </row>
        <row r="3607">
          <cell r="B3607" t="str">
            <v>PFCB01493</v>
          </cell>
          <cell r="C3607" t="str">
            <v>Prakash Singh Pal</v>
          </cell>
          <cell r="E3607" t="str">
            <v>Male</v>
          </cell>
          <cell r="F3607" t="str">
            <v>11-05-2016</v>
          </cell>
          <cell r="G3607" t="str">
            <v>Operations</v>
          </cell>
          <cell r="H3607" t="str">
            <v>1001TM</v>
          </cell>
          <cell r="I3607" t="str">
            <v>Front of House</v>
          </cell>
          <cell r="J3607" t="str">
            <v>Team Member - Star 1</v>
          </cell>
        </row>
        <row r="3608">
          <cell r="B3608" t="str">
            <v>PFCB01510</v>
          </cell>
          <cell r="C3608" t="str">
            <v>Sarjee Jamatia</v>
          </cell>
          <cell r="D3608" t="str">
            <v>Pradip Singh Jamatia</v>
          </cell>
          <cell r="E3608" t="str">
            <v>Male</v>
          </cell>
          <cell r="F3608" t="str">
            <v>13-05-2016</v>
          </cell>
          <cell r="G3608" t="str">
            <v>Operations</v>
          </cell>
          <cell r="H3608" t="str">
            <v>1003TM</v>
          </cell>
          <cell r="I3608" t="str">
            <v>Back of House</v>
          </cell>
          <cell r="J3608" t="str">
            <v>Kitchen Associate</v>
          </cell>
        </row>
        <row r="3609">
          <cell r="B3609" t="str">
            <v>PFCB01519</v>
          </cell>
          <cell r="C3609" t="str">
            <v>Sivasankar Dolai</v>
          </cell>
          <cell r="D3609" t="str">
            <v>Ramachandra Dolai</v>
          </cell>
          <cell r="E3609" t="str">
            <v>Male</v>
          </cell>
          <cell r="F3609" t="str">
            <v>11-05-2016</v>
          </cell>
          <cell r="G3609" t="str">
            <v>Operations</v>
          </cell>
          <cell r="H3609" t="str">
            <v>1007JM</v>
          </cell>
          <cell r="I3609" t="str">
            <v>Front of House</v>
          </cell>
          <cell r="J3609" t="str">
            <v>Restaurant CEO</v>
          </cell>
        </row>
        <row r="3610">
          <cell r="B3610" t="str">
            <v>PFCB01520</v>
          </cell>
          <cell r="C3610" t="str">
            <v>Sk Mairaj Uddin</v>
          </cell>
          <cell r="E3610" t="str">
            <v>Male</v>
          </cell>
          <cell r="F3610" t="str">
            <v>08-05-2016</v>
          </cell>
          <cell r="G3610" t="str">
            <v>Operations</v>
          </cell>
          <cell r="H3610" t="str">
            <v>1006JM</v>
          </cell>
          <cell r="J3610" t="str">
            <v>Unit Chef</v>
          </cell>
        </row>
        <row r="3611">
          <cell r="B3611" t="str">
            <v>PFCB01537</v>
          </cell>
          <cell r="C3611" t="str">
            <v>Deabajit Bharali</v>
          </cell>
          <cell r="E3611" t="str">
            <v>Male</v>
          </cell>
          <cell r="F3611" t="str">
            <v>19-05-2016</v>
          </cell>
          <cell r="G3611" t="str">
            <v>Operations</v>
          </cell>
          <cell r="H3611" t="str">
            <v>1004TM</v>
          </cell>
          <cell r="J3611" t="str">
            <v>Captain</v>
          </cell>
        </row>
        <row r="3612">
          <cell r="B3612" t="str">
            <v>PFCB01538</v>
          </cell>
          <cell r="C3612" t="str">
            <v>A Praveen Kumar</v>
          </cell>
          <cell r="E3612" t="str">
            <v>Male</v>
          </cell>
          <cell r="F3612" t="str">
            <v>21-05-2016</v>
          </cell>
          <cell r="G3612" t="str">
            <v>Operations</v>
          </cell>
          <cell r="H3612" t="str">
            <v>1005JM</v>
          </cell>
          <cell r="J3612" t="str">
            <v>Shift Manager</v>
          </cell>
        </row>
        <row r="3613">
          <cell r="B3613" t="str">
            <v>PFCB01556</v>
          </cell>
          <cell r="C3613" t="str">
            <v>Dhanmoni Rabha</v>
          </cell>
          <cell r="D3613" t="str">
            <v>Rajendra Rabha</v>
          </cell>
          <cell r="E3613" t="str">
            <v>Male</v>
          </cell>
          <cell r="F3613" t="str">
            <v>25-05-2016</v>
          </cell>
          <cell r="G3613" t="str">
            <v>Operations</v>
          </cell>
          <cell r="H3613" t="str">
            <v>1002TM</v>
          </cell>
          <cell r="I3613" t="str">
            <v>Back of House</v>
          </cell>
          <cell r="J3613" t="str">
            <v>Team Member - Star 2</v>
          </cell>
        </row>
        <row r="3614">
          <cell r="B3614" t="str">
            <v>PFCB01580</v>
          </cell>
          <cell r="C3614" t="str">
            <v>Pradhan Rabha</v>
          </cell>
          <cell r="E3614" t="str">
            <v>Male</v>
          </cell>
          <cell r="F3614" t="str">
            <v>25-05-2016</v>
          </cell>
          <cell r="G3614" t="str">
            <v>Operations</v>
          </cell>
          <cell r="H3614" t="str">
            <v>1001TM</v>
          </cell>
          <cell r="I3614" t="str">
            <v>Back of House</v>
          </cell>
          <cell r="J3614" t="str">
            <v>Team Member - Star 1</v>
          </cell>
        </row>
        <row r="3615">
          <cell r="B3615" t="str">
            <v>PFCB01626</v>
          </cell>
          <cell r="C3615" t="str">
            <v>Santosh Bahera</v>
          </cell>
          <cell r="D3615" t="str">
            <v>Fraphula Behera</v>
          </cell>
          <cell r="E3615" t="str">
            <v>Male</v>
          </cell>
          <cell r="F3615" t="str">
            <v>18-05-2016</v>
          </cell>
          <cell r="G3615" t="str">
            <v>Operations</v>
          </cell>
          <cell r="H3615" t="str">
            <v>1005JM</v>
          </cell>
          <cell r="I3615" t="str">
            <v>Front of House</v>
          </cell>
          <cell r="J3615" t="str">
            <v>Shift Manager</v>
          </cell>
        </row>
        <row r="3616">
          <cell r="B3616" t="str">
            <v>PFCB01635</v>
          </cell>
          <cell r="C3616" t="str">
            <v>Bipin Kumar Sahu</v>
          </cell>
          <cell r="E3616" t="str">
            <v>Male</v>
          </cell>
          <cell r="F3616" t="str">
            <v>17-05-2016</v>
          </cell>
          <cell r="G3616" t="str">
            <v>Operations</v>
          </cell>
          <cell r="H3616" t="str">
            <v>1001TM</v>
          </cell>
          <cell r="I3616" t="str">
            <v>Front of House</v>
          </cell>
          <cell r="J3616" t="str">
            <v>Team Member - Star 1</v>
          </cell>
        </row>
        <row r="3617">
          <cell r="B3617" t="str">
            <v>PFCB01636</v>
          </cell>
          <cell r="C3617" t="str">
            <v>Biswa Pada Jamatia</v>
          </cell>
          <cell r="D3617" t="str">
            <v>Nanilal Jamatia</v>
          </cell>
          <cell r="E3617" t="str">
            <v>Male</v>
          </cell>
          <cell r="F3617" t="str">
            <v>18-05-2016</v>
          </cell>
          <cell r="G3617" t="str">
            <v>Operations</v>
          </cell>
          <cell r="H3617" t="str">
            <v>1002TM</v>
          </cell>
          <cell r="I3617" t="str">
            <v>Back of House</v>
          </cell>
          <cell r="J3617" t="str">
            <v>Assistant Kitchen Associate</v>
          </cell>
        </row>
        <row r="3618">
          <cell r="B3618" t="str">
            <v>PFCB01641</v>
          </cell>
          <cell r="C3618" t="str">
            <v>Naveenkumar</v>
          </cell>
          <cell r="D3618" t="str">
            <v>Panneer selvam</v>
          </cell>
          <cell r="E3618" t="str">
            <v>Male</v>
          </cell>
          <cell r="F3618" t="str">
            <v>17-05-2016</v>
          </cell>
          <cell r="G3618" t="str">
            <v>Operations</v>
          </cell>
          <cell r="H3618" t="str">
            <v>1006JM</v>
          </cell>
          <cell r="J3618" t="str">
            <v>Assistant Restaurant Manager</v>
          </cell>
        </row>
        <row r="3619">
          <cell r="B3619" t="str">
            <v>PFCB01646</v>
          </cell>
          <cell r="C3619" t="str">
            <v>Tejapal R</v>
          </cell>
          <cell r="D3619" t="str">
            <v>Rajbir Singh</v>
          </cell>
          <cell r="E3619" t="str">
            <v>Male</v>
          </cell>
          <cell r="F3619" t="str">
            <v>17-05-2016</v>
          </cell>
          <cell r="G3619" t="str">
            <v>Operations</v>
          </cell>
          <cell r="H3619" t="str">
            <v>1004TM</v>
          </cell>
          <cell r="I3619" t="str">
            <v>Back of House</v>
          </cell>
          <cell r="J3619" t="str">
            <v>Senior Kitchen Associate</v>
          </cell>
        </row>
        <row r="3620">
          <cell r="B3620" t="str">
            <v>PFCB01668</v>
          </cell>
          <cell r="C3620" t="str">
            <v>Sukendra Debbarma</v>
          </cell>
          <cell r="E3620" t="str">
            <v>Male</v>
          </cell>
          <cell r="F3620" t="str">
            <v>04-06-2016</v>
          </cell>
          <cell r="G3620" t="str">
            <v>Operations</v>
          </cell>
          <cell r="H3620" t="str">
            <v>1002TM</v>
          </cell>
          <cell r="J3620" t="str">
            <v>Steward</v>
          </cell>
        </row>
        <row r="3621">
          <cell r="B3621" t="str">
            <v>PFCB01675</v>
          </cell>
          <cell r="C3621" t="str">
            <v>Muklo Rahaman Mallick</v>
          </cell>
          <cell r="E3621" t="str">
            <v>Male</v>
          </cell>
          <cell r="F3621" t="str">
            <v>07-06-2016</v>
          </cell>
          <cell r="G3621" t="str">
            <v>Operations</v>
          </cell>
          <cell r="H3621" t="str">
            <v>1000TM</v>
          </cell>
          <cell r="I3621" t="str">
            <v>Back of House</v>
          </cell>
          <cell r="J3621" t="str">
            <v>Team Member</v>
          </cell>
        </row>
        <row r="3622">
          <cell r="B3622" t="str">
            <v>PFCB01684</v>
          </cell>
          <cell r="C3622" t="str">
            <v>Ibrahim Sk</v>
          </cell>
          <cell r="E3622" t="str">
            <v>Male</v>
          </cell>
          <cell r="F3622" t="str">
            <v>07-06-2016</v>
          </cell>
          <cell r="G3622" t="str">
            <v>Operations</v>
          </cell>
          <cell r="H3622" t="str">
            <v>1004TM</v>
          </cell>
          <cell r="J3622" t="str">
            <v>Senior Kitchen Associate</v>
          </cell>
        </row>
        <row r="3623">
          <cell r="B3623" t="str">
            <v>PFCB01750</v>
          </cell>
          <cell r="C3623" t="str">
            <v>Basavaraj Shankar Tavagad</v>
          </cell>
          <cell r="E3623" t="str">
            <v>Male</v>
          </cell>
          <cell r="F3623" t="str">
            <v>20-06-2016</v>
          </cell>
          <cell r="G3623" t="str">
            <v>Maintenance</v>
          </cell>
          <cell r="H3623" t="str">
            <v>1003TM</v>
          </cell>
          <cell r="J3623" t="str">
            <v>Executive</v>
          </cell>
        </row>
        <row r="3624">
          <cell r="B3624" t="str">
            <v>PFCB01764</v>
          </cell>
          <cell r="C3624" t="str">
            <v>K Ramesh Kumar</v>
          </cell>
          <cell r="E3624" t="str">
            <v>Male</v>
          </cell>
          <cell r="F3624" t="str">
            <v>25-06-2016</v>
          </cell>
          <cell r="G3624" t="str">
            <v>Operations</v>
          </cell>
          <cell r="H3624" t="str">
            <v>1007JM C</v>
          </cell>
          <cell r="J3624" t="str">
            <v>Junior Area Coach</v>
          </cell>
        </row>
        <row r="3625">
          <cell r="B3625" t="str">
            <v>PFCB01820</v>
          </cell>
          <cell r="C3625" t="str">
            <v>Bhim Bahadur Chetry</v>
          </cell>
          <cell r="E3625" t="str">
            <v>Male</v>
          </cell>
          <cell r="F3625" t="str">
            <v>01-07-2016</v>
          </cell>
          <cell r="G3625" t="str">
            <v>Operations</v>
          </cell>
          <cell r="H3625" t="str">
            <v>1003TM</v>
          </cell>
          <cell r="J3625" t="str">
            <v>Kitchen Associate</v>
          </cell>
        </row>
        <row r="3626">
          <cell r="B3626" t="str">
            <v>PFCB01822</v>
          </cell>
          <cell r="C3626" t="str">
            <v>Paban Roy</v>
          </cell>
          <cell r="E3626" t="str">
            <v>Male</v>
          </cell>
          <cell r="F3626" t="str">
            <v>02-07-2016</v>
          </cell>
          <cell r="G3626" t="str">
            <v>Operations</v>
          </cell>
          <cell r="H3626" t="str">
            <v>1003TM</v>
          </cell>
          <cell r="I3626" t="str">
            <v>Back of House</v>
          </cell>
          <cell r="J3626" t="str">
            <v>Kitchen Associate</v>
          </cell>
        </row>
        <row r="3627">
          <cell r="B3627" t="str">
            <v>PFCB01838</v>
          </cell>
          <cell r="C3627" t="str">
            <v>Balbeer Singh</v>
          </cell>
          <cell r="E3627" t="str">
            <v>Male</v>
          </cell>
          <cell r="F3627" t="str">
            <v>18-07-2016</v>
          </cell>
          <cell r="G3627" t="str">
            <v>Operations</v>
          </cell>
          <cell r="H3627" t="str">
            <v>1006JM</v>
          </cell>
          <cell r="J3627" t="str">
            <v>Unit Chef</v>
          </cell>
        </row>
        <row r="3628">
          <cell r="B3628" t="str">
            <v>PFCB01874</v>
          </cell>
          <cell r="C3628" t="str">
            <v>Amardeep Kumar</v>
          </cell>
          <cell r="D3628" t="str">
            <v>Jay Prakash sah</v>
          </cell>
          <cell r="E3628" t="str">
            <v>Male</v>
          </cell>
          <cell r="F3628" t="str">
            <v>29-07-2016</v>
          </cell>
          <cell r="G3628" t="str">
            <v>Operations</v>
          </cell>
          <cell r="H3628" t="str">
            <v>1005JM</v>
          </cell>
          <cell r="I3628" t="str">
            <v>Front of House</v>
          </cell>
          <cell r="J3628" t="str">
            <v>Cloud Kitchen Manager</v>
          </cell>
        </row>
        <row r="3629">
          <cell r="B3629" t="str">
            <v>PFCB01913</v>
          </cell>
          <cell r="C3629" t="str">
            <v>Rajeshapal</v>
          </cell>
          <cell r="E3629" t="str">
            <v>Male</v>
          </cell>
          <cell r="F3629" t="str">
            <v>10-08-2016</v>
          </cell>
          <cell r="G3629" t="str">
            <v>Operations</v>
          </cell>
          <cell r="H3629" t="str">
            <v>1004TM</v>
          </cell>
          <cell r="J3629" t="str">
            <v>Senior Kitchen Associate</v>
          </cell>
        </row>
        <row r="3630">
          <cell r="B3630" t="str">
            <v>PFCB01915</v>
          </cell>
          <cell r="C3630" t="str">
            <v>Arun Kumar Ekka</v>
          </cell>
          <cell r="D3630" t="str">
            <v>Telesfor Ekka</v>
          </cell>
          <cell r="E3630" t="str">
            <v>Male</v>
          </cell>
          <cell r="F3630" t="str">
            <v>10-08-2016</v>
          </cell>
          <cell r="G3630" t="str">
            <v>Operations</v>
          </cell>
          <cell r="H3630" t="str">
            <v>1005JM</v>
          </cell>
          <cell r="I3630" t="str">
            <v>Front of House</v>
          </cell>
          <cell r="J3630" t="str">
            <v>Shift Manager</v>
          </cell>
        </row>
        <row r="3631">
          <cell r="B3631" t="str">
            <v>PFCB01954</v>
          </cell>
          <cell r="C3631" t="str">
            <v>Bilanto Msha</v>
          </cell>
          <cell r="E3631" t="str">
            <v>Male</v>
          </cell>
          <cell r="F3631" t="str">
            <v>05-08-2016</v>
          </cell>
          <cell r="G3631" t="str">
            <v>Operations</v>
          </cell>
          <cell r="H3631" t="str">
            <v>1001TM</v>
          </cell>
          <cell r="I3631" t="str">
            <v>Front of House</v>
          </cell>
          <cell r="J3631" t="str">
            <v>Team Member - Star 1</v>
          </cell>
        </row>
        <row r="3632">
          <cell r="B3632" t="str">
            <v>PFCB01985</v>
          </cell>
          <cell r="C3632" t="str">
            <v>Selva Prabhu</v>
          </cell>
          <cell r="E3632" t="str">
            <v>Male</v>
          </cell>
          <cell r="F3632" t="str">
            <v>20-08-2016</v>
          </cell>
          <cell r="G3632" t="str">
            <v>Operations</v>
          </cell>
          <cell r="H3632" t="str">
            <v>1005JM</v>
          </cell>
          <cell r="J3632" t="str">
            <v>Shift Manager</v>
          </cell>
        </row>
        <row r="3633">
          <cell r="B3633" t="str">
            <v>PFCB01986</v>
          </cell>
          <cell r="C3633" t="str">
            <v>R Thiagarajan</v>
          </cell>
          <cell r="D3633" t="str">
            <v>Vrajaram</v>
          </cell>
          <cell r="E3633" t="str">
            <v>Male</v>
          </cell>
          <cell r="F3633" t="str">
            <v>24-08-2016</v>
          </cell>
          <cell r="G3633" t="str">
            <v>Maintenance</v>
          </cell>
          <cell r="H3633" t="str">
            <v>1007JM</v>
          </cell>
          <cell r="J3633" t="str">
            <v>Assistant Manager</v>
          </cell>
        </row>
        <row r="3634">
          <cell r="B3634" t="str">
            <v>PFCB01999</v>
          </cell>
          <cell r="C3634" t="str">
            <v>Narendra Bahadur Dhami</v>
          </cell>
          <cell r="E3634" t="str">
            <v>Male</v>
          </cell>
          <cell r="F3634" t="str">
            <v>26-08-2016</v>
          </cell>
          <cell r="G3634" t="str">
            <v>Culinary</v>
          </cell>
          <cell r="H3634" t="str">
            <v>1004TM</v>
          </cell>
          <cell r="J3634" t="str">
            <v>Senior Kitchen Associate</v>
          </cell>
        </row>
        <row r="3635">
          <cell r="B3635" t="str">
            <v>PFCB02012</v>
          </cell>
          <cell r="C3635" t="str">
            <v>Vito Z Awomi</v>
          </cell>
          <cell r="E3635" t="str">
            <v>Male</v>
          </cell>
          <cell r="F3635" t="str">
            <v>05-09-2016</v>
          </cell>
          <cell r="G3635" t="str">
            <v>Operations</v>
          </cell>
          <cell r="H3635" t="str">
            <v>1001TM</v>
          </cell>
          <cell r="I3635" t="str">
            <v>Front of House</v>
          </cell>
          <cell r="J3635" t="str">
            <v>Team Member - Star 1</v>
          </cell>
        </row>
        <row r="3636">
          <cell r="B3636" t="str">
            <v>PFCB02013</v>
          </cell>
          <cell r="C3636" t="str">
            <v>Toloto K Achumi</v>
          </cell>
          <cell r="D3636" t="str">
            <v>Late Kivito K Achumi</v>
          </cell>
          <cell r="E3636" t="str">
            <v>Male</v>
          </cell>
          <cell r="F3636" t="str">
            <v>05-09-2016</v>
          </cell>
          <cell r="G3636" t="str">
            <v>Operations</v>
          </cell>
          <cell r="H3636" t="str">
            <v>1004TM B</v>
          </cell>
          <cell r="I3636" t="str">
            <v>Back of House</v>
          </cell>
          <cell r="J3636" t="str">
            <v>Cook 1</v>
          </cell>
        </row>
        <row r="3637">
          <cell r="B3637" t="str">
            <v>PFCB02020</v>
          </cell>
          <cell r="C3637" t="str">
            <v>Laddu Yadav</v>
          </cell>
          <cell r="E3637" t="str">
            <v>Male</v>
          </cell>
          <cell r="F3637" t="str">
            <v>10-09-2016</v>
          </cell>
          <cell r="G3637" t="str">
            <v>Operations</v>
          </cell>
          <cell r="H3637" t="str">
            <v>1003TM</v>
          </cell>
          <cell r="I3637" t="str">
            <v>Back of House</v>
          </cell>
          <cell r="J3637" t="str">
            <v>Kitchen Associate</v>
          </cell>
        </row>
        <row r="3638">
          <cell r="B3638" t="str">
            <v>PFCB02025</v>
          </cell>
          <cell r="C3638" t="str">
            <v>Jamiroddin Kalimoddin Naik</v>
          </cell>
          <cell r="E3638" t="str">
            <v>Male</v>
          </cell>
          <cell r="F3638" t="str">
            <v>08-09-2016</v>
          </cell>
          <cell r="G3638" t="str">
            <v>Operations</v>
          </cell>
          <cell r="H3638" t="str">
            <v>1001TM</v>
          </cell>
          <cell r="J3638" t="str">
            <v>Kitchen Helper</v>
          </cell>
        </row>
        <row r="3639">
          <cell r="B3639" t="str">
            <v>PFCB02040</v>
          </cell>
          <cell r="C3639" t="str">
            <v>Bishwaratan Sarkar</v>
          </cell>
          <cell r="E3639" t="str">
            <v>Male</v>
          </cell>
          <cell r="F3639" t="str">
            <v>01-09-2016</v>
          </cell>
          <cell r="G3639" t="str">
            <v>Operations</v>
          </cell>
          <cell r="H3639" t="str">
            <v>1004TM</v>
          </cell>
          <cell r="I3639" t="str">
            <v>Back of House</v>
          </cell>
          <cell r="J3639" t="str">
            <v>Senior Kitchen Associate</v>
          </cell>
        </row>
        <row r="3640">
          <cell r="B3640" t="str">
            <v>PFCB02063</v>
          </cell>
          <cell r="C3640" t="str">
            <v>Tika Ram Pokhriyal</v>
          </cell>
          <cell r="E3640" t="str">
            <v>Male</v>
          </cell>
          <cell r="F3640" t="str">
            <v>14-09-2016</v>
          </cell>
          <cell r="G3640" t="str">
            <v>Operations</v>
          </cell>
          <cell r="H3640" t="str">
            <v>1006JM</v>
          </cell>
          <cell r="J3640" t="str">
            <v>Assistant Restaurant Manager</v>
          </cell>
        </row>
        <row r="3641">
          <cell r="B3641" t="str">
            <v>PFCB02087</v>
          </cell>
          <cell r="C3641" t="str">
            <v>Gay Tshering Bhutia</v>
          </cell>
          <cell r="E3641" t="str">
            <v>Male</v>
          </cell>
          <cell r="F3641" t="str">
            <v>22-09-2016</v>
          </cell>
          <cell r="G3641" t="str">
            <v>Operations</v>
          </cell>
          <cell r="H3641" t="str">
            <v>1002TM</v>
          </cell>
          <cell r="J3641" t="str">
            <v>Steward</v>
          </cell>
        </row>
        <row r="3642">
          <cell r="B3642" t="str">
            <v>PFCB02107</v>
          </cell>
          <cell r="C3642" t="str">
            <v>Sk Jahangir</v>
          </cell>
          <cell r="E3642" t="str">
            <v>Male</v>
          </cell>
          <cell r="F3642" t="str">
            <v>13-10-2016</v>
          </cell>
          <cell r="G3642" t="str">
            <v>Culinary</v>
          </cell>
          <cell r="H3642" t="str">
            <v>1003TM</v>
          </cell>
          <cell r="J3642" t="str">
            <v>Kitchen Associate</v>
          </cell>
        </row>
        <row r="3643">
          <cell r="B3643" t="str">
            <v>PFCB02115</v>
          </cell>
          <cell r="C3643" t="str">
            <v>Didunchap</v>
          </cell>
          <cell r="E3643" t="str">
            <v>Male</v>
          </cell>
          <cell r="F3643" t="str">
            <v>18-11-2016</v>
          </cell>
          <cell r="G3643" t="str">
            <v>Operations</v>
          </cell>
          <cell r="H3643" t="str">
            <v>1002TM</v>
          </cell>
          <cell r="J3643" t="str">
            <v>Steward</v>
          </cell>
        </row>
        <row r="3644">
          <cell r="B3644" t="str">
            <v>PFCB02140</v>
          </cell>
          <cell r="C3644" t="str">
            <v>Sudip Majhi</v>
          </cell>
          <cell r="D3644" t="str">
            <v>Babulal Majhi</v>
          </cell>
          <cell r="E3644" t="str">
            <v>Male</v>
          </cell>
          <cell r="F3644" t="str">
            <v>06-12-2016</v>
          </cell>
          <cell r="G3644" t="str">
            <v>Operations</v>
          </cell>
          <cell r="H3644" t="str">
            <v>1004TM</v>
          </cell>
          <cell r="I3644" t="str">
            <v>Front of House</v>
          </cell>
          <cell r="J3644" t="str">
            <v>Team Member - Star 4</v>
          </cell>
        </row>
        <row r="3645">
          <cell r="B3645" t="str">
            <v>PFCB02160</v>
          </cell>
          <cell r="C3645" t="str">
            <v>Avuti Sanjeev</v>
          </cell>
          <cell r="E3645" t="str">
            <v>Male</v>
          </cell>
          <cell r="F3645" t="str">
            <v>01-12-2016</v>
          </cell>
          <cell r="G3645" t="str">
            <v>Operations</v>
          </cell>
          <cell r="H3645" t="str">
            <v>1004TM</v>
          </cell>
          <cell r="I3645" t="str">
            <v>Back of House</v>
          </cell>
          <cell r="J3645" t="str">
            <v>Senior Kitchen Associate</v>
          </cell>
        </row>
        <row r="3646">
          <cell r="B3646" t="str">
            <v>PFCB02169</v>
          </cell>
          <cell r="C3646" t="str">
            <v>Ram Singh</v>
          </cell>
          <cell r="D3646" t="str">
            <v>Narayan Singh</v>
          </cell>
          <cell r="E3646" t="str">
            <v>Male</v>
          </cell>
          <cell r="F3646" t="str">
            <v>12-12-2016</v>
          </cell>
          <cell r="G3646" t="str">
            <v>Operations</v>
          </cell>
          <cell r="H3646" t="str">
            <v>1003TM</v>
          </cell>
          <cell r="I3646" t="str">
            <v>Back of House</v>
          </cell>
          <cell r="J3646" t="str">
            <v>Team Member - Star 3</v>
          </cell>
        </row>
        <row r="3647">
          <cell r="B3647" t="str">
            <v>PFCB02173</v>
          </cell>
          <cell r="C3647" t="str">
            <v>Padam Bahadur Bist</v>
          </cell>
          <cell r="E3647" t="str">
            <v>Male</v>
          </cell>
          <cell r="F3647" t="str">
            <v>10-12-2016</v>
          </cell>
          <cell r="G3647" t="str">
            <v>Operations</v>
          </cell>
          <cell r="H3647" t="str">
            <v>1005JM A</v>
          </cell>
          <cell r="I3647" t="str">
            <v>Back of House</v>
          </cell>
          <cell r="J3647" t="str">
            <v>Cloud Kitchen Manager</v>
          </cell>
        </row>
        <row r="3648">
          <cell r="B3648" t="str">
            <v>PFCB02190</v>
          </cell>
          <cell r="C3648" t="str">
            <v>Byasdev Rabha</v>
          </cell>
          <cell r="D3648" t="str">
            <v>Hareshwar Rabha</v>
          </cell>
          <cell r="E3648" t="str">
            <v>Male</v>
          </cell>
          <cell r="F3648" t="str">
            <v>16-12-2016</v>
          </cell>
          <cell r="G3648" t="str">
            <v>Operations</v>
          </cell>
          <cell r="H3648" t="str">
            <v>1004TM</v>
          </cell>
          <cell r="I3648" t="str">
            <v>Front of House</v>
          </cell>
          <cell r="J3648" t="str">
            <v>Team Member - Star 4</v>
          </cell>
        </row>
        <row r="3649">
          <cell r="B3649" t="str">
            <v>PFCB02195</v>
          </cell>
          <cell r="C3649" t="str">
            <v>Sushanta Kumar Mahala</v>
          </cell>
          <cell r="D3649" t="str">
            <v>Bailochan Mahala</v>
          </cell>
          <cell r="E3649" t="str">
            <v>Male</v>
          </cell>
          <cell r="F3649" t="str">
            <v>19-12-2016</v>
          </cell>
          <cell r="G3649" t="str">
            <v>Operations</v>
          </cell>
          <cell r="H3649" t="str">
            <v>1006JM</v>
          </cell>
          <cell r="J3649" t="str">
            <v>Assistant Restaurant Manager</v>
          </cell>
        </row>
        <row r="3650">
          <cell r="B3650" t="str">
            <v>PFCB02206</v>
          </cell>
          <cell r="C3650" t="str">
            <v>Vanlalhmaa</v>
          </cell>
          <cell r="E3650" t="str">
            <v>Male</v>
          </cell>
          <cell r="F3650" t="str">
            <v>19-12-2016</v>
          </cell>
          <cell r="G3650" t="str">
            <v>Operations</v>
          </cell>
          <cell r="H3650" t="str">
            <v>1001TM</v>
          </cell>
          <cell r="I3650" t="str">
            <v>Front of House</v>
          </cell>
          <cell r="J3650" t="str">
            <v>Team Member - Star 1</v>
          </cell>
        </row>
        <row r="3651">
          <cell r="B3651" t="str">
            <v>PFCB02269</v>
          </cell>
          <cell r="C3651" t="str">
            <v>Md Ajad</v>
          </cell>
          <cell r="E3651" t="str">
            <v>Male</v>
          </cell>
          <cell r="F3651" t="str">
            <v>20-01-2017</v>
          </cell>
          <cell r="G3651" t="str">
            <v>Operations</v>
          </cell>
          <cell r="H3651" t="str">
            <v>1001TM</v>
          </cell>
          <cell r="J3651" t="str">
            <v>Kitchen Helper</v>
          </cell>
        </row>
        <row r="3652">
          <cell r="B3652" t="str">
            <v>PFCB02290</v>
          </cell>
          <cell r="C3652" t="str">
            <v>SERAJUL KHAN</v>
          </cell>
          <cell r="E3652" t="str">
            <v>Male</v>
          </cell>
          <cell r="F3652" t="str">
            <v>10-02-2017</v>
          </cell>
          <cell r="G3652" t="str">
            <v>Operations</v>
          </cell>
          <cell r="H3652" t="str">
            <v>1002TM</v>
          </cell>
          <cell r="I3652" t="str">
            <v>Front of House</v>
          </cell>
          <cell r="J3652" t="str">
            <v>Team Member - Star 2</v>
          </cell>
        </row>
        <row r="3653">
          <cell r="B3653" t="str">
            <v>PFCB02291</v>
          </cell>
          <cell r="C3653" t="str">
            <v>Dilip Kumar</v>
          </cell>
          <cell r="E3653" t="str">
            <v>Male</v>
          </cell>
          <cell r="F3653" t="str">
            <v>01-02-2017</v>
          </cell>
          <cell r="G3653" t="str">
            <v>Operations</v>
          </cell>
          <cell r="H3653" t="str">
            <v>1002TM</v>
          </cell>
          <cell r="J3653" t="str">
            <v>Steward</v>
          </cell>
        </row>
        <row r="3654">
          <cell r="B3654" t="str">
            <v>PFCB02310</v>
          </cell>
          <cell r="C3654" t="str">
            <v>M Y Naveen Kumar</v>
          </cell>
          <cell r="E3654" t="str">
            <v>Male</v>
          </cell>
          <cell r="F3654" t="str">
            <v>24-02-2017</v>
          </cell>
          <cell r="G3654" t="str">
            <v>Operations</v>
          </cell>
          <cell r="H3654" t="str">
            <v>1005JM</v>
          </cell>
          <cell r="J3654" t="str">
            <v>Shift Manager</v>
          </cell>
        </row>
        <row r="3655">
          <cell r="B3655" t="str">
            <v>PFCB02322</v>
          </cell>
          <cell r="C3655" t="str">
            <v>Susil Chand</v>
          </cell>
          <cell r="E3655" t="str">
            <v>Male</v>
          </cell>
          <cell r="F3655" t="str">
            <v>07-03-2017</v>
          </cell>
          <cell r="G3655" t="str">
            <v>Operations</v>
          </cell>
          <cell r="H3655" t="str">
            <v>1002TM</v>
          </cell>
          <cell r="J3655" t="str">
            <v>Assistant Kitchen Associate</v>
          </cell>
        </row>
        <row r="3656">
          <cell r="B3656" t="str">
            <v>PFCB02333</v>
          </cell>
          <cell r="C3656" t="str">
            <v>Johen Debbarma</v>
          </cell>
          <cell r="E3656" t="str">
            <v>Male</v>
          </cell>
          <cell r="F3656" t="str">
            <v>14-03-2017</v>
          </cell>
          <cell r="G3656" t="str">
            <v>Operations</v>
          </cell>
          <cell r="H3656" t="str">
            <v>1002TM</v>
          </cell>
          <cell r="I3656" t="str">
            <v>Back of House</v>
          </cell>
          <cell r="J3656" t="str">
            <v>Assistant Kitchen Associate</v>
          </cell>
        </row>
        <row r="3657">
          <cell r="B3657" t="str">
            <v>PFCB02334</v>
          </cell>
          <cell r="C3657" t="str">
            <v>Sadhai Ram Tripura</v>
          </cell>
          <cell r="E3657" t="str">
            <v>Male</v>
          </cell>
          <cell r="F3657" t="str">
            <v>14-03-2017</v>
          </cell>
          <cell r="G3657" t="str">
            <v>Operations</v>
          </cell>
          <cell r="H3657" t="str">
            <v>1001TM</v>
          </cell>
          <cell r="J3657" t="str">
            <v>Kitchen Helper</v>
          </cell>
        </row>
        <row r="3658">
          <cell r="B3658" t="str">
            <v>PFCB02348</v>
          </cell>
          <cell r="C3658" t="str">
            <v>Om Bahadur Magar</v>
          </cell>
          <cell r="E3658" t="str">
            <v>Male</v>
          </cell>
          <cell r="F3658" t="str">
            <v>05-03-2017</v>
          </cell>
          <cell r="G3658" t="str">
            <v>Operations</v>
          </cell>
          <cell r="H3658" t="str">
            <v>1002TM</v>
          </cell>
          <cell r="I3658" t="str">
            <v>Front of House</v>
          </cell>
          <cell r="J3658" t="str">
            <v>Team Member - Star 2</v>
          </cell>
        </row>
        <row r="3659">
          <cell r="B3659" t="str">
            <v>PFCB02357</v>
          </cell>
          <cell r="C3659" t="str">
            <v>Ritesh</v>
          </cell>
          <cell r="D3659" t="str">
            <v>Harshvardhan</v>
          </cell>
          <cell r="E3659" t="str">
            <v>Male</v>
          </cell>
          <cell r="F3659" t="str">
            <v>23-03-2017</v>
          </cell>
          <cell r="G3659" t="str">
            <v>Operations</v>
          </cell>
          <cell r="H3659" t="str">
            <v>1003TM</v>
          </cell>
          <cell r="I3659" t="str">
            <v>Back of House</v>
          </cell>
          <cell r="J3659" t="str">
            <v>Team Member - Star 3</v>
          </cell>
        </row>
        <row r="3660">
          <cell r="B3660" t="str">
            <v>PFCB02375</v>
          </cell>
          <cell r="C3660" t="str">
            <v>Samir Mahali</v>
          </cell>
          <cell r="E3660" t="str">
            <v>Male</v>
          </cell>
          <cell r="F3660" t="str">
            <v>08-04-2017</v>
          </cell>
          <cell r="G3660" t="str">
            <v>Operations</v>
          </cell>
          <cell r="H3660" t="str">
            <v>1002TM</v>
          </cell>
          <cell r="J3660" t="str">
            <v>Assistant Kitchen Associate</v>
          </cell>
        </row>
        <row r="3661">
          <cell r="B3661" t="str">
            <v>PFCB02377</v>
          </cell>
          <cell r="C3661" t="str">
            <v>Md Irfan</v>
          </cell>
          <cell r="E3661" t="str">
            <v>Male</v>
          </cell>
          <cell r="F3661" t="str">
            <v>08-04-2017</v>
          </cell>
          <cell r="G3661" t="str">
            <v>Operations</v>
          </cell>
          <cell r="H3661" t="str">
            <v>1002TM</v>
          </cell>
          <cell r="J3661" t="str">
            <v>Assistant Kitchen Associate</v>
          </cell>
        </row>
        <row r="3662">
          <cell r="B3662" t="str">
            <v>PFCB02384</v>
          </cell>
          <cell r="C3662" t="str">
            <v>Md Inamul Ansari</v>
          </cell>
          <cell r="E3662" t="str">
            <v>Male</v>
          </cell>
          <cell r="F3662" t="str">
            <v>11-04-2017</v>
          </cell>
          <cell r="G3662" t="str">
            <v>Operations</v>
          </cell>
          <cell r="H3662" t="str">
            <v>1004TM</v>
          </cell>
          <cell r="J3662" t="str">
            <v>Senior Kitchen Associate</v>
          </cell>
        </row>
        <row r="3663">
          <cell r="B3663" t="str">
            <v>PFCB02386</v>
          </cell>
          <cell r="C3663" t="str">
            <v>Raju D G</v>
          </cell>
          <cell r="D3663" t="str">
            <v>Govindaiah</v>
          </cell>
          <cell r="E3663" t="str">
            <v>Male</v>
          </cell>
          <cell r="F3663" t="str">
            <v>11-04-2017</v>
          </cell>
          <cell r="G3663" t="str">
            <v>Operations</v>
          </cell>
          <cell r="H3663" t="str">
            <v>1001TM</v>
          </cell>
          <cell r="I3663" t="str">
            <v>Back of House</v>
          </cell>
          <cell r="J3663" t="str">
            <v>Team Member - Star 1</v>
          </cell>
        </row>
        <row r="3664">
          <cell r="B3664" t="str">
            <v>PFCB02398</v>
          </cell>
          <cell r="C3664" t="str">
            <v>Bismaya Kumar Pradhan</v>
          </cell>
          <cell r="E3664" t="str">
            <v>Male</v>
          </cell>
          <cell r="F3664" t="str">
            <v>18-04-2017</v>
          </cell>
          <cell r="G3664" t="str">
            <v>Maintenance</v>
          </cell>
          <cell r="H3664" t="str">
            <v>1005JM</v>
          </cell>
          <cell r="J3664" t="str">
            <v>Executive</v>
          </cell>
        </row>
        <row r="3665">
          <cell r="B3665" t="str">
            <v>PFCB02404</v>
          </cell>
          <cell r="C3665" t="str">
            <v>Kalinjoy</v>
          </cell>
          <cell r="E3665" t="str">
            <v>Male</v>
          </cell>
          <cell r="F3665" t="str">
            <v>19-04-2017</v>
          </cell>
          <cell r="G3665" t="str">
            <v>Operations</v>
          </cell>
          <cell r="H3665" t="str">
            <v>1001TM</v>
          </cell>
          <cell r="J3665" t="str">
            <v>House Keeping</v>
          </cell>
        </row>
        <row r="3666">
          <cell r="B3666" t="str">
            <v>PFCB02411</v>
          </cell>
          <cell r="C3666" t="str">
            <v>Tokiye Achumi</v>
          </cell>
          <cell r="E3666" t="str">
            <v>Male</v>
          </cell>
          <cell r="F3666" t="str">
            <v>20-04-2017</v>
          </cell>
          <cell r="G3666" t="str">
            <v>Culinary</v>
          </cell>
          <cell r="H3666" t="str">
            <v>1004TM</v>
          </cell>
          <cell r="J3666" t="str">
            <v>Senior Kitchen Associate</v>
          </cell>
        </row>
        <row r="3667">
          <cell r="B3667" t="str">
            <v>PFCB02452</v>
          </cell>
          <cell r="C3667" t="str">
            <v>Kalia Adhikari</v>
          </cell>
          <cell r="D3667" t="str">
            <v>Gurubura Adhikari</v>
          </cell>
          <cell r="E3667" t="str">
            <v>Male</v>
          </cell>
          <cell r="F3667" t="str">
            <v>12-05-2017</v>
          </cell>
          <cell r="G3667" t="str">
            <v>Operations</v>
          </cell>
          <cell r="H3667" t="str">
            <v>1003TM</v>
          </cell>
          <cell r="I3667" t="str">
            <v>Front of House</v>
          </cell>
          <cell r="J3667" t="str">
            <v>Team Member - Star 3</v>
          </cell>
        </row>
        <row r="3668">
          <cell r="B3668" t="str">
            <v>PFCB02453</v>
          </cell>
          <cell r="C3668" t="str">
            <v>Ranjan Das</v>
          </cell>
          <cell r="E3668" t="str">
            <v>Male</v>
          </cell>
          <cell r="F3668" t="str">
            <v>12-05-2017</v>
          </cell>
          <cell r="G3668" t="str">
            <v>Operations</v>
          </cell>
          <cell r="H3668" t="str">
            <v>1001TM</v>
          </cell>
          <cell r="J3668" t="str">
            <v>CSE Helper</v>
          </cell>
        </row>
        <row r="3669">
          <cell r="B3669" t="str">
            <v>PFCB02456</v>
          </cell>
          <cell r="C3669" t="str">
            <v>Johna Apeyo</v>
          </cell>
          <cell r="E3669" t="str">
            <v>Male</v>
          </cell>
          <cell r="F3669" t="str">
            <v>18-05-2017</v>
          </cell>
          <cell r="G3669" t="str">
            <v>Operations</v>
          </cell>
          <cell r="H3669" t="str">
            <v>1002TM</v>
          </cell>
          <cell r="J3669" t="str">
            <v>Steward</v>
          </cell>
        </row>
        <row r="3670">
          <cell r="B3670" t="str">
            <v>PFCB02458</v>
          </cell>
          <cell r="C3670" t="str">
            <v>Subash Sahoo</v>
          </cell>
          <cell r="E3670" t="str">
            <v>Male</v>
          </cell>
          <cell r="F3670" t="str">
            <v>21-05-2017</v>
          </cell>
          <cell r="G3670" t="str">
            <v>Operations</v>
          </cell>
          <cell r="H3670" t="str">
            <v>1003TM</v>
          </cell>
          <cell r="I3670" t="str">
            <v>Back of House</v>
          </cell>
          <cell r="J3670" t="str">
            <v>Team Member - Star 3</v>
          </cell>
        </row>
        <row r="3671">
          <cell r="B3671" t="str">
            <v>PFCB02463</v>
          </cell>
          <cell r="C3671" t="str">
            <v>Chhandama</v>
          </cell>
          <cell r="E3671" t="str">
            <v>Male</v>
          </cell>
          <cell r="F3671" t="str">
            <v>18-05-2017</v>
          </cell>
          <cell r="G3671" t="str">
            <v>Operations</v>
          </cell>
          <cell r="H3671" t="str">
            <v>1001TM</v>
          </cell>
          <cell r="I3671" t="str">
            <v>Back of House</v>
          </cell>
          <cell r="J3671" t="str">
            <v>Team Member - Star 1</v>
          </cell>
        </row>
        <row r="3672">
          <cell r="B3672" t="str">
            <v>PFCB02464</v>
          </cell>
          <cell r="C3672" t="str">
            <v>Jemsi Chorkhy</v>
          </cell>
          <cell r="E3672" t="str">
            <v>Male</v>
          </cell>
          <cell r="F3672" t="str">
            <v>18-05-2017</v>
          </cell>
          <cell r="G3672" t="str">
            <v>Operations</v>
          </cell>
          <cell r="H3672" t="str">
            <v>1001TM</v>
          </cell>
          <cell r="I3672" t="str">
            <v>Support</v>
          </cell>
          <cell r="J3672" t="str">
            <v>House Keeping</v>
          </cell>
        </row>
        <row r="3673">
          <cell r="B3673" t="str">
            <v>PFCB02477</v>
          </cell>
          <cell r="C3673" t="str">
            <v>Gormenjoy</v>
          </cell>
          <cell r="E3673" t="str">
            <v>Male</v>
          </cell>
          <cell r="F3673" t="str">
            <v>16-05-2017</v>
          </cell>
          <cell r="G3673" t="str">
            <v>Operations</v>
          </cell>
          <cell r="H3673" t="str">
            <v>1002TM</v>
          </cell>
          <cell r="J3673" t="str">
            <v>Steward</v>
          </cell>
        </row>
        <row r="3674">
          <cell r="B3674" t="str">
            <v>PFCB02484</v>
          </cell>
          <cell r="C3674" t="str">
            <v>P Venkatesh</v>
          </cell>
          <cell r="E3674" t="str">
            <v>Male</v>
          </cell>
          <cell r="F3674" t="str">
            <v>25-05-2017</v>
          </cell>
          <cell r="G3674" t="str">
            <v>Operations</v>
          </cell>
          <cell r="H3674" t="str">
            <v>1006JM</v>
          </cell>
          <cell r="J3674" t="str">
            <v>Cloud Kitchen Manager</v>
          </cell>
        </row>
        <row r="3675">
          <cell r="B3675" t="str">
            <v>PFCB02513</v>
          </cell>
          <cell r="C3675" t="str">
            <v>Khanda Manik</v>
          </cell>
          <cell r="D3675" t="str">
            <v>Dhana Ranjan Tripua</v>
          </cell>
          <cell r="E3675" t="str">
            <v>Male</v>
          </cell>
          <cell r="F3675" t="str">
            <v>10-06-2017</v>
          </cell>
          <cell r="G3675" t="str">
            <v>Operations</v>
          </cell>
          <cell r="H3675" t="str">
            <v>1002TM</v>
          </cell>
          <cell r="I3675" t="str">
            <v>Back of House</v>
          </cell>
          <cell r="J3675" t="str">
            <v>Assistant Kitchen Associate</v>
          </cell>
        </row>
        <row r="3676">
          <cell r="B3676" t="str">
            <v>PFCB02515</v>
          </cell>
          <cell r="C3676" t="str">
            <v>Baktor Debbarma</v>
          </cell>
          <cell r="E3676" t="str">
            <v>Male</v>
          </cell>
          <cell r="F3676" t="str">
            <v>12-06-2017</v>
          </cell>
          <cell r="G3676" t="str">
            <v>Operations</v>
          </cell>
          <cell r="H3676" t="str">
            <v>1004TM</v>
          </cell>
          <cell r="J3676" t="str">
            <v>Captain</v>
          </cell>
        </row>
        <row r="3677">
          <cell r="B3677" t="str">
            <v>PFCB02525</v>
          </cell>
          <cell r="C3677" t="str">
            <v>Smarajit Pal</v>
          </cell>
          <cell r="E3677" t="str">
            <v>Male</v>
          </cell>
          <cell r="F3677" t="str">
            <v>20-06-2017</v>
          </cell>
          <cell r="G3677" t="str">
            <v>Operations</v>
          </cell>
          <cell r="H3677" t="str">
            <v>1004TM</v>
          </cell>
          <cell r="I3677" t="str">
            <v>Front of House</v>
          </cell>
          <cell r="J3677" t="str">
            <v>Team Member - Star 4</v>
          </cell>
        </row>
        <row r="3678">
          <cell r="B3678" t="str">
            <v>PFCB02528</v>
          </cell>
          <cell r="C3678" t="str">
            <v>Akhilesh Kumar Yadav</v>
          </cell>
          <cell r="D3678" t="str">
            <v>Bhokaran Prasad Yadav</v>
          </cell>
          <cell r="E3678" t="str">
            <v>Male</v>
          </cell>
          <cell r="F3678" t="str">
            <v>27-06-2017</v>
          </cell>
          <cell r="G3678" t="str">
            <v>Operations</v>
          </cell>
          <cell r="H3678" t="str">
            <v>1001TM</v>
          </cell>
          <cell r="J3678" t="str">
            <v>Kitchen Helper</v>
          </cell>
        </row>
        <row r="3679">
          <cell r="B3679" t="str">
            <v>PFCB02538</v>
          </cell>
          <cell r="C3679" t="str">
            <v>Santosh Kumar Swain</v>
          </cell>
          <cell r="E3679" t="str">
            <v>Male</v>
          </cell>
          <cell r="F3679" t="str">
            <v>08-07-2017</v>
          </cell>
          <cell r="G3679" t="str">
            <v>Operations</v>
          </cell>
          <cell r="H3679" t="str">
            <v>1002TM</v>
          </cell>
          <cell r="J3679" t="str">
            <v>Steward</v>
          </cell>
        </row>
        <row r="3680">
          <cell r="B3680" t="str">
            <v>PFCB02539</v>
          </cell>
          <cell r="C3680" t="str">
            <v>Pf Motuhrii</v>
          </cell>
          <cell r="E3680" t="str">
            <v>Male</v>
          </cell>
          <cell r="F3680" t="str">
            <v>10-07-2017</v>
          </cell>
          <cell r="G3680" t="str">
            <v>Operations</v>
          </cell>
          <cell r="H3680" t="str">
            <v>1001TM</v>
          </cell>
          <cell r="I3680" t="str">
            <v>Front of House</v>
          </cell>
          <cell r="J3680" t="str">
            <v>Team Member - Star 1</v>
          </cell>
        </row>
        <row r="3681">
          <cell r="B3681" t="str">
            <v>PFCB02559</v>
          </cell>
          <cell r="C3681" t="str">
            <v>Asir Khan</v>
          </cell>
          <cell r="E3681" t="str">
            <v>Male</v>
          </cell>
          <cell r="F3681" t="str">
            <v>21-07-2017</v>
          </cell>
          <cell r="G3681" t="str">
            <v>Operations</v>
          </cell>
          <cell r="H3681" t="str">
            <v>1004TM</v>
          </cell>
          <cell r="I3681" t="str">
            <v>Back of House</v>
          </cell>
          <cell r="J3681" t="str">
            <v>Team Member - Star 4</v>
          </cell>
        </row>
        <row r="3682">
          <cell r="B3682" t="str">
            <v>PFCB02567</v>
          </cell>
          <cell r="C3682" t="str">
            <v>Divakar Yadav</v>
          </cell>
          <cell r="D3682" t="str">
            <v>Arjun Prasad Yadav</v>
          </cell>
          <cell r="E3682" t="str">
            <v>Male</v>
          </cell>
          <cell r="F3682" t="str">
            <v>18-07-2017</v>
          </cell>
          <cell r="G3682" t="str">
            <v>Operations</v>
          </cell>
          <cell r="H3682" t="str">
            <v>1001TM</v>
          </cell>
          <cell r="I3682" t="str">
            <v>Back of House</v>
          </cell>
          <cell r="J3682" t="str">
            <v>Team Member - Star 1</v>
          </cell>
        </row>
        <row r="3683">
          <cell r="B3683" t="str">
            <v>PFCB02600</v>
          </cell>
          <cell r="C3683" t="str">
            <v>Saithong Chakma</v>
          </cell>
          <cell r="E3683" t="str">
            <v>Male</v>
          </cell>
          <cell r="F3683" t="str">
            <v>21-08-2017</v>
          </cell>
          <cell r="G3683" t="str">
            <v>Operations</v>
          </cell>
          <cell r="H3683" t="str">
            <v>1002TM</v>
          </cell>
          <cell r="J3683" t="str">
            <v>Steward</v>
          </cell>
        </row>
        <row r="3684">
          <cell r="B3684" t="str">
            <v>PFCB02607</v>
          </cell>
          <cell r="C3684" t="str">
            <v>Harish Bist</v>
          </cell>
          <cell r="E3684" t="str">
            <v>Male</v>
          </cell>
          <cell r="F3684" t="str">
            <v>15-09-2017</v>
          </cell>
          <cell r="G3684" t="str">
            <v>Operations</v>
          </cell>
          <cell r="H3684" t="str">
            <v>1000TM</v>
          </cell>
          <cell r="I3684" t="str">
            <v>Back of House</v>
          </cell>
          <cell r="J3684" t="str">
            <v>Team Member</v>
          </cell>
        </row>
        <row r="3685">
          <cell r="B3685" t="str">
            <v>PFCB02610</v>
          </cell>
          <cell r="C3685" t="str">
            <v>Mohd Iqbal Shah</v>
          </cell>
          <cell r="D3685" t="str">
            <v>Mohd Shafi shah</v>
          </cell>
          <cell r="E3685" t="str">
            <v>Male</v>
          </cell>
          <cell r="F3685" t="str">
            <v>08-09-2017</v>
          </cell>
          <cell r="G3685" t="str">
            <v>Operations</v>
          </cell>
          <cell r="H3685" t="str">
            <v>1005JM</v>
          </cell>
          <cell r="I3685" t="str">
            <v>Front of House</v>
          </cell>
          <cell r="J3685" t="str">
            <v>Shift Manager</v>
          </cell>
        </row>
        <row r="3686">
          <cell r="B3686" t="str">
            <v>PFCB02611</v>
          </cell>
          <cell r="C3686" t="str">
            <v>Devenddra Yadav</v>
          </cell>
          <cell r="E3686" t="str">
            <v>Male</v>
          </cell>
          <cell r="F3686" t="str">
            <v>07-09-2017</v>
          </cell>
          <cell r="G3686" t="str">
            <v>Operations</v>
          </cell>
          <cell r="H3686" t="str">
            <v>1002TM</v>
          </cell>
          <cell r="I3686" t="str">
            <v>Back of House</v>
          </cell>
          <cell r="J3686" t="str">
            <v>Team Member - Star 2</v>
          </cell>
        </row>
        <row r="3687">
          <cell r="B3687" t="str">
            <v>PFCB02630</v>
          </cell>
          <cell r="C3687" t="str">
            <v>Jamal Babu</v>
          </cell>
          <cell r="E3687" t="str">
            <v>Male</v>
          </cell>
          <cell r="F3687" t="str">
            <v>19-09-2017</v>
          </cell>
          <cell r="G3687" t="str">
            <v>Operations</v>
          </cell>
          <cell r="H3687" t="str">
            <v>1004TM</v>
          </cell>
          <cell r="J3687" t="str">
            <v>Captain</v>
          </cell>
        </row>
        <row r="3688">
          <cell r="B3688" t="str">
            <v>PFCB02656</v>
          </cell>
          <cell r="C3688" t="str">
            <v>Mohammed Jilani</v>
          </cell>
          <cell r="E3688" t="str">
            <v>Male</v>
          </cell>
          <cell r="F3688" t="str">
            <v>16-10-2017</v>
          </cell>
          <cell r="G3688" t="str">
            <v>Operations</v>
          </cell>
          <cell r="H3688" t="str">
            <v>1004TM</v>
          </cell>
          <cell r="J3688" t="str">
            <v>Senior Kitchen Associate</v>
          </cell>
        </row>
        <row r="3689">
          <cell r="B3689" t="str">
            <v>PFCB02660</v>
          </cell>
          <cell r="C3689" t="str">
            <v>Sankar Munda</v>
          </cell>
          <cell r="D3689" t="str">
            <v>Philip Munda</v>
          </cell>
          <cell r="E3689" t="str">
            <v>Male</v>
          </cell>
          <cell r="F3689" t="str">
            <v>20-10-2017</v>
          </cell>
          <cell r="G3689" t="str">
            <v>Operations</v>
          </cell>
          <cell r="H3689" t="str">
            <v>1003TM</v>
          </cell>
          <cell r="I3689" t="str">
            <v>Back of House</v>
          </cell>
          <cell r="J3689" t="str">
            <v>Team Member - Star 3</v>
          </cell>
        </row>
        <row r="3690">
          <cell r="B3690" t="str">
            <v>PFCB02664</v>
          </cell>
          <cell r="C3690" t="str">
            <v>Bisai Tirupathi</v>
          </cell>
          <cell r="E3690" t="str">
            <v>Male</v>
          </cell>
          <cell r="F3690" t="str">
            <v>20-10-2017</v>
          </cell>
          <cell r="G3690" t="str">
            <v>Operations</v>
          </cell>
          <cell r="H3690" t="str">
            <v>1004TM</v>
          </cell>
          <cell r="J3690" t="str">
            <v>Captain</v>
          </cell>
        </row>
        <row r="3691">
          <cell r="B3691" t="str">
            <v>PFCB02668</v>
          </cell>
          <cell r="C3691" t="str">
            <v>Sellamuthu</v>
          </cell>
          <cell r="E3691" t="str">
            <v>Male</v>
          </cell>
          <cell r="F3691" t="str">
            <v>26-10-2017</v>
          </cell>
          <cell r="G3691" t="str">
            <v>Operations</v>
          </cell>
          <cell r="H3691" t="str">
            <v>1001TM</v>
          </cell>
          <cell r="I3691" t="str">
            <v>Front of House</v>
          </cell>
          <cell r="J3691" t="str">
            <v>Team Member - Star 1</v>
          </cell>
        </row>
        <row r="3692">
          <cell r="B3692" t="str">
            <v>PFCB02691</v>
          </cell>
          <cell r="C3692" t="str">
            <v>Rajender Singh</v>
          </cell>
          <cell r="D3692" t="str">
            <v>Sri Ram Singh</v>
          </cell>
          <cell r="E3692" t="str">
            <v>Male</v>
          </cell>
          <cell r="F3692" t="str">
            <v>03-11-2017</v>
          </cell>
          <cell r="G3692" t="str">
            <v>Operations</v>
          </cell>
          <cell r="H3692" t="str">
            <v>1005JM</v>
          </cell>
          <cell r="I3692" t="str">
            <v>Front of House</v>
          </cell>
          <cell r="J3692" t="str">
            <v>Shift Manager</v>
          </cell>
        </row>
        <row r="3693">
          <cell r="B3693" t="str">
            <v>PFCB02695</v>
          </cell>
          <cell r="C3693" t="str">
            <v>Tuna Behera</v>
          </cell>
          <cell r="E3693" t="str">
            <v>Male</v>
          </cell>
          <cell r="F3693" t="str">
            <v>07-11-2017</v>
          </cell>
          <cell r="G3693" t="str">
            <v>Operations</v>
          </cell>
          <cell r="H3693" t="str">
            <v>1001TM</v>
          </cell>
          <cell r="I3693" t="str">
            <v>Front of House</v>
          </cell>
          <cell r="J3693" t="str">
            <v>Team Member - Star 1</v>
          </cell>
        </row>
        <row r="3694">
          <cell r="B3694" t="str">
            <v>PFCB02708</v>
          </cell>
          <cell r="C3694" t="str">
            <v>Sakti Pada Barik</v>
          </cell>
          <cell r="E3694" t="str">
            <v>Male</v>
          </cell>
          <cell r="F3694" t="str">
            <v>24-10-2017</v>
          </cell>
          <cell r="G3694" t="str">
            <v>Operations</v>
          </cell>
          <cell r="H3694" t="str">
            <v>1006JM</v>
          </cell>
          <cell r="I3694" t="str">
            <v>Back of House</v>
          </cell>
          <cell r="J3694" t="str">
            <v>Assistant Restaurant Manager</v>
          </cell>
        </row>
        <row r="3695">
          <cell r="B3695" t="str">
            <v>PFCB02712</v>
          </cell>
          <cell r="C3695" t="str">
            <v>Ilango K</v>
          </cell>
          <cell r="D3695" t="str">
            <v>KANAGARAJA</v>
          </cell>
          <cell r="E3695" t="str">
            <v>Male</v>
          </cell>
          <cell r="F3695" t="str">
            <v>17-11-2017</v>
          </cell>
          <cell r="G3695" t="str">
            <v>Operations</v>
          </cell>
          <cell r="H3695" t="str">
            <v>1006JM</v>
          </cell>
          <cell r="J3695" t="str">
            <v>Cloud Kitchen Manager</v>
          </cell>
        </row>
        <row r="3696">
          <cell r="B3696" t="str">
            <v>PFCB02715</v>
          </cell>
          <cell r="C3696" t="str">
            <v>Balaraj Maladur</v>
          </cell>
          <cell r="E3696" t="str">
            <v>Male</v>
          </cell>
          <cell r="F3696" t="str">
            <v>09-11-2017</v>
          </cell>
          <cell r="G3696" t="str">
            <v>Operations</v>
          </cell>
          <cell r="H3696" t="str">
            <v>1003TM</v>
          </cell>
          <cell r="J3696" t="str">
            <v>Kitchen Associate</v>
          </cell>
        </row>
        <row r="3697">
          <cell r="B3697" t="str">
            <v>PFCB02731</v>
          </cell>
          <cell r="C3697" t="str">
            <v>Imran Khan</v>
          </cell>
          <cell r="E3697" t="str">
            <v>Male</v>
          </cell>
          <cell r="F3697" t="str">
            <v>06-12-2017</v>
          </cell>
          <cell r="G3697" t="str">
            <v>Culinary</v>
          </cell>
          <cell r="H3697" t="str">
            <v>1004TM</v>
          </cell>
          <cell r="J3697" t="str">
            <v>Senior Kitchen Associate</v>
          </cell>
        </row>
        <row r="3698">
          <cell r="B3698" t="str">
            <v>PFCB02735</v>
          </cell>
          <cell r="C3698" t="str">
            <v>Aamir Farooq Shan</v>
          </cell>
          <cell r="E3698" t="str">
            <v>Male</v>
          </cell>
          <cell r="F3698" t="str">
            <v>09-12-2017</v>
          </cell>
          <cell r="G3698" t="str">
            <v>Culinary</v>
          </cell>
          <cell r="H3698" t="str">
            <v>1002TM</v>
          </cell>
          <cell r="J3698" t="str">
            <v>Steward</v>
          </cell>
        </row>
        <row r="3699">
          <cell r="B3699" t="str">
            <v>PFCB02739</v>
          </cell>
          <cell r="C3699" t="str">
            <v>Sunil Kumar V</v>
          </cell>
          <cell r="D3699" t="str">
            <v>Vittal</v>
          </cell>
          <cell r="E3699" t="str">
            <v>Male</v>
          </cell>
          <cell r="F3699" t="str">
            <v>07-12-2017</v>
          </cell>
          <cell r="G3699" t="str">
            <v>Operations</v>
          </cell>
          <cell r="H3699" t="str">
            <v>1005JM</v>
          </cell>
          <cell r="I3699" t="str">
            <v>Front of House</v>
          </cell>
          <cell r="J3699" t="str">
            <v>Shift Manager</v>
          </cell>
        </row>
        <row r="3700">
          <cell r="B3700" t="str">
            <v>PFCB02743</v>
          </cell>
          <cell r="C3700" t="str">
            <v>Shit Mahali</v>
          </cell>
          <cell r="E3700" t="str">
            <v>Male</v>
          </cell>
          <cell r="F3700" t="str">
            <v>07-12-2017</v>
          </cell>
          <cell r="G3700" t="str">
            <v>Operations</v>
          </cell>
          <cell r="H3700" t="str">
            <v>1001TM</v>
          </cell>
          <cell r="J3700" t="str">
            <v>House Keeping</v>
          </cell>
        </row>
        <row r="3701">
          <cell r="B3701" t="str">
            <v>PFCB02765</v>
          </cell>
          <cell r="C3701" t="str">
            <v>Kundan Tanti Tanti</v>
          </cell>
          <cell r="D3701" t="str">
            <v>Tarun Tanti</v>
          </cell>
          <cell r="E3701" t="str">
            <v>Male</v>
          </cell>
          <cell r="F3701" t="str">
            <v>17-12-2017</v>
          </cell>
          <cell r="G3701" t="str">
            <v>Operations</v>
          </cell>
          <cell r="H3701" t="str">
            <v>1000TM</v>
          </cell>
          <cell r="I3701" t="str">
            <v>Support</v>
          </cell>
          <cell r="J3701" t="str">
            <v>House Keeping</v>
          </cell>
        </row>
        <row r="3702">
          <cell r="B3702" t="str">
            <v>PFCB02781</v>
          </cell>
          <cell r="C3702" t="str">
            <v>Deepak Singh Khatri</v>
          </cell>
          <cell r="E3702" t="str">
            <v>Male</v>
          </cell>
          <cell r="F3702" t="str">
            <v>21-12-2017</v>
          </cell>
          <cell r="G3702" t="str">
            <v>Operations</v>
          </cell>
          <cell r="H3702" t="str">
            <v>1000TM</v>
          </cell>
          <cell r="I3702" t="str">
            <v>Back of House</v>
          </cell>
          <cell r="J3702" t="str">
            <v>Team Member</v>
          </cell>
        </row>
        <row r="3703">
          <cell r="B3703" t="str">
            <v>PFCB02793</v>
          </cell>
          <cell r="C3703" t="str">
            <v>Santosh Bhunia</v>
          </cell>
          <cell r="E3703" t="str">
            <v>Male</v>
          </cell>
          <cell r="F3703" t="str">
            <v>02-12-2017</v>
          </cell>
          <cell r="G3703" t="str">
            <v>Operations</v>
          </cell>
          <cell r="H3703" t="str">
            <v>1001TM</v>
          </cell>
          <cell r="I3703" t="str">
            <v>Back of House</v>
          </cell>
          <cell r="J3703" t="str">
            <v>Team Member - Star 1</v>
          </cell>
        </row>
        <row r="3704">
          <cell r="B3704" t="str">
            <v>PFCB02799</v>
          </cell>
          <cell r="C3704" t="str">
            <v>Donbangha</v>
          </cell>
          <cell r="E3704" t="str">
            <v>Male</v>
          </cell>
          <cell r="F3704" t="str">
            <v>04-01-2018</v>
          </cell>
          <cell r="G3704" t="str">
            <v>Operations</v>
          </cell>
          <cell r="H3704" t="str">
            <v>1001TM</v>
          </cell>
          <cell r="J3704" t="str">
            <v>House Keeping</v>
          </cell>
        </row>
        <row r="3705">
          <cell r="B3705" t="str">
            <v>PFCB02833</v>
          </cell>
          <cell r="C3705" t="str">
            <v>Alwinraj Edwin</v>
          </cell>
          <cell r="E3705" t="str">
            <v>Male</v>
          </cell>
          <cell r="F3705" t="str">
            <v>05-01-2018</v>
          </cell>
          <cell r="G3705" t="str">
            <v>Operations</v>
          </cell>
          <cell r="H3705" t="str">
            <v>1003TM</v>
          </cell>
          <cell r="J3705" t="str">
            <v>Cashier</v>
          </cell>
        </row>
        <row r="3706">
          <cell r="B3706" t="str">
            <v>PFCB02836</v>
          </cell>
          <cell r="C3706" t="str">
            <v>Sanjeeb Bagwar</v>
          </cell>
          <cell r="E3706" t="str">
            <v>Male</v>
          </cell>
          <cell r="F3706" t="str">
            <v>09-01-2018</v>
          </cell>
          <cell r="G3706" t="str">
            <v>Operations</v>
          </cell>
          <cell r="H3706" t="str">
            <v>1002TM</v>
          </cell>
          <cell r="J3706" t="str">
            <v>Assistant Kitchen Associate</v>
          </cell>
        </row>
        <row r="3707">
          <cell r="B3707" t="str">
            <v>PFCB02838</v>
          </cell>
          <cell r="C3707" t="str">
            <v>Biak Sanga</v>
          </cell>
          <cell r="E3707" t="str">
            <v>Male</v>
          </cell>
          <cell r="F3707" t="str">
            <v>20-12-2017</v>
          </cell>
          <cell r="G3707" t="str">
            <v>Culinary</v>
          </cell>
          <cell r="H3707" t="str">
            <v>1001TM</v>
          </cell>
          <cell r="J3707" t="str">
            <v>Kitchen Helper</v>
          </cell>
        </row>
        <row r="3708">
          <cell r="B3708" t="str">
            <v>PFCB02839</v>
          </cell>
          <cell r="C3708" t="str">
            <v>Juda</v>
          </cell>
          <cell r="E3708" t="str">
            <v>Male</v>
          </cell>
          <cell r="F3708" t="str">
            <v>14-01-2018</v>
          </cell>
          <cell r="G3708" t="str">
            <v>Operations</v>
          </cell>
          <cell r="H3708" t="str">
            <v>1001TM</v>
          </cell>
          <cell r="J3708" t="str">
            <v>Kitchen Helper</v>
          </cell>
        </row>
        <row r="3709">
          <cell r="B3709" t="str">
            <v>PFCB02841</v>
          </cell>
          <cell r="C3709" t="str">
            <v>Lal Tamata</v>
          </cell>
          <cell r="E3709" t="str">
            <v>Male</v>
          </cell>
          <cell r="F3709" t="str">
            <v>29-12-2017</v>
          </cell>
          <cell r="G3709" t="str">
            <v>Operations</v>
          </cell>
          <cell r="H3709" t="str">
            <v>1004TM</v>
          </cell>
          <cell r="I3709" t="str">
            <v>Back of House</v>
          </cell>
          <cell r="J3709" t="str">
            <v>Senior Kitchen Associate</v>
          </cell>
        </row>
        <row r="3710">
          <cell r="B3710" t="str">
            <v>PFCB02843</v>
          </cell>
          <cell r="C3710" t="str">
            <v>Muanzuala</v>
          </cell>
          <cell r="E3710" t="str">
            <v>Male</v>
          </cell>
          <cell r="F3710" t="str">
            <v>06-02-2018</v>
          </cell>
          <cell r="G3710" t="str">
            <v>Operations</v>
          </cell>
          <cell r="H3710" t="str">
            <v>1002TM</v>
          </cell>
          <cell r="J3710" t="str">
            <v>Steward</v>
          </cell>
        </row>
        <row r="3711">
          <cell r="B3711" t="str">
            <v>PFCB02846</v>
          </cell>
          <cell r="C3711" t="str">
            <v>Kesu Reang</v>
          </cell>
          <cell r="E3711" t="str">
            <v>Male</v>
          </cell>
          <cell r="F3711" t="str">
            <v>06-02-2018</v>
          </cell>
          <cell r="G3711" t="str">
            <v>Operations</v>
          </cell>
          <cell r="H3711" t="str">
            <v>1001TM</v>
          </cell>
          <cell r="I3711" t="str">
            <v>Back of House</v>
          </cell>
          <cell r="J3711" t="str">
            <v>Team Member - Star 1</v>
          </cell>
        </row>
        <row r="3712">
          <cell r="B3712" t="str">
            <v>PFCB02848</v>
          </cell>
          <cell r="C3712" t="str">
            <v>Joythum Reang</v>
          </cell>
          <cell r="E3712" t="str">
            <v>Male</v>
          </cell>
          <cell r="F3712" t="str">
            <v>06-02-2018</v>
          </cell>
          <cell r="G3712" t="str">
            <v>Operations</v>
          </cell>
          <cell r="H3712" t="str">
            <v>1001TM</v>
          </cell>
          <cell r="J3712" t="str">
            <v>House Keeping</v>
          </cell>
        </row>
        <row r="3713">
          <cell r="B3713" t="str">
            <v>PFCB02850</v>
          </cell>
          <cell r="C3713" t="str">
            <v>Cholonjoy</v>
          </cell>
          <cell r="E3713" t="str">
            <v>Male</v>
          </cell>
          <cell r="F3713" t="str">
            <v>06-02-2018</v>
          </cell>
          <cell r="G3713" t="str">
            <v>Operations</v>
          </cell>
          <cell r="H3713" t="str">
            <v>1001TM</v>
          </cell>
          <cell r="J3713" t="str">
            <v>House Keeping</v>
          </cell>
        </row>
        <row r="3714">
          <cell r="B3714" t="str">
            <v>PFCB02851</v>
          </cell>
          <cell r="C3714" t="str">
            <v>Remsanga</v>
          </cell>
          <cell r="E3714" t="str">
            <v>Male</v>
          </cell>
          <cell r="F3714" t="str">
            <v>07-02-2018</v>
          </cell>
          <cell r="G3714" t="str">
            <v>Operations</v>
          </cell>
          <cell r="H3714" t="str">
            <v>1000TM</v>
          </cell>
          <cell r="I3714" t="str">
            <v>Support</v>
          </cell>
          <cell r="J3714" t="str">
            <v>House Keeping</v>
          </cell>
        </row>
        <row r="3715">
          <cell r="B3715" t="str">
            <v>PFCB02852</v>
          </cell>
          <cell r="C3715" t="str">
            <v>Dany Reang</v>
          </cell>
          <cell r="E3715" t="str">
            <v>Male</v>
          </cell>
          <cell r="F3715" t="str">
            <v>07-02-2018</v>
          </cell>
          <cell r="G3715" t="str">
            <v>Operations</v>
          </cell>
          <cell r="H3715" t="str">
            <v>1002TM</v>
          </cell>
          <cell r="J3715" t="str">
            <v>Steward</v>
          </cell>
        </row>
        <row r="3716">
          <cell r="B3716" t="str">
            <v>PFCB02872</v>
          </cell>
          <cell r="C3716" t="str">
            <v>Thavamani Chanthirasekaran</v>
          </cell>
          <cell r="E3716" t="str">
            <v>Male</v>
          </cell>
          <cell r="F3716" t="str">
            <v>02-02-2018</v>
          </cell>
          <cell r="G3716" t="str">
            <v>Supply Chain Management</v>
          </cell>
          <cell r="H3716" t="str">
            <v>1005JM</v>
          </cell>
          <cell r="I3716" t="str">
            <v>Regional Support Centre</v>
          </cell>
          <cell r="J3716" t="str">
            <v>Executive</v>
          </cell>
        </row>
        <row r="3717">
          <cell r="B3717" t="str">
            <v>PFCB02895</v>
          </cell>
          <cell r="C3717" t="str">
            <v>Ruhit Debbarma</v>
          </cell>
          <cell r="E3717" t="str">
            <v>Male</v>
          </cell>
          <cell r="F3717" t="str">
            <v>18-02-2018</v>
          </cell>
          <cell r="G3717" t="str">
            <v>Culinary</v>
          </cell>
          <cell r="H3717" t="str">
            <v>1002TM</v>
          </cell>
          <cell r="J3717" t="str">
            <v>Assistant Kitchen Associate</v>
          </cell>
        </row>
        <row r="3718">
          <cell r="B3718" t="str">
            <v>PFCB02901</v>
          </cell>
          <cell r="C3718" t="str">
            <v>Pranav Kumar Chaudhary</v>
          </cell>
          <cell r="E3718" t="str">
            <v>Male</v>
          </cell>
          <cell r="F3718" t="str">
            <v>04-03-2018</v>
          </cell>
          <cell r="G3718" t="str">
            <v>Operations</v>
          </cell>
          <cell r="H3718" t="str">
            <v>1001TM</v>
          </cell>
          <cell r="J3718" t="str">
            <v>Kitchen Helper</v>
          </cell>
        </row>
        <row r="3719">
          <cell r="B3719" t="str">
            <v>PFCB02906</v>
          </cell>
          <cell r="C3719" t="str">
            <v>Sariful Sekh</v>
          </cell>
          <cell r="E3719" t="str">
            <v>Male</v>
          </cell>
          <cell r="F3719" t="str">
            <v>13-03-2018</v>
          </cell>
          <cell r="G3719" t="str">
            <v>Operations</v>
          </cell>
          <cell r="H3719" t="str">
            <v>1001TM</v>
          </cell>
          <cell r="I3719" t="str">
            <v>Back of House</v>
          </cell>
          <cell r="J3719" t="str">
            <v>Team Member - Star 1</v>
          </cell>
        </row>
        <row r="3720">
          <cell r="B3720" t="str">
            <v>PFCB02923</v>
          </cell>
          <cell r="C3720" t="str">
            <v>Shyam Raj Chhetri</v>
          </cell>
          <cell r="E3720" t="str">
            <v>Male</v>
          </cell>
          <cell r="F3720" t="str">
            <v>10-03-2018</v>
          </cell>
          <cell r="G3720" t="str">
            <v>Operations</v>
          </cell>
          <cell r="H3720" t="str">
            <v>1003TM</v>
          </cell>
          <cell r="J3720" t="str">
            <v>Kitchen Associate</v>
          </cell>
        </row>
        <row r="3721">
          <cell r="B3721" t="str">
            <v>PFCB02940</v>
          </cell>
          <cell r="C3721" t="str">
            <v>Arif Ahemmad Khan</v>
          </cell>
          <cell r="E3721" t="str">
            <v>Male</v>
          </cell>
          <cell r="F3721" t="str">
            <v>10-03-2018</v>
          </cell>
          <cell r="G3721" t="str">
            <v>Operations</v>
          </cell>
          <cell r="H3721" t="str">
            <v>1004TM</v>
          </cell>
          <cell r="J3721" t="str">
            <v>Senior Kitchen Associate</v>
          </cell>
        </row>
        <row r="3722">
          <cell r="B3722" t="str">
            <v>PFCB02958</v>
          </cell>
          <cell r="C3722" t="str">
            <v>Loknath Tripura</v>
          </cell>
          <cell r="E3722" t="str">
            <v>Male</v>
          </cell>
          <cell r="F3722" t="str">
            <v>11-03-2018</v>
          </cell>
          <cell r="G3722" t="str">
            <v>Operations</v>
          </cell>
          <cell r="H3722" t="str">
            <v>1002TM</v>
          </cell>
          <cell r="J3722" t="str">
            <v>Steward</v>
          </cell>
        </row>
        <row r="3723">
          <cell r="B3723" t="str">
            <v>PFCB02959</v>
          </cell>
          <cell r="C3723" t="str">
            <v>Sekh Masud</v>
          </cell>
          <cell r="E3723" t="str">
            <v>Male</v>
          </cell>
          <cell r="F3723" t="str">
            <v>20-03-2018</v>
          </cell>
          <cell r="G3723" t="str">
            <v>Culinary</v>
          </cell>
          <cell r="H3723" t="str">
            <v>1003TM</v>
          </cell>
          <cell r="J3723" t="str">
            <v>Kitchen Associate</v>
          </cell>
        </row>
        <row r="3724">
          <cell r="B3724" t="str">
            <v>PFCB02961</v>
          </cell>
          <cell r="C3724" t="str">
            <v>Sk Ajgar</v>
          </cell>
          <cell r="E3724" t="str">
            <v>Male</v>
          </cell>
          <cell r="F3724" t="str">
            <v>20-03-2018</v>
          </cell>
          <cell r="G3724" t="str">
            <v>Operations</v>
          </cell>
          <cell r="H3724" t="str">
            <v>1001TM</v>
          </cell>
          <cell r="I3724" t="str">
            <v>Back of House</v>
          </cell>
          <cell r="J3724" t="str">
            <v>Team Member - Star 1</v>
          </cell>
        </row>
        <row r="3725">
          <cell r="B3725" t="str">
            <v>PFCB02976</v>
          </cell>
          <cell r="C3725" t="str">
            <v>Vikram Chunara</v>
          </cell>
          <cell r="E3725" t="str">
            <v>Male</v>
          </cell>
          <cell r="F3725" t="str">
            <v>27-02-2018</v>
          </cell>
          <cell r="G3725" t="str">
            <v>Operations</v>
          </cell>
          <cell r="H3725" t="str">
            <v>1004TM</v>
          </cell>
          <cell r="J3725" t="str">
            <v>Senior Kitchen Associate</v>
          </cell>
        </row>
        <row r="3726">
          <cell r="B3726" t="str">
            <v>PFCB02978</v>
          </cell>
          <cell r="C3726" t="str">
            <v>Sk Idbar</v>
          </cell>
          <cell r="E3726" t="str">
            <v>Male</v>
          </cell>
          <cell r="F3726" t="str">
            <v>27-02-2018</v>
          </cell>
          <cell r="G3726" t="str">
            <v>Operations</v>
          </cell>
          <cell r="H3726" t="str">
            <v>1003TM</v>
          </cell>
          <cell r="J3726" t="str">
            <v>Kitchen Associate</v>
          </cell>
        </row>
        <row r="3727">
          <cell r="B3727" t="str">
            <v>PFCB02987</v>
          </cell>
          <cell r="C3727" t="str">
            <v>Itbar Sk</v>
          </cell>
          <cell r="E3727" t="str">
            <v>Male</v>
          </cell>
          <cell r="F3727" t="str">
            <v>16-03-2018</v>
          </cell>
          <cell r="G3727" t="str">
            <v>Operations</v>
          </cell>
          <cell r="H3727" t="str">
            <v>1000TM</v>
          </cell>
          <cell r="I3727" t="str">
            <v>Back of House</v>
          </cell>
          <cell r="J3727" t="str">
            <v>Team Member</v>
          </cell>
        </row>
        <row r="3728">
          <cell r="B3728" t="str">
            <v>PFCB03010</v>
          </cell>
          <cell r="C3728" t="str">
            <v>Abinash Munmu</v>
          </cell>
          <cell r="E3728" t="str">
            <v>Male</v>
          </cell>
          <cell r="F3728" t="str">
            <v>26-03-2018</v>
          </cell>
          <cell r="G3728" t="str">
            <v>Operations</v>
          </cell>
          <cell r="H3728" t="str">
            <v>1002TM</v>
          </cell>
          <cell r="J3728" t="str">
            <v>Assistant Kitchen Associate</v>
          </cell>
        </row>
        <row r="3729">
          <cell r="B3729" t="str">
            <v>PFCB03011</v>
          </cell>
          <cell r="C3729" t="str">
            <v>Oronjoy</v>
          </cell>
          <cell r="E3729" t="str">
            <v>Male</v>
          </cell>
          <cell r="F3729" t="str">
            <v>28-03-2018</v>
          </cell>
          <cell r="G3729" t="str">
            <v>Operations</v>
          </cell>
          <cell r="H3729" t="str">
            <v>1002TM</v>
          </cell>
          <cell r="J3729" t="str">
            <v>Steward</v>
          </cell>
        </row>
        <row r="3730">
          <cell r="B3730" t="str">
            <v>PFCB03015</v>
          </cell>
          <cell r="C3730" t="str">
            <v>Brucelee</v>
          </cell>
          <cell r="E3730" t="str">
            <v>Male</v>
          </cell>
          <cell r="F3730" t="str">
            <v>05-04-2018</v>
          </cell>
          <cell r="G3730" t="str">
            <v>Operations</v>
          </cell>
          <cell r="H3730" t="str">
            <v>1001TM</v>
          </cell>
          <cell r="I3730" t="str">
            <v>Back of House</v>
          </cell>
          <cell r="J3730" t="str">
            <v>Kitchen Helper</v>
          </cell>
        </row>
        <row r="3731">
          <cell r="B3731" t="str">
            <v>PFCB03026</v>
          </cell>
          <cell r="C3731" t="str">
            <v>Pankaj Chandra</v>
          </cell>
          <cell r="D3731" t="str">
            <v>Late Jagdish Chandra</v>
          </cell>
          <cell r="E3731" t="str">
            <v>Male</v>
          </cell>
          <cell r="F3731" t="str">
            <v>20-04-2018</v>
          </cell>
          <cell r="G3731" t="str">
            <v>Operations</v>
          </cell>
          <cell r="H3731" t="str">
            <v>1003TM</v>
          </cell>
          <cell r="I3731" t="str">
            <v>Back of House</v>
          </cell>
          <cell r="J3731" t="str">
            <v>Team Member - Star 3</v>
          </cell>
        </row>
        <row r="3732">
          <cell r="B3732" t="str">
            <v>PFCB03027</v>
          </cell>
          <cell r="C3732" t="str">
            <v>Jenesis Reang</v>
          </cell>
          <cell r="E3732" t="str">
            <v>Male</v>
          </cell>
          <cell r="F3732" t="str">
            <v>20-04-2018</v>
          </cell>
          <cell r="G3732" t="str">
            <v>Operations</v>
          </cell>
          <cell r="H3732" t="str">
            <v>1001TM</v>
          </cell>
          <cell r="J3732" t="str">
            <v>Kitchen Helper</v>
          </cell>
        </row>
        <row r="3733">
          <cell r="B3733" t="str">
            <v>PFCB03028</v>
          </cell>
          <cell r="C3733" t="str">
            <v>Isaaka</v>
          </cell>
          <cell r="E3733" t="str">
            <v>Male</v>
          </cell>
          <cell r="F3733" t="str">
            <v>20-04-2018</v>
          </cell>
          <cell r="G3733" t="str">
            <v>Culinary</v>
          </cell>
          <cell r="H3733" t="str">
            <v>1001TM</v>
          </cell>
          <cell r="J3733" t="str">
            <v>Kitchen Helper</v>
          </cell>
        </row>
        <row r="3734">
          <cell r="B3734" t="str">
            <v>PFCB03035</v>
          </cell>
          <cell r="C3734" t="str">
            <v>Mintu Mahata</v>
          </cell>
          <cell r="E3734" t="str">
            <v>Male</v>
          </cell>
          <cell r="F3734" t="str">
            <v>10-04-2018</v>
          </cell>
          <cell r="G3734" t="str">
            <v>Operations</v>
          </cell>
          <cell r="H3734" t="str">
            <v>1002TM</v>
          </cell>
          <cell r="J3734" t="str">
            <v>Steward</v>
          </cell>
        </row>
        <row r="3735">
          <cell r="B3735" t="str">
            <v>PFCB03060</v>
          </cell>
          <cell r="C3735" t="str">
            <v>Lalchhanachhuaha</v>
          </cell>
          <cell r="E3735" t="str">
            <v>Male</v>
          </cell>
          <cell r="F3735" t="str">
            <v>26-04-2018</v>
          </cell>
          <cell r="G3735" t="str">
            <v>Operations</v>
          </cell>
          <cell r="H3735" t="str">
            <v>1002TM</v>
          </cell>
          <cell r="J3735" t="str">
            <v>Steward</v>
          </cell>
        </row>
        <row r="3736">
          <cell r="B3736" t="str">
            <v>PFCB03065</v>
          </cell>
          <cell r="C3736" t="str">
            <v>Juwel Tiru</v>
          </cell>
          <cell r="E3736" t="str">
            <v>Male</v>
          </cell>
          <cell r="F3736" t="str">
            <v>28-04-2018</v>
          </cell>
          <cell r="G3736" t="str">
            <v>Operations</v>
          </cell>
          <cell r="H3736" t="str">
            <v>1000TM</v>
          </cell>
          <cell r="I3736" t="str">
            <v>Support</v>
          </cell>
          <cell r="J3736" t="str">
            <v>House Keeping</v>
          </cell>
        </row>
        <row r="3737">
          <cell r="B3737" t="str">
            <v>PFCB03068</v>
          </cell>
          <cell r="C3737" t="str">
            <v>Zonunmawia</v>
          </cell>
          <cell r="E3737" t="str">
            <v>Male</v>
          </cell>
          <cell r="F3737" t="str">
            <v>02-05-2018</v>
          </cell>
          <cell r="G3737" t="str">
            <v>Culinary</v>
          </cell>
          <cell r="H3737" t="str">
            <v>1001TM</v>
          </cell>
          <cell r="J3737" t="str">
            <v>Kitchen Helper</v>
          </cell>
        </row>
        <row r="3738">
          <cell r="B3738" t="str">
            <v>PFCB03071</v>
          </cell>
          <cell r="C3738" t="str">
            <v>Marcus Murmu</v>
          </cell>
          <cell r="E3738" t="str">
            <v>Male</v>
          </cell>
          <cell r="F3738" t="str">
            <v>07-05-2018</v>
          </cell>
          <cell r="G3738" t="str">
            <v>Operations</v>
          </cell>
          <cell r="H3738" t="str">
            <v>1000TM</v>
          </cell>
          <cell r="I3738" t="str">
            <v>Back of House</v>
          </cell>
          <cell r="J3738" t="str">
            <v>Team Member</v>
          </cell>
        </row>
        <row r="3739">
          <cell r="B3739" t="str">
            <v>PFCB03079</v>
          </cell>
          <cell r="C3739" t="str">
            <v>Zorama Msha</v>
          </cell>
          <cell r="E3739" t="str">
            <v>Male</v>
          </cell>
          <cell r="F3739" t="str">
            <v>10-05-2018</v>
          </cell>
          <cell r="G3739" t="str">
            <v>Culinary</v>
          </cell>
          <cell r="H3739" t="str">
            <v>1001TM</v>
          </cell>
          <cell r="J3739" t="str">
            <v>Kitchen Helper</v>
          </cell>
        </row>
        <row r="3740">
          <cell r="B3740" t="str">
            <v>PFCB03082</v>
          </cell>
          <cell r="C3740" t="str">
            <v>Johna</v>
          </cell>
          <cell r="E3740" t="str">
            <v>Male</v>
          </cell>
          <cell r="F3740" t="str">
            <v>16-05-2018</v>
          </cell>
          <cell r="G3740" t="str">
            <v>Operations</v>
          </cell>
          <cell r="H3740" t="str">
            <v>1001TM</v>
          </cell>
          <cell r="J3740" t="str">
            <v>House Keeping</v>
          </cell>
        </row>
        <row r="3741">
          <cell r="B3741" t="str">
            <v>PFCB03083</v>
          </cell>
          <cell r="C3741" t="str">
            <v>Lalfakawma</v>
          </cell>
          <cell r="E3741" t="str">
            <v>Male</v>
          </cell>
          <cell r="F3741" t="str">
            <v>16-05-2018</v>
          </cell>
          <cell r="G3741" t="str">
            <v>Operations</v>
          </cell>
          <cell r="H3741" t="str">
            <v>1001TM</v>
          </cell>
          <cell r="I3741" t="str">
            <v>Support</v>
          </cell>
          <cell r="J3741" t="str">
            <v>House Keeping</v>
          </cell>
        </row>
        <row r="3742">
          <cell r="B3742" t="str">
            <v>PFCB03085</v>
          </cell>
          <cell r="C3742" t="str">
            <v>Bonifasc Sada</v>
          </cell>
          <cell r="E3742" t="str">
            <v>Male</v>
          </cell>
          <cell r="F3742" t="str">
            <v>17-05-2018</v>
          </cell>
          <cell r="G3742" t="str">
            <v>Operations</v>
          </cell>
          <cell r="H3742" t="str">
            <v>1002TM</v>
          </cell>
          <cell r="J3742" t="str">
            <v>Steward</v>
          </cell>
        </row>
        <row r="3743">
          <cell r="B3743" t="str">
            <v>PFCB03090</v>
          </cell>
          <cell r="C3743" t="str">
            <v>Somwang Wangham</v>
          </cell>
          <cell r="E3743" t="str">
            <v>Male</v>
          </cell>
          <cell r="F3743" t="str">
            <v>18-05-2018</v>
          </cell>
          <cell r="G3743" t="str">
            <v>Operations</v>
          </cell>
          <cell r="H3743" t="str">
            <v>1002TM</v>
          </cell>
          <cell r="J3743" t="str">
            <v>Assistant Kitchen Associate</v>
          </cell>
        </row>
        <row r="3744">
          <cell r="B3744" t="str">
            <v>PFCB03091</v>
          </cell>
          <cell r="C3744" t="str">
            <v>Hiajang Wangnaw</v>
          </cell>
          <cell r="E3744" t="str">
            <v>Male</v>
          </cell>
          <cell r="F3744" t="str">
            <v>18-05-2018</v>
          </cell>
          <cell r="G3744" t="str">
            <v>Operations</v>
          </cell>
          <cell r="H3744" t="str">
            <v>1002TM</v>
          </cell>
          <cell r="J3744" t="str">
            <v>Assistant Kitchen Associate</v>
          </cell>
        </row>
        <row r="3745">
          <cell r="B3745" t="str">
            <v>PFCB03092</v>
          </cell>
          <cell r="C3745" t="str">
            <v>Menkai Munham</v>
          </cell>
          <cell r="E3745" t="str">
            <v>Male</v>
          </cell>
          <cell r="F3745" t="str">
            <v>18-05-2018</v>
          </cell>
          <cell r="G3745" t="str">
            <v>Operations</v>
          </cell>
          <cell r="H3745" t="str">
            <v>1002TM</v>
          </cell>
          <cell r="J3745" t="str">
            <v>Assistant Kitchen Associate</v>
          </cell>
        </row>
        <row r="3746">
          <cell r="B3746" t="str">
            <v>PFCB03094</v>
          </cell>
          <cell r="C3746" t="str">
            <v>Md Ehsan</v>
          </cell>
          <cell r="D3746" t="str">
            <v>Md Sabir</v>
          </cell>
          <cell r="E3746" t="str">
            <v>Male</v>
          </cell>
          <cell r="F3746" t="str">
            <v>17-05-2018</v>
          </cell>
          <cell r="G3746" t="str">
            <v>Operations</v>
          </cell>
          <cell r="H3746" t="str">
            <v>1003TM</v>
          </cell>
          <cell r="I3746" t="str">
            <v>Back of House</v>
          </cell>
          <cell r="J3746" t="str">
            <v>Team Member - Star 3</v>
          </cell>
        </row>
        <row r="3747">
          <cell r="B3747" t="str">
            <v>PFCB03101</v>
          </cell>
          <cell r="C3747" t="str">
            <v>Abinash Chettri</v>
          </cell>
          <cell r="E3747" t="str">
            <v>Male</v>
          </cell>
          <cell r="F3747" t="str">
            <v>21-05-2018</v>
          </cell>
          <cell r="G3747" t="str">
            <v>Operations</v>
          </cell>
          <cell r="H3747" t="str">
            <v>1001TM</v>
          </cell>
          <cell r="J3747" t="str">
            <v>Kitchen Helper</v>
          </cell>
        </row>
        <row r="3748">
          <cell r="B3748" t="str">
            <v>PFCB03102</v>
          </cell>
          <cell r="C3748" t="str">
            <v>Raghu B N</v>
          </cell>
          <cell r="D3748" t="str">
            <v>Naga Shetty</v>
          </cell>
          <cell r="E3748" t="str">
            <v>Male</v>
          </cell>
          <cell r="F3748" t="str">
            <v>20-05-2018</v>
          </cell>
          <cell r="G3748" t="str">
            <v>Operations</v>
          </cell>
          <cell r="H3748" t="str">
            <v>1000TM</v>
          </cell>
          <cell r="I3748" t="str">
            <v>Back of House</v>
          </cell>
          <cell r="J3748" t="str">
            <v>Team Member</v>
          </cell>
        </row>
        <row r="3749">
          <cell r="B3749" t="str">
            <v>PFCB03104</v>
          </cell>
          <cell r="C3749" t="str">
            <v>Mostak Hussain</v>
          </cell>
          <cell r="E3749" t="str">
            <v>Male</v>
          </cell>
          <cell r="F3749" t="str">
            <v>24-05-2018</v>
          </cell>
          <cell r="G3749" t="str">
            <v>Operations</v>
          </cell>
          <cell r="H3749" t="str">
            <v>1002TM</v>
          </cell>
          <cell r="J3749" t="str">
            <v>Assistant Kitchen Associate</v>
          </cell>
        </row>
        <row r="3750">
          <cell r="B3750" t="str">
            <v>PFCB03116</v>
          </cell>
          <cell r="C3750" t="str">
            <v>Sunil P</v>
          </cell>
          <cell r="E3750" t="str">
            <v>Male</v>
          </cell>
          <cell r="F3750" t="str">
            <v>23-04-2018</v>
          </cell>
          <cell r="G3750" t="str">
            <v>Operations</v>
          </cell>
          <cell r="H3750" t="str">
            <v>1002TM</v>
          </cell>
          <cell r="J3750" t="str">
            <v>Assistant Kitchen Associate</v>
          </cell>
        </row>
        <row r="3751">
          <cell r="B3751" t="str">
            <v>PFCB03121</v>
          </cell>
          <cell r="C3751" t="str">
            <v>Anthony Planstan Arulandham Leon</v>
          </cell>
          <cell r="E3751" t="str">
            <v>Male</v>
          </cell>
          <cell r="F3751" t="str">
            <v>14-05-2018</v>
          </cell>
          <cell r="G3751" t="str">
            <v>Operations</v>
          </cell>
          <cell r="H3751" t="str">
            <v>1001TM</v>
          </cell>
          <cell r="I3751" t="str">
            <v>Front of House</v>
          </cell>
          <cell r="J3751" t="str">
            <v>Team Member - Star 1</v>
          </cell>
        </row>
        <row r="3752">
          <cell r="B3752" t="str">
            <v>PFCB03126</v>
          </cell>
          <cell r="C3752" t="str">
            <v>Lokendra Bahadur Dhami</v>
          </cell>
          <cell r="E3752" t="str">
            <v>Male</v>
          </cell>
          <cell r="F3752" t="str">
            <v>19-05-2018</v>
          </cell>
          <cell r="G3752" t="str">
            <v>Operations</v>
          </cell>
          <cell r="H3752" t="str">
            <v>1000TM</v>
          </cell>
          <cell r="I3752" t="str">
            <v>Back of House</v>
          </cell>
          <cell r="J3752" t="str">
            <v>Team Member</v>
          </cell>
        </row>
        <row r="3753">
          <cell r="B3753" t="str">
            <v>PFCB03129</v>
          </cell>
          <cell r="C3753" t="str">
            <v>Bishnu Debbarma</v>
          </cell>
          <cell r="E3753" t="str">
            <v>Male</v>
          </cell>
          <cell r="F3753" t="str">
            <v>16-05-2018</v>
          </cell>
          <cell r="G3753" t="str">
            <v>Operations</v>
          </cell>
          <cell r="H3753" t="str">
            <v>1001TM</v>
          </cell>
          <cell r="I3753" t="str">
            <v>Front of House</v>
          </cell>
          <cell r="J3753" t="str">
            <v>Team Member - Star 1</v>
          </cell>
        </row>
        <row r="3754">
          <cell r="B3754" t="str">
            <v>PFCB03133</v>
          </cell>
          <cell r="C3754" t="str">
            <v>Pahar Jamatia</v>
          </cell>
          <cell r="E3754" t="str">
            <v>Male</v>
          </cell>
          <cell r="F3754" t="str">
            <v>14-05-2018</v>
          </cell>
          <cell r="G3754" t="str">
            <v>Operations</v>
          </cell>
          <cell r="H3754" t="str">
            <v>1002TM</v>
          </cell>
          <cell r="J3754" t="str">
            <v>Assistant Kitchen Associate</v>
          </cell>
        </row>
        <row r="3755">
          <cell r="B3755" t="str">
            <v>PFCB03137</v>
          </cell>
          <cell r="C3755" t="str">
            <v>Deepak</v>
          </cell>
          <cell r="E3755" t="str">
            <v>Male</v>
          </cell>
          <cell r="F3755" t="str">
            <v>25-04-2018</v>
          </cell>
          <cell r="G3755" t="str">
            <v>Culinary</v>
          </cell>
          <cell r="H3755" t="str">
            <v>1003TM</v>
          </cell>
          <cell r="J3755" t="str">
            <v>Kitchen Associate</v>
          </cell>
        </row>
        <row r="3756">
          <cell r="B3756" t="str">
            <v>PFCB03141</v>
          </cell>
          <cell r="C3756" t="str">
            <v>Sk Laden</v>
          </cell>
          <cell r="E3756" t="str">
            <v>Male</v>
          </cell>
          <cell r="F3756" t="str">
            <v>24-05-2018</v>
          </cell>
          <cell r="G3756" t="str">
            <v>Operations</v>
          </cell>
          <cell r="H3756" t="str">
            <v>1002TM</v>
          </cell>
          <cell r="J3756" t="str">
            <v>Assistant Kitchen Associate</v>
          </cell>
        </row>
        <row r="3757">
          <cell r="B3757" t="str">
            <v>PFCB03143</v>
          </cell>
          <cell r="C3757" t="str">
            <v>Maibun Khan</v>
          </cell>
          <cell r="E3757" t="str">
            <v>Male</v>
          </cell>
          <cell r="F3757" t="str">
            <v>24-05-2018</v>
          </cell>
          <cell r="G3757" t="str">
            <v>Operations</v>
          </cell>
          <cell r="H3757" t="str">
            <v>1003TM</v>
          </cell>
          <cell r="J3757" t="str">
            <v>Kitchen Associate</v>
          </cell>
        </row>
        <row r="3758">
          <cell r="B3758" t="str">
            <v>PFCB03149</v>
          </cell>
          <cell r="C3758" t="str">
            <v>Abinash</v>
          </cell>
          <cell r="E3758" t="str">
            <v>Male</v>
          </cell>
          <cell r="F3758" t="str">
            <v>24-05-2018</v>
          </cell>
          <cell r="G3758" t="str">
            <v>Operations</v>
          </cell>
          <cell r="H3758" t="str">
            <v>1002TM</v>
          </cell>
          <cell r="J3758" t="str">
            <v>Assistant Kitchen Associate</v>
          </cell>
        </row>
        <row r="3759">
          <cell r="B3759" t="str">
            <v>PFCB03151</v>
          </cell>
          <cell r="C3759" t="str">
            <v>Monmohon</v>
          </cell>
          <cell r="E3759" t="str">
            <v>Male</v>
          </cell>
          <cell r="F3759" t="str">
            <v>22-05-2018</v>
          </cell>
          <cell r="G3759" t="str">
            <v>Operations</v>
          </cell>
          <cell r="H3759" t="str">
            <v>1002TM</v>
          </cell>
          <cell r="J3759" t="str">
            <v>Steward</v>
          </cell>
        </row>
        <row r="3760">
          <cell r="B3760" t="str">
            <v>PFCB03154</v>
          </cell>
          <cell r="C3760" t="str">
            <v>Dipendra Bist</v>
          </cell>
          <cell r="E3760" t="str">
            <v>Male</v>
          </cell>
          <cell r="F3760" t="str">
            <v>22-05-2018</v>
          </cell>
          <cell r="G3760" t="str">
            <v>Operations</v>
          </cell>
          <cell r="H3760" t="str">
            <v>1000TM</v>
          </cell>
          <cell r="I3760" t="str">
            <v>Back of House</v>
          </cell>
          <cell r="J3760" t="str">
            <v>Team Member</v>
          </cell>
        </row>
        <row r="3761">
          <cell r="B3761" t="str">
            <v>PFCB03163</v>
          </cell>
          <cell r="C3761" t="str">
            <v>Sanmoy Sarkar</v>
          </cell>
          <cell r="E3761" t="str">
            <v>Male</v>
          </cell>
          <cell r="F3761" t="str">
            <v>26-05-2018</v>
          </cell>
          <cell r="G3761" t="str">
            <v>Operations</v>
          </cell>
          <cell r="H3761" t="str">
            <v>1003TM</v>
          </cell>
          <cell r="J3761" t="str">
            <v>Senior Steward</v>
          </cell>
        </row>
        <row r="3762">
          <cell r="B3762" t="str">
            <v>PFCB03165</v>
          </cell>
          <cell r="C3762" t="str">
            <v>Sk Mahasin</v>
          </cell>
          <cell r="E3762" t="str">
            <v>Male</v>
          </cell>
          <cell r="F3762" t="str">
            <v>23-05-2018</v>
          </cell>
          <cell r="G3762" t="str">
            <v>Operations</v>
          </cell>
          <cell r="H3762" t="str">
            <v>1003TM</v>
          </cell>
          <cell r="I3762" t="str">
            <v>Back of House</v>
          </cell>
          <cell r="J3762" t="str">
            <v>Kitchen Associate</v>
          </cell>
        </row>
        <row r="3763">
          <cell r="B3763" t="str">
            <v>PFCB03166</v>
          </cell>
          <cell r="C3763" t="str">
            <v>Sai Kumar</v>
          </cell>
          <cell r="E3763" t="str">
            <v>Male</v>
          </cell>
          <cell r="F3763" t="str">
            <v>23-04-2018</v>
          </cell>
          <cell r="G3763" t="str">
            <v>Operations</v>
          </cell>
          <cell r="H3763" t="str">
            <v>1005JM</v>
          </cell>
          <cell r="I3763" t="str">
            <v>Front of House</v>
          </cell>
          <cell r="J3763" t="str">
            <v>Shift Manager</v>
          </cell>
        </row>
        <row r="3764">
          <cell r="B3764" t="str">
            <v>PFCB03167</v>
          </cell>
          <cell r="C3764" t="str">
            <v>Gopabandhu Muduli</v>
          </cell>
          <cell r="E3764" t="str">
            <v>Male</v>
          </cell>
          <cell r="F3764" t="str">
            <v>28-05-2018</v>
          </cell>
          <cell r="G3764" t="str">
            <v>Operations</v>
          </cell>
          <cell r="H3764" t="str">
            <v>1001TM</v>
          </cell>
          <cell r="I3764" t="str">
            <v>Back of House</v>
          </cell>
          <cell r="J3764" t="str">
            <v>Team Member - Star 1</v>
          </cell>
        </row>
        <row r="3765">
          <cell r="B3765" t="str">
            <v>PFCB03169</v>
          </cell>
          <cell r="C3765" t="str">
            <v>Narayana Sahu</v>
          </cell>
          <cell r="E3765" t="str">
            <v>Male</v>
          </cell>
          <cell r="F3765" t="str">
            <v>01-06-2018</v>
          </cell>
          <cell r="G3765" t="str">
            <v>Operations</v>
          </cell>
          <cell r="H3765" t="str">
            <v>1001TM</v>
          </cell>
          <cell r="I3765" t="str">
            <v>Front of House</v>
          </cell>
          <cell r="J3765" t="str">
            <v>Team Member - Star 1</v>
          </cell>
        </row>
        <row r="3766">
          <cell r="B3766" t="str">
            <v>PFCB03171</v>
          </cell>
          <cell r="C3766" t="str">
            <v>Nandan Dasadhikari</v>
          </cell>
          <cell r="D3766" t="str">
            <v>Tapan Dasadhikari</v>
          </cell>
          <cell r="E3766" t="str">
            <v>Male</v>
          </cell>
          <cell r="F3766" t="str">
            <v>04-06-2018</v>
          </cell>
          <cell r="G3766" t="str">
            <v>Operations</v>
          </cell>
          <cell r="H3766" t="str">
            <v>1005JM</v>
          </cell>
          <cell r="I3766" t="str">
            <v>Front of House</v>
          </cell>
          <cell r="J3766" t="str">
            <v>Shift Manager</v>
          </cell>
        </row>
        <row r="3767">
          <cell r="B3767" t="str">
            <v>PFCB03172</v>
          </cell>
          <cell r="C3767" t="str">
            <v>Bipul Kumar</v>
          </cell>
          <cell r="E3767" t="str">
            <v>Male</v>
          </cell>
          <cell r="F3767" t="str">
            <v>07-06-2018</v>
          </cell>
          <cell r="G3767" t="str">
            <v>Operations</v>
          </cell>
          <cell r="H3767" t="str">
            <v>1000TM</v>
          </cell>
          <cell r="I3767" t="str">
            <v>Back of House</v>
          </cell>
          <cell r="J3767" t="str">
            <v>Team Member</v>
          </cell>
        </row>
        <row r="3768">
          <cell r="B3768" t="str">
            <v>PFCB03175</v>
          </cell>
          <cell r="C3768" t="str">
            <v>Khandakar Mahammad Aftab</v>
          </cell>
          <cell r="D3768" t="str">
            <v>Late Khandakar Chand</v>
          </cell>
          <cell r="E3768" t="str">
            <v>Male</v>
          </cell>
          <cell r="F3768" t="str">
            <v>09-06-2018</v>
          </cell>
          <cell r="G3768" t="str">
            <v>Operations</v>
          </cell>
          <cell r="H3768" t="str">
            <v>1000TM</v>
          </cell>
          <cell r="I3768" t="str">
            <v>Support</v>
          </cell>
          <cell r="J3768" t="str">
            <v>House Keeping</v>
          </cell>
        </row>
        <row r="3769">
          <cell r="B3769" t="str">
            <v>PFCB03176</v>
          </cell>
          <cell r="C3769" t="str">
            <v>Albin Kujur</v>
          </cell>
          <cell r="E3769" t="str">
            <v>Male</v>
          </cell>
          <cell r="F3769" t="str">
            <v>09-06-2018</v>
          </cell>
          <cell r="G3769" t="str">
            <v>Operations</v>
          </cell>
          <cell r="H3769" t="str">
            <v>1000TM</v>
          </cell>
          <cell r="I3769" t="str">
            <v>Support</v>
          </cell>
          <cell r="J3769" t="str">
            <v>House Keeping</v>
          </cell>
        </row>
        <row r="3770">
          <cell r="B3770" t="str">
            <v>PFCB03180</v>
          </cell>
          <cell r="C3770" t="str">
            <v>Starjoy</v>
          </cell>
          <cell r="E3770" t="str">
            <v>Male</v>
          </cell>
          <cell r="F3770" t="str">
            <v>12-06-2018</v>
          </cell>
          <cell r="G3770" t="str">
            <v>Operations</v>
          </cell>
          <cell r="H3770" t="str">
            <v>1001TM</v>
          </cell>
          <cell r="J3770" t="str">
            <v>House Keeping</v>
          </cell>
        </row>
        <row r="3771">
          <cell r="B3771" t="str">
            <v>PFCB03182</v>
          </cell>
          <cell r="C3771" t="str">
            <v>Rema</v>
          </cell>
          <cell r="E3771" t="str">
            <v>Male</v>
          </cell>
          <cell r="F3771" t="str">
            <v>12-06-2018</v>
          </cell>
          <cell r="G3771" t="str">
            <v>Operations</v>
          </cell>
          <cell r="H3771" t="str">
            <v>1002TM</v>
          </cell>
          <cell r="J3771" t="str">
            <v>Steward</v>
          </cell>
        </row>
        <row r="3772">
          <cell r="B3772" t="str">
            <v>PFCB03189</v>
          </cell>
          <cell r="C3772" t="str">
            <v>Anik Aind</v>
          </cell>
          <cell r="E3772" t="str">
            <v>Male</v>
          </cell>
          <cell r="F3772" t="str">
            <v>17-06-2018</v>
          </cell>
          <cell r="G3772" t="str">
            <v>Operations</v>
          </cell>
          <cell r="H3772" t="str">
            <v>1001TM</v>
          </cell>
          <cell r="I3772" t="str">
            <v>Back of House</v>
          </cell>
          <cell r="J3772" t="str">
            <v>Team Member - Star 1</v>
          </cell>
        </row>
        <row r="3773">
          <cell r="B3773" t="str">
            <v>PFCB03192</v>
          </cell>
          <cell r="C3773" t="str">
            <v>Manikandan Selvaraj</v>
          </cell>
          <cell r="E3773" t="str">
            <v>Male</v>
          </cell>
          <cell r="F3773" t="str">
            <v>01-06-2018</v>
          </cell>
          <cell r="G3773" t="str">
            <v>Operations</v>
          </cell>
          <cell r="H3773" t="str">
            <v>1005JM A</v>
          </cell>
          <cell r="I3773" t="str">
            <v>Front of House</v>
          </cell>
          <cell r="J3773" t="str">
            <v>Cloud Kitchen Manager</v>
          </cell>
        </row>
        <row r="3774">
          <cell r="B3774" t="str">
            <v>PFCB03193</v>
          </cell>
          <cell r="C3774" t="str">
            <v>Ashish Kushwah</v>
          </cell>
          <cell r="E3774" t="str">
            <v>Male</v>
          </cell>
          <cell r="F3774" t="str">
            <v>01-06-2018</v>
          </cell>
          <cell r="G3774" t="str">
            <v>Operations</v>
          </cell>
          <cell r="H3774" t="str">
            <v>1002TM</v>
          </cell>
          <cell r="J3774" t="str">
            <v>Steward</v>
          </cell>
        </row>
        <row r="3775">
          <cell r="B3775" t="str">
            <v>PFCB03197</v>
          </cell>
          <cell r="C3775" t="str">
            <v>Busireddy Naveen Kumar Reddy</v>
          </cell>
          <cell r="D3775" t="str">
            <v>YALAMANDA REDDY</v>
          </cell>
          <cell r="E3775" t="str">
            <v>Male</v>
          </cell>
          <cell r="F3775" t="str">
            <v>07-06-2018</v>
          </cell>
          <cell r="G3775" t="str">
            <v>Operations</v>
          </cell>
          <cell r="H3775" t="str">
            <v>1005JM</v>
          </cell>
          <cell r="J3775" t="str">
            <v>Shift Manager</v>
          </cell>
        </row>
        <row r="3776">
          <cell r="B3776" t="str">
            <v>PFCB03200</v>
          </cell>
          <cell r="C3776" t="str">
            <v>Anil Joshi</v>
          </cell>
          <cell r="E3776" t="str">
            <v>Male</v>
          </cell>
          <cell r="F3776" t="str">
            <v>09-06-2018</v>
          </cell>
          <cell r="G3776" t="str">
            <v>Culinary</v>
          </cell>
          <cell r="H3776" t="str">
            <v>1003TM</v>
          </cell>
          <cell r="J3776" t="str">
            <v>Kitchen Associate</v>
          </cell>
        </row>
        <row r="3777">
          <cell r="B3777" t="str">
            <v>PFCB03220</v>
          </cell>
          <cell r="C3777" t="str">
            <v>Birkhojoy Apeto</v>
          </cell>
          <cell r="E3777" t="str">
            <v>Male</v>
          </cell>
          <cell r="F3777" t="str">
            <v>26-06-2018</v>
          </cell>
          <cell r="G3777" t="str">
            <v>Operations</v>
          </cell>
          <cell r="H3777" t="str">
            <v>1001TM</v>
          </cell>
          <cell r="I3777" t="str">
            <v>Support</v>
          </cell>
          <cell r="J3777" t="str">
            <v>House Keeping</v>
          </cell>
        </row>
        <row r="3778">
          <cell r="B3778" t="str">
            <v>PFCB03224</v>
          </cell>
          <cell r="C3778" t="str">
            <v>Brij Pal Singh</v>
          </cell>
          <cell r="E3778" t="str">
            <v>Male</v>
          </cell>
          <cell r="F3778" t="str">
            <v>23-07-2018</v>
          </cell>
          <cell r="G3778" t="str">
            <v>Operations</v>
          </cell>
          <cell r="H3778" t="str">
            <v>1004TM</v>
          </cell>
          <cell r="J3778" t="str">
            <v>Senior Kitchen Associate</v>
          </cell>
        </row>
        <row r="3779">
          <cell r="B3779" t="str">
            <v>PFCB03229</v>
          </cell>
          <cell r="C3779" t="str">
            <v>Sk Julias Jisan</v>
          </cell>
          <cell r="E3779" t="str">
            <v>Male</v>
          </cell>
          <cell r="F3779" t="str">
            <v>01-08-2018</v>
          </cell>
          <cell r="G3779" t="str">
            <v>Operations</v>
          </cell>
          <cell r="H3779" t="str">
            <v>1003TM</v>
          </cell>
          <cell r="I3779" t="str">
            <v>Back of House</v>
          </cell>
          <cell r="J3779" t="str">
            <v>Team Member - Star 3</v>
          </cell>
        </row>
        <row r="3780">
          <cell r="B3780" t="str">
            <v>PFCB03230</v>
          </cell>
          <cell r="C3780" t="str">
            <v>Rajesh Malik</v>
          </cell>
          <cell r="E3780" t="str">
            <v>Male</v>
          </cell>
          <cell r="F3780" t="str">
            <v>01-08-2018</v>
          </cell>
          <cell r="G3780" t="str">
            <v>Operations</v>
          </cell>
          <cell r="H3780" t="str">
            <v>1003TM</v>
          </cell>
          <cell r="J3780" t="str">
            <v>Senior Steward</v>
          </cell>
        </row>
        <row r="3781">
          <cell r="B3781" t="str">
            <v>PFCB03253</v>
          </cell>
          <cell r="C3781" t="str">
            <v>Venkatesan J</v>
          </cell>
          <cell r="E3781" t="str">
            <v>Male</v>
          </cell>
          <cell r="F3781" t="str">
            <v>24-08-2018</v>
          </cell>
          <cell r="G3781" t="str">
            <v>Operations</v>
          </cell>
          <cell r="H3781" t="str">
            <v>1004TM</v>
          </cell>
          <cell r="J3781" t="str">
            <v>Kitchen Supervisor</v>
          </cell>
        </row>
        <row r="3782">
          <cell r="B3782" t="str">
            <v>PFCB03260</v>
          </cell>
          <cell r="C3782" t="str">
            <v>Satyanarayan Malik</v>
          </cell>
          <cell r="D3782" t="str">
            <v>Rabindra Malik</v>
          </cell>
          <cell r="E3782" t="str">
            <v>Male</v>
          </cell>
          <cell r="F3782" t="str">
            <v>22-09-2018</v>
          </cell>
          <cell r="G3782" t="str">
            <v>Operations</v>
          </cell>
          <cell r="H3782" t="str">
            <v>1004TM</v>
          </cell>
          <cell r="I3782" t="str">
            <v>Front of House</v>
          </cell>
          <cell r="J3782" t="str">
            <v>Team Member - Star 4</v>
          </cell>
        </row>
        <row r="3783">
          <cell r="B3783" t="str">
            <v>PFCB03264</v>
          </cell>
          <cell r="C3783" t="str">
            <v>Dayal Jamatia</v>
          </cell>
          <cell r="E3783" t="str">
            <v>Male</v>
          </cell>
          <cell r="F3783" t="str">
            <v>18-08-2018</v>
          </cell>
          <cell r="G3783" t="str">
            <v>Operations</v>
          </cell>
          <cell r="H3783" t="str">
            <v>1002TM</v>
          </cell>
          <cell r="J3783" t="str">
            <v>Steward</v>
          </cell>
        </row>
        <row r="3784">
          <cell r="B3784" t="str">
            <v>PFCB03270</v>
          </cell>
          <cell r="C3784" t="str">
            <v>Mukesh</v>
          </cell>
          <cell r="E3784" t="str">
            <v>Male</v>
          </cell>
          <cell r="F3784" t="str">
            <v>01-09-2018</v>
          </cell>
          <cell r="G3784" t="str">
            <v>Culinary</v>
          </cell>
          <cell r="H3784" t="str">
            <v>1003TM</v>
          </cell>
          <cell r="J3784" t="str">
            <v>Kitchen Associate</v>
          </cell>
        </row>
        <row r="3785">
          <cell r="B3785" t="str">
            <v>PFCB03290</v>
          </cell>
          <cell r="C3785" t="str">
            <v>Joingthum Rai Motshoy</v>
          </cell>
          <cell r="E3785" t="str">
            <v>Male</v>
          </cell>
          <cell r="F3785" t="str">
            <v>18-10-2018</v>
          </cell>
          <cell r="G3785" t="str">
            <v>Operations</v>
          </cell>
          <cell r="H3785" t="str">
            <v>1000TM</v>
          </cell>
          <cell r="I3785" t="str">
            <v>Support</v>
          </cell>
          <cell r="J3785" t="str">
            <v>House Keeping</v>
          </cell>
        </row>
        <row r="3786">
          <cell r="B3786" t="str">
            <v>PFCB03291</v>
          </cell>
          <cell r="C3786" t="str">
            <v>Md Sahbaj</v>
          </cell>
          <cell r="D3786" t="str">
            <v>MD Sahadat</v>
          </cell>
          <cell r="E3786" t="str">
            <v>Male</v>
          </cell>
          <cell r="F3786" t="str">
            <v>11-10-2018</v>
          </cell>
          <cell r="G3786" t="str">
            <v>Operations</v>
          </cell>
          <cell r="H3786" t="str">
            <v>1000TM</v>
          </cell>
          <cell r="I3786" t="str">
            <v>Back of House</v>
          </cell>
          <cell r="J3786" t="str">
            <v>Team Member</v>
          </cell>
        </row>
        <row r="3787">
          <cell r="B3787" t="str">
            <v>PFCB03292</v>
          </cell>
          <cell r="C3787" t="str">
            <v>Guru G</v>
          </cell>
          <cell r="D3787" t="str">
            <v>Guruswamappa</v>
          </cell>
          <cell r="E3787" t="str">
            <v>Male</v>
          </cell>
          <cell r="F3787" t="str">
            <v>05-10-2018</v>
          </cell>
          <cell r="G3787" t="str">
            <v>Operations</v>
          </cell>
          <cell r="H3787" t="str">
            <v>1002TM</v>
          </cell>
          <cell r="I3787" t="str">
            <v>Front of House</v>
          </cell>
          <cell r="J3787" t="str">
            <v>Team Member - Star 2</v>
          </cell>
        </row>
        <row r="3788">
          <cell r="B3788" t="str">
            <v>PFCB03293</v>
          </cell>
          <cell r="C3788" t="str">
            <v>Sandeep Singh Kaintura</v>
          </cell>
          <cell r="E3788" t="str">
            <v>Male</v>
          </cell>
          <cell r="F3788" t="str">
            <v>19-10-2018</v>
          </cell>
          <cell r="G3788" t="str">
            <v>Operations</v>
          </cell>
          <cell r="H3788" t="str">
            <v>1001TM</v>
          </cell>
          <cell r="I3788" t="str">
            <v>Back of House</v>
          </cell>
          <cell r="J3788" t="str">
            <v>Team Member - Star 1</v>
          </cell>
        </row>
        <row r="3789">
          <cell r="B3789" t="str">
            <v>PFCB03294</v>
          </cell>
          <cell r="C3789" t="str">
            <v>Bikky Prasad Jsiswal</v>
          </cell>
          <cell r="D3789" t="str">
            <v>Gokul Prasad Jaiswal</v>
          </cell>
          <cell r="E3789" t="str">
            <v>Male</v>
          </cell>
          <cell r="F3789" t="str">
            <v>04-10-2018</v>
          </cell>
          <cell r="G3789" t="str">
            <v>Operations</v>
          </cell>
          <cell r="H3789" t="str">
            <v>1001TM</v>
          </cell>
          <cell r="I3789" t="str">
            <v>Back of House</v>
          </cell>
          <cell r="J3789" t="str">
            <v>Team Member - Star 1</v>
          </cell>
        </row>
        <row r="3790">
          <cell r="B3790" t="str">
            <v>PFCB03297</v>
          </cell>
          <cell r="C3790" t="str">
            <v>Md Imran</v>
          </cell>
          <cell r="D3790" t="str">
            <v>MD Ikram</v>
          </cell>
          <cell r="E3790" t="str">
            <v>Male</v>
          </cell>
          <cell r="F3790" t="str">
            <v>11-10-2018</v>
          </cell>
          <cell r="G3790" t="str">
            <v>Operations</v>
          </cell>
          <cell r="H3790" t="str">
            <v>1003TM</v>
          </cell>
          <cell r="I3790" t="str">
            <v>Back of House</v>
          </cell>
          <cell r="J3790" t="str">
            <v>Team Member - Star 3</v>
          </cell>
        </row>
        <row r="3791">
          <cell r="B3791" t="str">
            <v>PFCB03298</v>
          </cell>
          <cell r="C3791" t="str">
            <v>Md Kasim Uddin Ansari</v>
          </cell>
          <cell r="E3791" t="str">
            <v>Male</v>
          </cell>
          <cell r="F3791" t="str">
            <v>12-10-2018</v>
          </cell>
          <cell r="G3791" t="str">
            <v>Operations</v>
          </cell>
          <cell r="H3791" t="str">
            <v>1002TM</v>
          </cell>
          <cell r="I3791" t="str">
            <v>Back of House</v>
          </cell>
          <cell r="J3791" t="str">
            <v>Team Member - Star 2</v>
          </cell>
        </row>
        <row r="3792">
          <cell r="B3792" t="str">
            <v>PFCB03299</v>
          </cell>
          <cell r="C3792" t="str">
            <v>Laldinthara</v>
          </cell>
          <cell r="E3792" t="str">
            <v>Male</v>
          </cell>
          <cell r="F3792" t="str">
            <v>18-10-2018</v>
          </cell>
          <cell r="G3792" t="str">
            <v>Operations</v>
          </cell>
          <cell r="H3792" t="str">
            <v>1001TM</v>
          </cell>
          <cell r="J3792" t="str">
            <v>House Keeping</v>
          </cell>
        </row>
        <row r="3793">
          <cell r="B3793" t="str">
            <v>PFCB03300</v>
          </cell>
          <cell r="C3793" t="str">
            <v>Leads Clington Chorkhy</v>
          </cell>
          <cell r="E3793" t="str">
            <v>Male</v>
          </cell>
          <cell r="F3793" t="str">
            <v>18-10-2018</v>
          </cell>
          <cell r="G3793" t="str">
            <v>Operations</v>
          </cell>
          <cell r="H3793" t="str">
            <v>1001TM</v>
          </cell>
          <cell r="J3793" t="str">
            <v>House Keeping</v>
          </cell>
        </row>
        <row r="3794">
          <cell r="B3794" t="str">
            <v>PFCB03302</v>
          </cell>
          <cell r="C3794" t="str">
            <v>Suman Dolai</v>
          </cell>
          <cell r="E3794" t="str">
            <v>Male</v>
          </cell>
          <cell r="F3794" t="str">
            <v>01-10-2018</v>
          </cell>
          <cell r="G3794" t="str">
            <v>Operations</v>
          </cell>
          <cell r="H3794" t="str">
            <v>1002TM</v>
          </cell>
          <cell r="J3794" t="str">
            <v>Steward</v>
          </cell>
        </row>
        <row r="3795">
          <cell r="B3795" t="str">
            <v>PFCB03304</v>
          </cell>
          <cell r="C3795" t="str">
            <v>Saheb Ali Khan</v>
          </cell>
          <cell r="E3795" t="str">
            <v>Male</v>
          </cell>
          <cell r="F3795" t="str">
            <v>03-09-2018</v>
          </cell>
          <cell r="G3795" t="str">
            <v>Operations</v>
          </cell>
          <cell r="H3795" t="str">
            <v>1001TM</v>
          </cell>
          <cell r="I3795" t="str">
            <v>Back of House</v>
          </cell>
          <cell r="J3795" t="str">
            <v>Team Member - Star 1</v>
          </cell>
        </row>
        <row r="3796">
          <cell r="B3796" t="str">
            <v>PFCB03306</v>
          </cell>
          <cell r="C3796" t="str">
            <v>Shiva Bk</v>
          </cell>
          <cell r="E3796" t="str">
            <v>Male</v>
          </cell>
          <cell r="F3796" t="str">
            <v>29-09-2018</v>
          </cell>
          <cell r="G3796" t="str">
            <v>Culinary</v>
          </cell>
          <cell r="H3796" t="str">
            <v>1002TM</v>
          </cell>
          <cell r="J3796" t="str">
            <v>Assistant Kitchen Associate</v>
          </cell>
        </row>
        <row r="3797">
          <cell r="B3797" t="str">
            <v>PFCB03314</v>
          </cell>
          <cell r="C3797" t="str">
            <v>Bruno Lalnunthara</v>
          </cell>
          <cell r="E3797" t="str">
            <v>Male</v>
          </cell>
          <cell r="F3797" t="str">
            <v>07-10-2018</v>
          </cell>
          <cell r="G3797" t="str">
            <v>Operations</v>
          </cell>
          <cell r="H3797" t="str">
            <v>1001TM</v>
          </cell>
          <cell r="I3797" t="str">
            <v>Back of House</v>
          </cell>
          <cell r="J3797" t="str">
            <v>Team Member - Star 1</v>
          </cell>
        </row>
        <row r="3798">
          <cell r="B3798" t="str">
            <v>PFCB03315</v>
          </cell>
          <cell r="C3798" t="str">
            <v>Thankima Reang</v>
          </cell>
          <cell r="E3798" t="str">
            <v>Male</v>
          </cell>
          <cell r="F3798" t="str">
            <v>12-10-2018</v>
          </cell>
          <cell r="G3798" t="str">
            <v>Operations</v>
          </cell>
          <cell r="H3798" t="str">
            <v>1001TM</v>
          </cell>
          <cell r="J3798" t="str">
            <v>House Keeping</v>
          </cell>
        </row>
        <row r="3799">
          <cell r="B3799" t="str">
            <v>PFCB03318</v>
          </cell>
          <cell r="C3799" t="str">
            <v>Dhanshatripura</v>
          </cell>
          <cell r="E3799" t="str">
            <v>Male</v>
          </cell>
          <cell r="F3799" t="str">
            <v>25-10-2018</v>
          </cell>
          <cell r="G3799" t="str">
            <v>Operations</v>
          </cell>
          <cell r="H3799" t="str">
            <v>1001TM</v>
          </cell>
          <cell r="I3799" t="str">
            <v>Front of House</v>
          </cell>
          <cell r="J3799" t="str">
            <v>Team Member - Star 1</v>
          </cell>
        </row>
        <row r="3800">
          <cell r="B3800" t="str">
            <v>PFCB03324</v>
          </cell>
          <cell r="C3800" t="str">
            <v>Min B K</v>
          </cell>
          <cell r="E3800" t="str">
            <v>Male</v>
          </cell>
          <cell r="F3800" t="str">
            <v>02-11-2018</v>
          </cell>
          <cell r="G3800" t="str">
            <v>Operations</v>
          </cell>
          <cell r="H3800" t="str">
            <v>1003TM</v>
          </cell>
          <cell r="J3800" t="str">
            <v>Kitchen Associate</v>
          </cell>
        </row>
        <row r="3801">
          <cell r="B3801" t="str">
            <v>PFCB03326</v>
          </cell>
          <cell r="C3801" t="str">
            <v>Nimai Mahato</v>
          </cell>
          <cell r="E3801" t="str">
            <v>Male</v>
          </cell>
          <cell r="F3801" t="str">
            <v>06-11-2018</v>
          </cell>
          <cell r="G3801" t="str">
            <v>Operations</v>
          </cell>
          <cell r="H3801" t="str">
            <v>1002TM</v>
          </cell>
          <cell r="J3801" t="str">
            <v>Steward</v>
          </cell>
        </row>
        <row r="3802">
          <cell r="B3802" t="str">
            <v>PFCB03329</v>
          </cell>
          <cell r="C3802" t="str">
            <v>Karan Joy Reang</v>
          </cell>
          <cell r="E3802" t="str">
            <v>Male</v>
          </cell>
          <cell r="F3802" t="str">
            <v>07-11-2018</v>
          </cell>
          <cell r="G3802" t="str">
            <v>Operations</v>
          </cell>
          <cell r="H3802" t="str">
            <v>1001TM</v>
          </cell>
          <cell r="J3802" t="str">
            <v>CSE Helper</v>
          </cell>
        </row>
        <row r="3803">
          <cell r="B3803" t="str">
            <v>PFCB03338</v>
          </cell>
          <cell r="C3803" t="str">
            <v>Reyaz Khan</v>
          </cell>
          <cell r="E3803" t="str">
            <v>Male</v>
          </cell>
          <cell r="F3803" t="str">
            <v>22-11-2018</v>
          </cell>
          <cell r="G3803" t="str">
            <v>Operations</v>
          </cell>
          <cell r="H3803" t="str">
            <v>1003TM</v>
          </cell>
          <cell r="J3803" t="str">
            <v>Kitchen Associate</v>
          </cell>
        </row>
        <row r="3804">
          <cell r="B3804" t="str">
            <v>PFCB03342</v>
          </cell>
          <cell r="C3804" t="str">
            <v>Biswajit Maharana</v>
          </cell>
          <cell r="E3804" t="str">
            <v>Male</v>
          </cell>
          <cell r="F3804" t="str">
            <v>26-10-2018</v>
          </cell>
          <cell r="G3804" t="str">
            <v>Operations</v>
          </cell>
          <cell r="H3804" t="str">
            <v>1002TM</v>
          </cell>
          <cell r="J3804" t="str">
            <v>Assistant Kitchen Associate</v>
          </cell>
        </row>
        <row r="3805">
          <cell r="B3805" t="str">
            <v>PFCB03343</v>
          </cell>
          <cell r="C3805" t="str">
            <v>Abdul Abid Khan</v>
          </cell>
          <cell r="E3805" t="str">
            <v>Male</v>
          </cell>
          <cell r="F3805" t="str">
            <v>26-10-2018</v>
          </cell>
          <cell r="G3805" t="str">
            <v>Operations</v>
          </cell>
          <cell r="H3805" t="str">
            <v>1004TM</v>
          </cell>
          <cell r="J3805" t="str">
            <v>Senior Kitchen Associate</v>
          </cell>
        </row>
        <row r="3806">
          <cell r="B3806" t="str">
            <v>PFCB03345</v>
          </cell>
          <cell r="C3806" t="str">
            <v>Saruraj</v>
          </cell>
          <cell r="E3806" t="str">
            <v>Male</v>
          </cell>
          <cell r="F3806" t="str">
            <v>28-10-2018</v>
          </cell>
          <cell r="G3806" t="str">
            <v>Operations</v>
          </cell>
          <cell r="H3806" t="str">
            <v>1000TM</v>
          </cell>
          <cell r="I3806" t="str">
            <v>Back of House</v>
          </cell>
          <cell r="J3806" t="str">
            <v>Team Member</v>
          </cell>
        </row>
        <row r="3807">
          <cell r="B3807" t="str">
            <v>PFCB03349</v>
          </cell>
          <cell r="C3807" t="str">
            <v>Rajendro Reang</v>
          </cell>
          <cell r="E3807" t="str">
            <v>Male</v>
          </cell>
          <cell r="F3807" t="str">
            <v>09-11-2018</v>
          </cell>
          <cell r="G3807" t="str">
            <v>Operations</v>
          </cell>
          <cell r="H3807" t="str">
            <v>1001TM</v>
          </cell>
          <cell r="J3807" t="str">
            <v>House Keeping</v>
          </cell>
        </row>
        <row r="3808">
          <cell r="B3808" t="str">
            <v>PFCB03352</v>
          </cell>
          <cell r="C3808" t="str">
            <v>Mohammad Nazim</v>
          </cell>
          <cell r="E3808" t="str">
            <v>Male</v>
          </cell>
          <cell r="F3808" t="str">
            <v>13-11-2018</v>
          </cell>
          <cell r="G3808" t="str">
            <v>Operations</v>
          </cell>
          <cell r="H3808" t="str">
            <v>1000TM</v>
          </cell>
          <cell r="I3808" t="str">
            <v>Back of House</v>
          </cell>
          <cell r="J3808" t="str">
            <v>Team Member</v>
          </cell>
        </row>
        <row r="3809">
          <cell r="B3809" t="str">
            <v>PFCB03353</v>
          </cell>
          <cell r="C3809" t="str">
            <v>Md Imran</v>
          </cell>
          <cell r="E3809" t="str">
            <v>Male</v>
          </cell>
          <cell r="F3809" t="str">
            <v>13-11-2018</v>
          </cell>
          <cell r="G3809" t="str">
            <v>Operations</v>
          </cell>
          <cell r="H3809" t="str">
            <v>1002TM</v>
          </cell>
          <cell r="J3809" t="str">
            <v>Assistant Kitchen Associate</v>
          </cell>
        </row>
        <row r="3810">
          <cell r="B3810" t="str">
            <v>PFCB03355</v>
          </cell>
          <cell r="C3810" t="str">
            <v>Kwsrang Jamatia</v>
          </cell>
          <cell r="E3810" t="str">
            <v>Male</v>
          </cell>
          <cell r="F3810" t="str">
            <v>16-11-2018</v>
          </cell>
          <cell r="G3810" t="str">
            <v>Operations</v>
          </cell>
          <cell r="H3810" t="str">
            <v>1002TM</v>
          </cell>
          <cell r="J3810" t="str">
            <v>Steward</v>
          </cell>
        </row>
        <row r="3811">
          <cell r="B3811" t="str">
            <v>PFCB03356</v>
          </cell>
          <cell r="C3811" t="str">
            <v>Khak Chang Jamatia</v>
          </cell>
          <cell r="E3811" t="str">
            <v>Male</v>
          </cell>
          <cell r="F3811" t="str">
            <v>16-11-2018</v>
          </cell>
          <cell r="G3811" t="str">
            <v>Operations</v>
          </cell>
          <cell r="H3811" t="str">
            <v>1002TM</v>
          </cell>
          <cell r="J3811" t="str">
            <v>Steward</v>
          </cell>
        </row>
        <row r="3812">
          <cell r="B3812" t="str">
            <v>PFCB03357</v>
          </cell>
          <cell r="C3812" t="str">
            <v>Shantanu Maharana</v>
          </cell>
          <cell r="E3812" t="str">
            <v>Male</v>
          </cell>
          <cell r="F3812" t="str">
            <v>16-11-2018</v>
          </cell>
          <cell r="G3812" t="str">
            <v>Operations</v>
          </cell>
          <cell r="H3812" t="str">
            <v>1002TM</v>
          </cell>
          <cell r="J3812" t="str">
            <v>Assistant Kitchen Associate</v>
          </cell>
        </row>
        <row r="3813">
          <cell r="B3813" t="str">
            <v>PFCB03358</v>
          </cell>
          <cell r="C3813" t="str">
            <v>Ononto</v>
          </cell>
          <cell r="E3813" t="str">
            <v>Male</v>
          </cell>
          <cell r="F3813" t="str">
            <v>16-11-2018</v>
          </cell>
          <cell r="G3813" t="str">
            <v>Operations</v>
          </cell>
          <cell r="H3813" t="str">
            <v>1002TM</v>
          </cell>
          <cell r="J3813" t="str">
            <v>Assistant Kitchen Associate</v>
          </cell>
        </row>
        <row r="3814">
          <cell r="B3814" t="str">
            <v>PFCB03363</v>
          </cell>
          <cell r="C3814" t="str">
            <v>Albinus Kheria</v>
          </cell>
          <cell r="E3814" t="str">
            <v>Male</v>
          </cell>
          <cell r="F3814" t="str">
            <v>17-11-2018</v>
          </cell>
          <cell r="G3814" t="str">
            <v>Operations</v>
          </cell>
          <cell r="H3814" t="str">
            <v>1001TM</v>
          </cell>
          <cell r="J3814" t="str">
            <v>House Keeping</v>
          </cell>
        </row>
        <row r="3815">
          <cell r="B3815" t="str">
            <v>PFCB03370</v>
          </cell>
          <cell r="C3815" t="str">
            <v>Simanchal Behera</v>
          </cell>
          <cell r="E3815" t="str">
            <v>Male</v>
          </cell>
          <cell r="F3815" t="str">
            <v>03-12-2018</v>
          </cell>
          <cell r="G3815" t="str">
            <v>Operations</v>
          </cell>
          <cell r="H3815" t="str">
            <v>1001TM</v>
          </cell>
          <cell r="I3815" t="str">
            <v>Front of House</v>
          </cell>
          <cell r="J3815" t="str">
            <v>Team Member - Star 1</v>
          </cell>
        </row>
        <row r="3816">
          <cell r="B3816" t="str">
            <v>PFCB03371</v>
          </cell>
          <cell r="C3816" t="str">
            <v>Tapan Bera</v>
          </cell>
          <cell r="E3816" t="str">
            <v>Male</v>
          </cell>
          <cell r="F3816" t="str">
            <v>28-11-2018</v>
          </cell>
          <cell r="G3816" t="str">
            <v>Culinary</v>
          </cell>
          <cell r="H3816" t="str">
            <v>1000TM</v>
          </cell>
          <cell r="I3816" t="str">
            <v>Front of House</v>
          </cell>
          <cell r="J3816" t="str">
            <v>Team Member</v>
          </cell>
        </row>
        <row r="3817">
          <cell r="B3817" t="str">
            <v>PFCB03380</v>
          </cell>
          <cell r="C3817" t="str">
            <v>Mithlesh Pathak</v>
          </cell>
          <cell r="E3817" t="str">
            <v>Male</v>
          </cell>
          <cell r="F3817" t="str">
            <v>09-12-2018</v>
          </cell>
          <cell r="G3817" t="str">
            <v>Operations</v>
          </cell>
          <cell r="H3817" t="str">
            <v>1002TM</v>
          </cell>
          <cell r="I3817" t="str">
            <v>Back of House</v>
          </cell>
          <cell r="J3817" t="str">
            <v>Assistant Kitchen Associate</v>
          </cell>
        </row>
        <row r="3818">
          <cell r="B3818" t="str">
            <v>PFCB03388</v>
          </cell>
          <cell r="C3818" t="str">
            <v>Md Yasin Ali</v>
          </cell>
          <cell r="E3818" t="str">
            <v>Male</v>
          </cell>
          <cell r="F3818" t="str">
            <v>15-12-2018</v>
          </cell>
          <cell r="G3818" t="str">
            <v>Operations</v>
          </cell>
          <cell r="H3818" t="str">
            <v>1004TM</v>
          </cell>
          <cell r="J3818" t="str">
            <v>Senior Kitchen Associate</v>
          </cell>
        </row>
        <row r="3819">
          <cell r="B3819" t="str">
            <v>PFCB03389</v>
          </cell>
          <cell r="C3819" t="str">
            <v>Lalthantluanga</v>
          </cell>
          <cell r="E3819" t="str">
            <v>Male</v>
          </cell>
          <cell r="F3819" t="str">
            <v>19-12-2018</v>
          </cell>
          <cell r="G3819" t="str">
            <v>Operations</v>
          </cell>
          <cell r="H3819" t="str">
            <v>1002TM</v>
          </cell>
          <cell r="J3819" t="str">
            <v>Steward</v>
          </cell>
        </row>
        <row r="3820">
          <cell r="B3820" t="str">
            <v>PFCB03392</v>
          </cell>
          <cell r="C3820" t="str">
            <v>Bir Singha Reang</v>
          </cell>
          <cell r="E3820" t="str">
            <v>Male</v>
          </cell>
          <cell r="F3820" t="str">
            <v>19-12-2018</v>
          </cell>
          <cell r="G3820" t="str">
            <v>Operations</v>
          </cell>
          <cell r="H3820" t="str">
            <v>1000TM</v>
          </cell>
          <cell r="I3820" t="str">
            <v>Support</v>
          </cell>
          <cell r="J3820" t="str">
            <v>House Keeping</v>
          </cell>
        </row>
        <row r="3821">
          <cell r="B3821" t="str">
            <v>PFCB03393</v>
          </cell>
          <cell r="C3821" t="str">
            <v>Arabinda Reang</v>
          </cell>
          <cell r="E3821" t="str">
            <v>Male</v>
          </cell>
          <cell r="F3821" t="str">
            <v>18-12-2018</v>
          </cell>
          <cell r="G3821" t="str">
            <v>Operations</v>
          </cell>
          <cell r="H3821" t="str">
            <v>1001TM</v>
          </cell>
          <cell r="J3821" t="str">
            <v>Kitchen Helper</v>
          </cell>
        </row>
        <row r="3822">
          <cell r="B3822" t="str">
            <v>PFCB03394</v>
          </cell>
          <cell r="C3822" t="str">
            <v>Sandeep Minj</v>
          </cell>
          <cell r="E3822" t="str">
            <v>Male</v>
          </cell>
          <cell r="F3822" t="str">
            <v>18-12-2018</v>
          </cell>
          <cell r="G3822" t="str">
            <v>Operations</v>
          </cell>
          <cell r="H3822" t="str">
            <v>1001TM</v>
          </cell>
          <cell r="I3822" t="str">
            <v>Front of House</v>
          </cell>
          <cell r="J3822" t="str">
            <v>Team Member - Star 1</v>
          </cell>
        </row>
        <row r="3823">
          <cell r="B3823" t="str">
            <v>PFCB03398</v>
          </cell>
          <cell r="C3823" t="str">
            <v>Ojoida</v>
          </cell>
          <cell r="E3823" t="str">
            <v>Male</v>
          </cell>
          <cell r="F3823" t="str">
            <v>19-12-2018</v>
          </cell>
          <cell r="G3823" t="str">
            <v>Operations</v>
          </cell>
          <cell r="H3823" t="str">
            <v>1002TM</v>
          </cell>
          <cell r="J3823" t="str">
            <v>Steward</v>
          </cell>
        </row>
        <row r="3824">
          <cell r="B3824" t="str">
            <v>PFCB03401</v>
          </cell>
          <cell r="C3824" t="str">
            <v>Kripaa Peto</v>
          </cell>
          <cell r="E3824" t="str">
            <v>Male</v>
          </cell>
          <cell r="F3824" t="str">
            <v>26-11-2018</v>
          </cell>
          <cell r="G3824" t="str">
            <v>Operations</v>
          </cell>
          <cell r="H3824" t="str">
            <v>1002TM</v>
          </cell>
          <cell r="J3824" t="str">
            <v>Steward</v>
          </cell>
        </row>
        <row r="3825">
          <cell r="B3825" t="str">
            <v>PFCB03403</v>
          </cell>
          <cell r="C3825" t="str">
            <v>Sk Ali Mahammad</v>
          </cell>
          <cell r="E3825" t="str">
            <v>Male</v>
          </cell>
          <cell r="F3825" t="str">
            <v>27-11-2018</v>
          </cell>
          <cell r="G3825" t="str">
            <v>Culinary</v>
          </cell>
          <cell r="H3825" t="str">
            <v>1001TM</v>
          </cell>
          <cell r="J3825" t="str">
            <v>Kitchen Helper</v>
          </cell>
        </row>
        <row r="3826">
          <cell r="B3826" t="str">
            <v>PFCB03405</v>
          </cell>
          <cell r="C3826" t="str">
            <v>Rohit Paswan</v>
          </cell>
          <cell r="E3826" t="str">
            <v>Male</v>
          </cell>
          <cell r="F3826" t="str">
            <v>27-11-2018</v>
          </cell>
          <cell r="G3826" t="str">
            <v>Operations</v>
          </cell>
          <cell r="H3826" t="str">
            <v>1001TM</v>
          </cell>
          <cell r="I3826" t="str">
            <v>Back of House</v>
          </cell>
          <cell r="J3826" t="str">
            <v>Team Member - Star 1</v>
          </cell>
        </row>
        <row r="3827">
          <cell r="B3827" t="str">
            <v>PFCB03406</v>
          </cell>
          <cell r="C3827" t="str">
            <v>Ramvilash Paswan</v>
          </cell>
          <cell r="E3827" t="str">
            <v>Male</v>
          </cell>
          <cell r="F3827" t="str">
            <v>27-11-2018</v>
          </cell>
          <cell r="G3827" t="str">
            <v>Culinary</v>
          </cell>
          <cell r="H3827" t="str">
            <v>1001TM</v>
          </cell>
          <cell r="J3827" t="str">
            <v>Kitchen Helper</v>
          </cell>
        </row>
        <row r="3828">
          <cell r="B3828" t="str">
            <v>PFCB03407</v>
          </cell>
          <cell r="C3828" t="str">
            <v>Jitendra Kumar Das</v>
          </cell>
          <cell r="E3828" t="str">
            <v>Male</v>
          </cell>
          <cell r="F3828" t="str">
            <v>27-11-2018</v>
          </cell>
          <cell r="G3828" t="str">
            <v>Operations</v>
          </cell>
          <cell r="H3828" t="str">
            <v>1001TM</v>
          </cell>
          <cell r="J3828" t="str">
            <v>Kitchen Helper</v>
          </cell>
        </row>
        <row r="3829">
          <cell r="B3829" t="str">
            <v>PFCB03408</v>
          </cell>
          <cell r="C3829" t="str">
            <v>Sk Murteja</v>
          </cell>
          <cell r="E3829" t="str">
            <v>Male</v>
          </cell>
          <cell r="F3829" t="str">
            <v>01-12-2018</v>
          </cell>
          <cell r="G3829" t="str">
            <v>Operations</v>
          </cell>
          <cell r="H3829" t="str">
            <v>1002TM</v>
          </cell>
          <cell r="J3829" t="str">
            <v>Assistant Kitchen Associate</v>
          </cell>
        </row>
        <row r="3830">
          <cell r="B3830" t="str">
            <v>PFCB03411</v>
          </cell>
          <cell r="C3830" t="str">
            <v>Ajim Khan</v>
          </cell>
          <cell r="E3830" t="str">
            <v>Male</v>
          </cell>
          <cell r="F3830" t="str">
            <v>01-12-2018</v>
          </cell>
          <cell r="G3830" t="str">
            <v>Culinary</v>
          </cell>
          <cell r="H3830" t="str">
            <v>1003TM</v>
          </cell>
          <cell r="J3830" t="str">
            <v>Kitchen Associate</v>
          </cell>
        </row>
        <row r="3831">
          <cell r="B3831" t="str">
            <v>PFCB03416</v>
          </cell>
          <cell r="C3831" t="str">
            <v>Suresh Kumar Shaw</v>
          </cell>
          <cell r="E3831" t="str">
            <v>Male</v>
          </cell>
          <cell r="F3831" t="str">
            <v>05-12-2018</v>
          </cell>
          <cell r="G3831" t="str">
            <v>Operations</v>
          </cell>
          <cell r="H3831" t="str">
            <v>1003TM</v>
          </cell>
          <cell r="I3831" t="str">
            <v>Back of House</v>
          </cell>
          <cell r="J3831" t="str">
            <v>Kitchen Associate</v>
          </cell>
        </row>
        <row r="3832">
          <cell r="B3832" t="str">
            <v>PFCB03417</v>
          </cell>
          <cell r="C3832" t="str">
            <v>Mohammad Aftab Alam</v>
          </cell>
          <cell r="E3832" t="str">
            <v>Male</v>
          </cell>
          <cell r="F3832" t="str">
            <v>07-12-2018</v>
          </cell>
          <cell r="G3832" t="str">
            <v>Operations</v>
          </cell>
          <cell r="H3832" t="str">
            <v>1001TM</v>
          </cell>
          <cell r="I3832" t="str">
            <v>Back of House</v>
          </cell>
          <cell r="J3832" t="str">
            <v>Team Member - Star 1</v>
          </cell>
        </row>
        <row r="3833">
          <cell r="B3833" t="str">
            <v>PFCB03419</v>
          </cell>
          <cell r="C3833" t="str">
            <v>Tek Bahadur Magar</v>
          </cell>
          <cell r="E3833" t="str">
            <v>Male</v>
          </cell>
          <cell r="F3833" t="str">
            <v>10-12-2018</v>
          </cell>
          <cell r="G3833" t="str">
            <v>Operations</v>
          </cell>
          <cell r="H3833" t="str">
            <v>1004TM</v>
          </cell>
          <cell r="J3833" t="str">
            <v>Captain</v>
          </cell>
        </row>
        <row r="3834">
          <cell r="B3834" t="str">
            <v>PFCB03421</v>
          </cell>
          <cell r="C3834" t="str">
            <v>Sk Saiet</v>
          </cell>
          <cell r="E3834" t="str">
            <v>Male</v>
          </cell>
          <cell r="F3834" t="str">
            <v>13-12-2018</v>
          </cell>
          <cell r="G3834" t="str">
            <v>Operations</v>
          </cell>
          <cell r="H3834" t="str">
            <v>1001TM</v>
          </cell>
          <cell r="I3834" t="str">
            <v>Front of House</v>
          </cell>
          <cell r="J3834" t="str">
            <v>Team Member - Star 1</v>
          </cell>
        </row>
        <row r="3835">
          <cell r="B3835" t="str">
            <v>PFCB03427</v>
          </cell>
          <cell r="C3835" t="str">
            <v>Tarani Kumar Tripura</v>
          </cell>
          <cell r="E3835" t="str">
            <v>Male</v>
          </cell>
          <cell r="F3835" t="str">
            <v>15-12-2018</v>
          </cell>
          <cell r="G3835" t="str">
            <v>Operations</v>
          </cell>
          <cell r="H3835" t="str">
            <v>1002TM</v>
          </cell>
          <cell r="J3835" t="str">
            <v>Steward</v>
          </cell>
        </row>
        <row r="3836">
          <cell r="B3836" t="str">
            <v>PFCB03434</v>
          </cell>
          <cell r="C3836" t="str">
            <v>Irshad Alam</v>
          </cell>
          <cell r="D3836" t="str">
            <v>Islam Uddin</v>
          </cell>
          <cell r="E3836" t="str">
            <v>Male</v>
          </cell>
          <cell r="F3836" t="str">
            <v>01-01-2019</v>
          </cell>
          <cell r="G3836" t="str">
            <v>Operations</v>
          </cell>
          <cell r="H3836" t="str">
            <v>1004TM B</v>
          </cell>
          <cell r="I3836" t="str">
            <v>Back of House</v>
          </cell>
          <cell r="J3836" t="str">
            <v>Cook 1</v>
          </cell>
        </row>
        <row r="3837">
          <cell r="B3837" t="str">
            <v>PFCB03435</v>
          </cell>
          <cell r="C3837" t="str">
            <v>Mkd Taj Udin</v>
          </cell>
          <cell r="E3837" t="str">
            <v>Male</v>
          </cell>
          <cell r="F3837" t="str">
            <v>09-01-2019</v>
          </cell>
          <cell r="G3837" t="str">
            <v>Operations</v>
          </cell>
          <cell r="H3837" t="str">
            <v>1001TM</v>
          </cell>
          <cell r="I3837" t="str">
            <v>Back of House</v>
          </cell>
          <cell r="J3837" t="str">
            <v>Team Member - Star 1</v>
          </cell>
        </row>
        <row r="3838">
          <cell r="B3838" t="str">
            <v>PFCB03436</v>
          </cell>
          <cell r="C3838" t="str">
            <v>Gautam Kumar Pathak</v>
          </cell>
          <cell r="E3838" t="str">
            <v>Male</v>
          </cell>
          <cell r="F3838" t="str">
            <v>10-01-2019</v>
          </cell>
          <cell r="G3838" t="str">
            <v>Operations</v>
          </cell>
          <cell r="H3838" t="str">
            <v>1003TM</v>
          </cell>
          <cell r="I3838" t="str">
            <v>Back of House</v>
          </cell>
          <cell r="J3838" t="str">
            <v>Kitchen Associate</v>
          </cell>
        </row>
        <row r="3839">
          <cell r="B3839" t="str">
            <v>PFCB03437</v>
          </cell>
          <cell r="C3839" t="str">
            <v>Nimai Bechara</v>
          </cell>
          <cell r="D3839" t="str">
            <v>Dilip Bechara</v>
          </cell>
          <cell r="E3839" t="str">
            <v>Male</v>
          </cell>
          <cell r="F3839" t="str">
            <v>01-01-2019</v>
          </cell>
          <cell r="G3839" t="str">
            <v>Operations</v>
          </cell>
          <cell r="H3839" t="str">
            <v>1003TM</v>
          </cell>
          <cell r="I3839" t="str">
            <v>Support</v>
          </cell>
          <cell r="J3839" t="str">
            <v>Team Member - Star 3</v>
          </cell>
        </row>
        <row r="3840">
          <cell r="B3840" t="str">
            <v>PFCB03439</v>
          </cell>
          <cell r="C3840" t="str">
            <v>Abhishek Thapliyal</v>
          </cell>
          <cell r="E3840" t="str">
            <v>Male</v>
          </cell>
          <cell r="F3840" t="str">
            <v>03-01-2019</v>
          </cell>
          <cell r="G3840" t="str">
            <v>Operations</v>
          </cell>
          <cell r="H3840" t="str">
            <v>1001TM</v>
          </cell>
          <cell r="I3840" t="str">
            <v>Back of House</v>
          </cell>
          <cell r="J3840" t="str">
            <v>Team Member - Star 1</v>
          </cell>
        </row>
        <row r="3841">
          <cell r="B3841" t="str">
            <v>PFCB03440</v>
          </cell>
          <cell r="C3841" t="str">
            <v>Anil Tiru</v>
          </cell>
          <cell r="E3841" t="str">
            <v>Male</v>
          </cell>
          <cell r="F3841" t="str">
            <v>19-01-2019</v>
          </cell>
          <cell r="G3841" t="str">
            <v>Operations</v>
          </cell>
          <cell r="H3841" t="str">
            <v>1002TM</v>
          </cell>
          <cell r="J3841" t="str">
            <v>Steward</v>
          </cell>
        </row>
        <row r="3842">
          <cell r="B3842" t="str">
            <v>PFCB03442</v>
          </cell>
          <cell r="C3842" t="str">
            <v>Ajit Malakar</v>
          </cell>
          <cell r="D3842" t="str">
            <v>Arun Malakar</v>
          </cell>
          <cell r="E3842" t="str">
            <v>Male</v>
          </cell>
          <cell r="F3842" t="str">
            <v>22-01-2019</v>
          </cell>
          <cell r="G3842" t="str">
            <v>Operations</v>
          </cell>
          <cell r="H3842" t="str">
            <v>1004TM</v>
          </cell>
          <cell r="I3842" t="str">
            <v>Front of House</v>
          </cell>
          <cell r="J3842" t="str">
            <v>Team Member - Star 4</v>
          </cell>
        </row>
        <row r="3843">
          <cell r="B3843" t="str">
            <v>PFCB03447</v>
          </cell>
          <cell r="C3843" t="str">
            <v>Chhatra Bist</v>
          </cell>
          <cell r="E3843" t="str">
            <v>Male</v>
          </cell>
          <cell r="F3843" t="str">
            <v>22-12-2018</v>
          </cell>
          <cell r="G3843" t="str">
            <v>Operations</v>
          </cell>
          <cell r="H3843" t="str">
            <v>1001TM</v>
          </cell>
          <cell r="J3843" t="str">
            <v>Kitchen Helper</v>
          </cell>
        </row>
        <row r="3844">
          <cell r="B3844" t="str">
            <v>PFCB03455</v>
          </cell>
          <cell r="C3844" t="str">
            <v>Padambahadur Kimadi</v>
          </cell>
          <cell r="E3844" t="str">
            <v>Male</v>
          </cell>
          <cell r="F3844" t="str">
            <v>08-01-2019</v>
          </cell>
          <cell r="G3844" t="str">
            <v>Operations</v>
          </cell>
          <cell r="H3844" t="str">
            <v>1005JM</v>
          </cell>
          <cell r="I3844" t="str">
            <v>Front of House</v>
          </cell>
          <cell r="J3844" t="str">
            <v>Shift Manager</v>
          </cell>
        </row>
        <row r="3845">
          <cell r="B3845" t="str">
            <v>PFCB03456</v>
          </cell>
          <cell r="C3845" t="str">
            <v>Madhu Sudhan Tripura</v>
          </cell>
          <cell r="E3845" t="str">
            <v>Male</v>
          </cell>
          <cell r="F3845" t="str">
            <v>10-01-2019</v>
          </cell>
          <cell r="G3845" t="str">
            <v>Operations</v>
          </cell>
          <cell r="H3845" t="str">
            <v>1002TM</v>
          </cell>
          <cell r="J3845" t="str">
            <v>Steward</v>
          </cell>
        </row>
        <row r="3846">
          <cell r="B3846" t="str">
            <v>PFCB03457</v>
          </cell>
          <cell r="C3846" t="str">
            <v>Manish Kumar Paswan</v>
          </cell>
          <cell r="E3846" t="str">
            <v>Male</v>
          </cell>
          <cell r="F3846" t="str">
            <v>15-01-2019</v>
          </cell>
          <cell r="G3846" t="str">
            <v>Culinary</v>
          </cell>
          <cell r="H3846" t="str">
            <v>1001TM</v>
          </cell>
          <cell r="J3846" t="str">
            <v>Kitchen Helper</v>
          </cell>
        </row>
        <row r="3847">
          <cell r="B3847" t="str">
            <v>PFCB03460</v>
          </cell>
          <cell r="C3847" t="str">
            <v>Bishwajit Mahani</v>
          </cell>
          <cell r="E3847" t="str">
            <v>Male</v>
          </cell>
          <cell r="F3847" t="str">
            <v>17-01-2019</v>
          </cell>
          <cell r="G3847" t="str">
            <v>Supply Chain Management</v>
          </cell>
          <cell r="H3847" t="str">
            <v>1001TM</v>
          </cell>
          <cell r="J3847" t="str">
            <v>Store Helper</v>
          </cell>
        </row>
        <row r="3848">
          <cell r="B3848" t="str">
            <v>PFCB03476</v>
          </cell>
          <cell r="C3848" t="str">
            <v>Gauri Shanker</v>
          </cell>
          <cell r="E3848" t="str">
            <v>Male</v>
          </cell>
          <cell r="F3848" t="str">
            <v>08-02-2019</v>
          </cell>
          <cell r="G3848" t="str">
            <v>Operations</v>
          </cell>
          <cell r="H3848" t="str">
            <v>1000TM</v>
          </cell>
          <cell r="I3848" t="str">
            <v>Support</v>
          </cell>
          <cell r="J3848" t="str">
            <v>House Keeping</v>
          </cell>
        </row>
        <row r="3849">
          <cell r="B3849" t="str">
            <v>PFCB03478</v>
          </cell>
          <cell r="C3849" t="str">
            <v>Lal Nun Puia</v>
          </cell>
          <cell r="E3849" t="str">
            <v>Male</v>
          </cell>
          <cell r="F3849" t="str">
            <v>27-01-2019</v>
          </cell>
          <cell r="G3849" t="str">
            <v>Culinary</v>
          </cell>
          <cell r="H3849" t="str">
            <v>1001TM</v>
          </cell>
          <cell r="J3849" t="str">
            <v>Kitchen Helper</v>
          </cell>
        </row>
        <row r="3850">
          <cell r="B3850" t="str">
            <v>PFCB03480</v>
          </cell>
          <cell r="C3850" t="str">
            <v>Binat Kumar Reang</v>
          </cell>
          <cell r="E3850" t="str">
            <v>Male</v>
          </cell>
          <cell r="F3850" t="str">
            <v>17-02-2019</v>
          </cell>
          <cell r="G3850" t="str">
            <v>Operations</v>
          </cell>
          <cell r="H3850" t="str">
            <v>1001TM</v>
          </cell>
          <cell r="J3850" t="str">
            <v>House Keeping</v>
          </cell>
        </row>
        <row r="3851">
          <cell r="B3851" t="str">
            <v>PFCB03481</v>
          </cell>
          <cell r="C3851" t="str">
            <v>Lalkhuma</v>
          </cell>
          <cell r="E3851" t="str">
            <v>Male</v>
          </cell>
          <cell r="F3851" t="str">
            <v>16-02-2019</v>
          </cell>
          <cell r="G3851" t="str">
            <v>Operations</v>
          </cell>
          <cell r="H3851" t="str">
            <v>1001TM</v>
          </cell>
          <cell r="J3851" t="str">
            <v>House Keeping</v>
          </cell>
        </row>
        <row r="3852">
          <cell r="B3852" t="str">
            <v>PFCB03482</v>
          </cell>
          <cell r="C3852" t="str">
            <v>Sombajoy</v>
          </cell>
          <cell r="E3852" t="str">
            <v>Male</v>
          </cell>
          <cell r="F3852" t="str">
            <v>17-02-2019</v>
          </cell>
          <cell r="G3852" t="str">
            <v>Operations</v>
          </cell>
          <cell r="H3852" t="str">
            <v>1002TM</v>
          </cell>
          <cell r="J3852" t="str">
            <v>Steward</v>
          </cell>
        </row>
        <row r="3853">
          <cell r="B3853" t="str">
            <v>PFCB03485</v>
          </cell>
          <cell r="C3853" t="str">
            <v>Binut</v>
          </cell>
          <cell r="E3853" t="str">
            <v>Male</v>
          </cell>
          <cell r="F3853" t="str">
            <v>15-02-2019</v>
          </cell>
          <cell r="G3853" t="str">
            <v>Operations</v>
          </cell>
          <cell r="H3853" t="str">
            <v>1002TM</v>
          </cell>
          <cell r="J3853" t="str">
            <v>Steward</v>
          </cell>
        </row>
        <row r="3854">
          <cell r="B3854" t="str">
            <v>PFCB03487</v>
          </cell>
          <cell r="C3854" t="str">
            <v>Udarai Chongpreng</v>
          </cell>
          <cell r="E3854" t="str">
            <v>Male</v>
          </cell>
          <cell r="F3854" t="str">
            <v>13-02-2019</v>
          </cell>
          <cell r="G3854" t="str">
            <v>Operations</v>
          </cell>
          <cell r="H3854" t="str">
            <v>1001TM</v>
          </cell>
          <cell r="I3854" t="str">
            <v>Front of House</v>
          </cell>
          <cell r="J3854" t="str">
            <v>Team Member - Star 1</v>
          </cell>
        </row>
        <row r="3855">
          <cell r="B3855" t="str">
            <v>PFCB03488</v>
          </cell>
          <cell r="C3855" t="str">
            <v>Md Nasir</v>
          </cell>
          <cell r="D3855" t="str">
            <v>Md Mustakim</v>
          </cell>
          <cell r="E3855" t="str">
            <v>Male</v>
          </cell>
          <cell r="F3855" t="str">
            <v>15-02-2019</v>
          </cell>
          <cell r="G3855" t="str">
            <v>Operations</v>
          </cell>
          <cell r="H3855" t="str">
            <v>1001TM</v>
          </cell>
          <cell r="I3855" t="str">
            <v>Back of House</v>
          </cell>
          <cell r="J3855" t="str">
            <v>Team Member - Star 1</v>
          </cell>
        </row>
        <row r="3856">
          <cell r="B3856" t="str">
            <v>PFCB03490</v>
          </cell>
          <cell r="C3856" t="str">
            <v>Indrojoy Reang</v>
          </cell>
          <cell r="E3856" t="str">
            <v>Male</v>
          </cell>
          <cell r="F3856" t="str">
            <v>11-02-2019</v>
          </cell>
          <cell r="G3856" t="str">
            <v>Operations</v>
          </cell>
          <cell r="H3856" t="str">
            <v>1002TM</v>
          </cell>
          <cell r="J3856" t="str">
            <v>Steward</v>
          </cell>
        </row>
        <row r="3857">
          <cell r="B3857" t="str">
            <v>PFCB03492</v>
          </cell>
          <cell r="C3857" t="str">
            <v>Bidyadhar Nayak</v>
          </cell>
          <cell r="E3857" t="str">
            <v>Male</v>
          </cell>
          <cell r="F3857" t="str">
            <v>01-02-2019</v>
          </cell>
          <cell r="G3857" t="str">
            <v>Operations</v>
          </cell>
          <cell r="H3857" t="str">
            <v>1001TM</v>
          </cell>
          <cell r="I3857" t="str">
            <v>Front of House</v>
          </cell>
          <cell r="J3857" t="str">
            <v>Team Member - Star 1</v>
          </cell>
        </row>
        <row r="3858">
          <cell r="B3858" t="str">
            <v>PFCB03494</v>
          </cell>
          <cell r="C3858" t="str">
            <v>Lallianzela</v>
          </cell>
          <cell r="D3858" t="str">
            <v>ZOKAIA</v>
          </cell>
          <cell r="E3858" t="str">
            <v>Male</v>
          </cell>
          <cell r="F3858" t="str">
            <v>01-02-2019</v>
          </cell>
          <cell r="G3858" t="str">
            <v>Operations</v>
          </cell>
          <cell r="H3858" t="str">
            <v>1000TM</v>
          </cell>
          <cell r="I3858" t="str">
            <v>Back of House</v>
          </cell>
          <cell r="J3858" t="str">
            <v>Team Member</v>
          </cell>
        </row>
        <row r="3859">
          <cell r="B3859" t="str">
            <v>PFCB03495</v>
          </cell>
          <cell r="C3859" t="str">
            <v>Chiran Joy Tripura</v>
          </cell>
          <cell r="E3859" t="str">
            <v>Male</v>
          </cell>
          <cell r="F3859" t="str">
            <v>21-02-2019</v>
          </cell>
          <cell r="G3859" t="str">
            <v>Operations</v>
          </cell>
          <cell r="H3859" t="str">
            <v>1002TM</v>
          </cell>
          <cell r="J3859" t="str">
            <v>Steward</v>
          </cell>
        </row>
        <row r="3860">
          <cell r="B3860" t="str">
            <v>PFCB03496</v>
          </cell>
          <cell r="C3860" t="str">
            <v>Jithu</v>
          </cell>
          <cell r="E3860" t="str">
            <v>Male</v>
          </cell>
          <cell r="F3860" t="str">
            <v>22-02-2019</v>
          </cell>
          <cell r="G3860" t="str">
            <v>Operations</v>
          </cell>
          <cell r="H3860" t="str">
            <v>1000TM</v>
          </cell>
          <cell r="I3860" t="str">
            <v>Back of House</v>
          </cell>
          <cell r="J3860" t="str">
            <v>Team Member</v>
          </cell>
        </row>
        <row r="3861">
          <cell r="B3861" t="str">
            <v>PFCB03508</v>
          </cell>
          <cell r="C3861" t="str">
            <v>Yogeswaren Krishnamoorthy</v>
          </cell>
          <cell r="E3861" t="str">
            <v>Male</v>
          </cell>
          <cell r="F3861" t="str">
            <v>17-03-2019</v>
          </cell>
          <cell r="G3861" t="str">
            <v>Operations</v>
          </cell>
          <cell r="H3861" t="str">
            <v>1002TM</v>
          </cell>
          <cell r="J3861" t="str">
            <v>Steward</v>
          </cell>
        </row>
        <row r="3862">
          <cell r="B3862" t="str">
            <v>PFCB03512</v>
          </cell>
          <cell r="C3862" t="str">
            <v>Paisaham Chorkhy</v>
          </cell>
          <cell r="E3862" t="str">
            <v>Male</v>
          </cell>
          <cell r="F3862" t="str">
            <v>20-03-2019</v>
          </cell>
          <cell r="G3862" t="str">
            <v>Operations</v>
          </cell>
          <cell r="H3862" t="str">
            <v>1002TM</v>
          </cell>
          <cell r="J3862" t="str">
            <v>Assistant Kitchen Associate</v>
          </cell>
        </row>
        <row r="3863">
          <cell r="B3863" t="str">
            <v>PFCB03513</v>
          </cell>
          <cell r="C3863" t="str">
            <v>Mainaiha Reang</v>
          </cell>
          <cell r="E3863" t="str">
            <v>Male</v>
          </cell>
          <cell r="F3863" t="str">
            <v>20-03-2019</v>
          </cell>
          <cell r="G3863" t="str">
            <v>Operations</v>
          </cell>
          <cell r="H3863" t="str">
            <v>1002TM</v>
          </cell>
          <cell r="J3863" t="str">
            <v>Assistant Kitchen Associate</v>
          </cell>
        </row>
        <row r="3864">
          <cell r="B3864" t="str">
            <v>PFCB03514</v>
          </cell>
          <cell r="C3864" t="str">
            <v>Afroze Ahmad Lone</v>
          </cell>
          <cell r="E3864" t="str">
            <v>Male</v>
          </cell>
          <cell r="F3864" t="str">
            <v>15-03-2019</v>
          </cell>
          <cell r="G3864" t="str">
            <v>Operations</v>
          </cell>
          <cell r="H3864" t="str">
            <v>1004TM</v>
          </cell>
          <cell r="J3864" t="str">
            <v>Captain</v>
          </cell>
        </row>
        <row r="3865">
          <cell r="B3865" t="str">
            <v>PFCB03515</v>
          </cell>
          <cell r="C3865" t="str">
            <v>Prasant Nayak</v>
          </cell>
          <cell r="E3865" t="str">
            <v>Male</v>
          </cell>
          <cell r="F3865" t="str">
            <v>12-03-2019</v>
          </cell>
          <cell r="G3865" t="str">
            <v>Operations</v>
          </cell>
          <cell r="H3865" t="str">
            <v>1002TM</v>
          </cell>
          <cell r="J3865" t="str">
            <v>Cashier</v>
          </cell>
        </row>
        <row r="3866">
          <cell r="B3866" t="str">
            <v>PFCB03516</v>
          </cell>
          <cell r="C3866" t="str">
            <v>Balaji Narayanan</v>
          </cell>
          <cell r="E3866" t="str">
            <v>Male</v>
          </cell>
          <cell r="F3866" t="str">
            <v>21-03-2019</v>
          </cell>
          <cell r="G3866" t="str">
            <v>Operations Support</v>
          </cell>
          <cell r="H3866" t="str">
            <v>1002TM</v>
          </cell>
          <cell r="J3866" t="str">
            <v>Cashier</v>
          </cell>
        </row>
        <row r="3867">
          <cell r="B3867" t="str">
            <v>PFCB03518</v>
          </cell>
          <cell r="C3867" t="str">
            <v>Kartik Kumar Tripura</v>
          </cell>
          <cell r="E3867" t="str">
            <v>Male</v>
          </cell>
          <cell r="F3867" t="str">
            <v>20-03-2019</v>
          </cell>
          <cell r="G3867" t="str">
            <v>Operations</v>
          </cell>
          <cell r="H3867" t="str">
            <v>1001TM</v>
          </cell>
          <cell r="J3867" t="str">
            <v>House Keeping</v>
          </cell>
        </row>
        <row r="3868">
          <cell r="B3868" t="str">
            <v>PFCB03519</v>
          </cell>
          <cell r="C3868" t="str">
            <v>Bibek Mahali</v>
          </cell>
          <cell r="E3868" t="str">
            <v>Male</v>
          </cell>
          <cell r="F3868" t="str">
            <v>03-03-2019</v>
          </cell>
          <cell r="G3868" t="str">
            <v>Operations</v>
          </cell>
          <cell r="H3868" t="str">
            <v>1002TM</v>
          </cell>
          <cell r="J3868" t="str">
            <v>Assistant Kitchen Associate</v>
          </cell>
        </row>
        <row r="3869">
          <cell r="B3869" t="str">
            <v>PFCB03520</v>
          </cell>
          <cell r="C3869" t="str">
            <v>Domendro</v>
          </cell>
          <cell r="E3869" t="str">
            <v>Male</v>
          </cell>
          <cell r="F3869" t="str">
            <v>11-03-2019</v>
          </cell>
          <cell r="G3869" t="str">
            <v>Culinary</v>
          </cell>
          <cell r="H3869" t="str">
            <v>1002TM</v>
          </cell>
          <cell r="J3869" t="str">
            <v>Assistant Kitchen Associate</v>
          </cell>
        </row>
        <row r="3870">
          <cell r="B3870" t="str">
            <v>PFCB03522</v>
          </cell>
          <cell r="C3870" t="str">
            <v>H Prabhakaran</v>
          </cell>
          <cell r="D3870" t="str">
            <v>M.Hanumanthappa</v>
          </cell>
          <cell r="E3870" t="str">
            <v>Male</v>
          </cell>
          <cell r="F3870" t="str">
            <v>01-03-2019</v>
          </cell>
          <cell r="G3870" t="str">
            <v>Operations</v>
          </cell>
          <cell r="H3870" t="str">
            <v>1001TM</v>
          </cell>
          <cell r="I3870" t="str">
            <v>Front of House</v>
          </cell>
          <cell r="J3870" t="str">
            <v>Team Member - Star 1</v>
          </cell>
        </row>
        <row r="3871">
          <cell r="B3871" t="str">
            <v>PFCB03523</v>
          </cell>
          <cell r="C3871" t="str">
            <v>Goirango Reang</v>
          </cell>
          <cell r="E3871" t="str">
            <v>Male</v>
          </cell>
          <cell r="F3871" t="str">
            <v>26-02-2019</v>
          </cell>
          <cell r="G3871" t="str">
            <v>Culinary</v>
          </cell>
          <cell r="H3871" t="str">
            <v>1002TM</v>
          </cell>
          <cell r="J3871" t="str">
            <v>Steward</v>
          </cell>
        </row>
        <row r="3872">
          <cell r="B3872" t="str">
            <v>PFCB03524</v>
          </cell>
          <cell r="C3872" t="str">
            <v>Siyop</v>
          </cell>
          <cell r="E3872" t="str">
            <v>Male</v>
          </cell>
          <cell r="F3872" t="str">
            <v>03-03-2019</v>
          </cell>
          <cell r="G3872" t="str">
            <v>Operations</v>
          </cell>
          <cell r="H3872" t="str">
            <v>1001TM</v>
          </cell>
          <cell r="I3872" t="str">
            <v>Front of House</v>
          </cell>
          <cell r="J3872" t="str">
            <v>Team Member - Star 1</v>
          </cell>
        </row>
        <row r="3873">
          <cell r="B3873" t="str">
            <v>PFCB03526</v>
          </cell>
          <cell r="C3873" t="str">
            <v>Gumana Reang</v>
          </cell>
          <cell r="E3873" t="str">
            <v>Male</v>
          </cell>
          <cell r="F3873" t="str">
            <v>05-03-2019</v>
          </cell>
          <cell r="G3873" t="str">
            <v>Operations</v>
          </cell>
          <cell r="H3873" t="str">
            <v>1002TM</v>
          </cell>
          <cell r="J3873" t="str">
            <v>Steward</v>
          </cell>
        </row>
        <row r="3874">
          <cell r="B3874" t="str">
            <v>PFCB03527</v>
          </cell>
          <cell r="C3874" t="str">
            <v>Niressor Mssha</v>
          </cell>
          <cell r="E3874" t="str">
            <v>Male</v>
          </cell>
          <cell r="F3874" t="str">
            <v>06-03-2019</v>
          </cell>
          <cell r="G3874" t="str">
            <v>Operations</v>
          </cell>
          <cell r="H3874" t="str">
            <v>1002TM</v>
          </cell>
          <cell r="J3874" t="str">
            <v>Steward</v>
          </cell>
        </row>
        <row r="3875">
          <cell r="B3875" t="str">
            <v>PFCB03528</v>
          </cell>
          <cell r="C3875" t="str">
            <v>B Lalrinmawia</v>
          </cell>
          <cell r="E3875" t="str">
            <v>Male</v>
          </cell>
          <cell r="F3875" t="str">
            <v>06-03-2019</v>
          </cell>
          <cell r="G3875" t="str">
            <v>Operations</v>
          </cell>
          <cell r="H3875" t="str">
            <v>1001TM</v>
          </cell>
          <cell r="I3875" t="str">
            <v>Front of House</v>
          </cell>
          <cell r="J3875" t="str">
            <v>Team Member - Star 1</v>
          </cell>
        </row>
        <row r="3876">
          <cell r="B3876" t="str">
            <v>PFCB03529</v>
          </cell>
          <cell r="C3876" t="str">
            <v>Thamaray Reang</v>
          </cell>
          <cell r="E3876" t="str">
            <v>Male</v>
          </cell>
          <cell r="F3876" t="str">
            <v>13-03-2019</v>
          </cell>
          <cell r="G3876" t="str">
            <v>Culinary</v>
          </cell>
          <cell r="H3876" t="str">
            <v>1002TM</v>
          </cell>
          <cell r="J3876" t="str">
            <v>Steward</v>
          </cell>
        </row>
        <row r="3877">
          <cell r="B3877" t="str">
            <v>PFCB03531</v>
          </cell>
          <cell r="C3877" t="str">
            <v>Kush Debbarma</v>
          </cell>
          <cell r="E3877" t="str">
            <v>Male</v>
          </cell>
          <cell r="F3877" t="str">
            <v>14-03-2019</v>
          </cell>
          <cell r="G3877" t="str">
            <v>Operations</v>
          </cell>
          <cell r="H3877" t="str">
            <v>1001TM</v>
          </cell>
          <cell r="I3877" t="str">
            <v>Front of House</v>
          </cell>
          <cell r="J3877" t="str">
            <v>Team Member - Star 1</v>
          </cell>
        </row>
        <row r="3878">
          <cell r="B3878" t="str">
            <v>PFCB03532</v>
          </cell>
          <cell r="C3878" t="str">
            <v>Badal Debbarma</v>
          </cell>
          <cell r="D3878" t="str">
            <v>Dukhu Ram</v>
          </cell>
          <cell r="E3878" t="str">
            <v>Male</v>
          </cell>
          <cell r="F3878" t="str">
            <v>14-03-2019</v>
          </cell>
          <cell r="G3878" t="str">
            <v>Operations</v>
          </cell>
          <cell r="H3878" t="str">
            <v>1004TM</v>
          </cell>
          <cell r="I3878" t="str">
            <v>Front of House</v>
          </cell>
          <cell r="J3878" t="str">
            <v>Team Member - Star 4</v>
          </cell>
        </row>
        <row r="3879">
          <cell r="B3879" t="str">
            <v>PFCB03534</v>
          </cell>
          <cell r="C3879" t="str">
            <v>Dhaniram Reang</v>
          </cell>
          <cell r="E3879" t="str">
            <v>Male</v>
          </cell>
          <cell r="F3879" t="str">
            <v>14-03-2019</v>
          </cell>
          <cell r="G3879" t="str">
            <v>Operations</v>
          </cell>
          <cell r="H3879" t="str">
            <v>1002TM</v>
          </cell>
          <cell r="J3879" t="str">
            <v>Steward</v>
          </cell>
        </row>
        <row r="3880">
          <cell r="B3880" t="str">
            <v>PFCB03535</v>
          </cell>
          <cell r="C3880" t="str">
            <v>Phurtila Bimal Reang</v>
          </cell>
          <cell r="E3880" t="str">
            <v>Male</v>
          </cell>
          <cell r="F3880" t="str">
            <v>14-03-2019</v>
          </cell>
          <cell r="G3880" t="str">
            <v>Operations</v>
          </cell>
          <cell r="H3880" t="str">
            <v>1001TM</v>
          </cell>
          <cell r="I3880" t="str">
            <v>Front of House</v>
          </cell>
          <cell r="J3880" t="str">
            <v>Team Member - Star 1</v>
          </cell>
        </row>
        <row r="3881">
          <cell r="B3881" t="str">
            <v>PFCB03536</v>
          </cell>
          <cell r="C3881" t="str">
            <v>Pusendra Reang</v>
          </cell>
          <cell r="E3881" t="str">
            <v>Male</v>
          </cell>
          <cell r="F3881" t="str">
            <v>20-03-2019</v>
          </cell>
          <cell r="G3881" t="str">
            <v>Operations</v>
          </cell>
          <cell r="H3881" t="str">
            <v>1002TM</v>
          </cell>
          <cell r="J3881" t="str">
            <v>Steward</v>
          </cell>
        </row>
        <row r="3882">
          <cell r="B3882" t="str">
            <v>PFCB03537</v>
          </cell>
          <cell r="C3882" t="str">
            <v>Subat Apeto</v>
          </cell>
          <cell r="E3882" t="str">
            <v>Male</v>
          </cell>
          <cell r="F3882" t="str">
            <v>01-03-2019</v>
          </cell>
          <cell r="G3882" t="str">
            <v>Culinary</v>
          </cell>
          <cell r="H3882" t="str">
            <v>1001TM</v>
          </cell>
          <cell r="J3882" t="str">
            <v>Kitchen Helper</v>
          </cell>
        </row>
        <row r="3883">
          <cell r="B3883" t="str">
            <v>PFCB03539</v>
          </cell>
          <cell r="C3883" t="str">
            <v>Sadurai</v>
          </cell>
          <cell r="E3883" t="str">
            <v>Male</v>
          </cell>
          <cell r="F3883" t="str">
            <v>10-04-2019</v>
          </cell>
          <cell r="G3883" t="str">
            <v>Operations</v>
          </cell>
          <cell r="H3883" t="str">
            <v>1002TM</v>
          </cell>
          <cell r="J3883" t="str">
            <v>Steward</v>
          </cell>
        </row>
        <row r="3884">
          <cell r="B3884" t="str">
            <v>PFCB03544</v>
          </cell>
          <cell r="C3884" t="str">
            <v>Mirza Khalik Beg</v>
          </cell>
          <cell r="E3884" t="str">
            <v>Male</v>
          </cell>
          <cell r="F3884" t="str">
            <v>17-04-2019</v>
          </cell>
          <cell r="G3884" t="str">
            <v>Operations</v>
          </cell>
          <cell r="H3884" t="str">
            <v>1002TM</v>
          </cell>
          <cell r="J3884" t="str">
            <v>Assistant Kitchen Associate</v>
          </cell>
        </row>
        <row r="3885">
          <cell r="B3885" t="str">
            <v>PFCB03545</v>
          </cell>
          <cell r="C3885" t="str">
            <v>Khojit Rai Reang</v>
          </cell>
          <cell r="E3885" t="str">
            <v>Male</v>
          </cell>
          <cell r="F3885" t="str">
            <v>20-04-2019</v>
          </cell>
          <cell r="G3885" t="str">
            <v>Operations</v>
          </cell>
          <cell r="H3885" t="str">
            <v>1002TM</v>
          </cell>
          <cell r="J3885" t="str">
            <v>Assistant Kitchen Associate</v>
          </cell>
        </row>
        <row r="3886">
          <cell r="B3886" t="str">
            <v>PFCB03546</v>
          </cell>
          <cell r="C3886" t="str">
            <v>Ratnesh Kumar</v>
          </cell>
          <cell r="E3886" t="str">
            <v>Male</v>
          </cell>
          <cell r="F3886" t="str">
            <v>19-04-2019</v>
          </cell>
          <cell r="G3886" t="str">
            <v>Culinary</v>
          </cell>
          <cell r="H3886" t="str">
            <v>1002TM</v>
          </cell>
          <cell r="J3886" t="str">
            <v>Assistant Kitchen Associate</v>
          </cell>
        </row>
        <row r="3887">
          <cell r="B3887" t="str">
            <v>PFCB03549</v>
          </cell>
          <cell r="C3887" t="str">
            <v>Ruden Lepha</v>
          </cell>
          <cell r="E3887" t="str">
            <v>Male</v>
          </cell>
          <cell r="F3887" t="str">
            <v>12-04-2019</v>
          </cell>
          <cell r="G3887" t="str">
            <v>Operations</v>
          </cell>
          <cell r="H3887" t="str">
            <v>1002TM</v>
          </cell>
          <cell r="J3887" t="str">
            <v>Steward</v>
          </cell>
        </row>
        <row r="3888">
          <cell r="B3888" t="str">
            <v>PFCB03550</v>
          </cell>
          <cell r="C3888" t="str">
            <v>Suraj Ah Ganie</v>
          </cell>
          <cell r="E3888" t="str">
            <v>Male</v>
          </cell>
          <cell r="F3888" t="str">
            <v>12-04-2019</v>
          </cell>
          <cell r="G3888" t="str">
            <v>Operations</v>
          </cell>
          <cell r="H3888" t="str">
            <v>1002TM</v>
          </cell>
          <cell r="J3888" t="str">
            <v>Steward</v>
          </cell>
        </row>
        <row r="3889">
          <cell r="B3889" t="str">
            <v>PFCB03552</v>
          </cell>
          <cell r="C3889" t="str">
            <v>Balendra Reang</v>
          </cell>
          <cell r="E3889" t="str">
            <v>Male</v>
          </cell>
          <cell r="F3889" t="str">
            <v>11-04-2019</v>
          </cell>
          <cell r="G3889" t="str">
            <v>Operations</v>
          </cell>
          <cell r="H3889" t="str">
            <v>1001TM</v>
          </cell>
          <cell r="J3889" t="str">
            <v>House Keeping</v>
          </cell>
        </row>
        <row r="3890">
          <cell r="B3890" t="str">
            <v>PFCB03553</v>
          </cell>
          <cell r="C3890" t="str">
            <v>Jatendra Reang</v>
          </cell>
          <cell r="E3890" t="str">
            <v>Male</v>
          </cell>
          <cell r="F3890" t="str">
            <v>11-04-2019</v>
          </cell>
          <cell r="G3890" t="str">
            <v>Operations</v>
          </cell>
          <cell r="H3890" t="str">
            <v>1001TM</v>
          </cell>
          <cell r="J3890" t="str">
            <v>House Keeping</v>
          </cell>
        </row>
        <row r="3891">
          <cell r="B3891" t="str">
            <v>PFCB03554</v>
          </cell>
          <cell r="C3891" t="str">
            <v>Kaukrung Ha Reang</v>
          </cell>
          <cell r="E3891" t="str">
            <v>Male</v>
          </cell>
          <cell r="F3891" t="str">
            <v>11-04-2019</v>
          </cell>
          <cell r="G3891" t="str">
            <v>Culinary</v>
          </cell>
          <cell r="H3891" t="str">
            <v>1001TM</v>
          </cell>
          <cell r="J3891" t="str">
            <v>Kitchen Helper</v>
          </cell>
        </row>
        <row r="3892">
          <cell r="B3892" t="str">
            <v>PFCB03555</v>
          </cell>
          <cell r="C3892" t="str">
            <v>Ojoyram Reang</v>
          </cell>
          <cell r="E3892" t="str">
            <v>Male</v>
          </cell>
          <cell r="F3892" t="str">
            <v>11-04-2019</v>
          </cell>
          <cell r="G3892" t="str">
            <v>Operations</v>
          </cell>
          <cell r="H3892" t="str">
            <v>1001TM</v>
          </cell>
          <cell r="J3892" t="str">
            <v>House Keeping</v>
          </cell>
        </row>
        <row r="3893">
          <cell r="B3893" t="str">
            <v>PFCB03556</v>
          </cell>
          <cell r="C3893" t="str">
            <v>Sukanto</v>
          </cell>
          <cell r="E3893" t="str">
            <v>Male</v>
          </cell>
          <cell r="F3893" t="str">
            <v>10-04-2019</v>
          </cell>
          <cell r="G3893" t="str">
            <v>Operations</v>
          </cell>
          <cell r="H3893" t="str">
            <v>1001TM</v>
          </cell>
          <cell r="J3893" t="str">
            <v>House Keeping</v>
          </cell>
        </row>
        <row r="3894">
          <cell r="B3894" t="str">
            <v>PFCB03557</v>
          </cell>
          <cell r="C3894" t="str">
            <v>Ramesh Ray</v>
          </cell>
          <cell r="E3894" t="str">
            <v>Male</v>
          </cell>
          <cell r="F3894" t="str">
            <v>05-04-2019</v>
          </cell>
          <cell r="G3894" t="str">
            <v>Operations</v>
          </cell>
          <cell r="H3894" t="str">
            <v>1002TM</v>
          </cell>
          <cell r="J3894" t="str">
            <v>Assistant Kitchen Associate</v>
          </cell>
        </row>
        <row r="3895">
          <cell r="B3895" t="str">
            <v>PFCB03561</v>
          </cell>
          <cell r="C3895" t="str">
            <v>Pinku Das</v>
          </cell>
          <cell r="D3895" t="str">
            <v>Khalli Das</v>
          </cell>
          <cell r="E3895" t="str">
            <v>Male</v>
          </cell>
          <cell r="F3895" t="str">
            <v>28-03-2019</v>
          </cell>
          <cell r="G3895" t="str">
            <v>Operations</v>
          </cell>
          <cell r="H3895" t="str">
            <v>1004TM</v>
          </cell>
          <cell r="I3895" t="str">
            <v>Front of House</v>
          </cell>
          <cell r="J3895" t="str">
            <v>Team Member - Star 4</v>
          </cell>
        </row>
        <row r="3896">
          <cell r="B3896" t="str">
            <v>PFCB03562</v>
          </cell>
          <cell r="C3896" t="str">
            <v>Sudipta Pramanik</v>
          </cell>
          <cell r="E3896" t="str">
            <v>Male</v>
          </cell>
          <cell r="F3896" t="str">
            <v>28-03-2019</v>
          </cell>
          <cell r="G3896" t="str">
            <v>Culinary</v>
          </cell>
          <cell r="H3896" t="str">
            <v>1002TM</v>
          </cell>
          <cell r="J3896" t="str">
            <v>Steward</v>
          </cell>
        </row>
        <row r="3897">
          <cell r="B3897" t="str">
            <v>PFCB03565</v>
          </cell>
          <cell r="C3897" t="str">
            <v>Sanjib Dasadhikary</v>
          </cell>
          <cell r="D3897" t="str">
            <v>Tapan Dasadhikary</v>
          </cell>
          <cell r="E3897" t="str">
            <v>Male</v>
          </cell>
          <cell r="F3897" t="str">
            <v>30-03-2019</v>
          </cell>
          <cell r="G3897" t="str">
            <v>Operations</v>
          </cell>
          <cell r="H3897" t="str">
            <v>1006JM</v>
          </cell>
          <cell r="I3897" t="str">
            <v>Front of House</v>
          </cell>
          <cell r="J3897" t="str">
            <v>Assistant Restaurant Manager</v>
          </cell>
        </row>
        <row r="3898">
          <cell r="B3898" t="str">
            <v>PFCB03566</v>
          </cell>
          <cell r="C3898" t="str">
            <v>Jitendra Khatua</v>
          </cell>
          <cell r="D3898" t="str">
            <v>Budhadeb Khatua</v>
          </cell>
          <cell r="E3898" t="str">
            <v>Male</v>
          </cell>
          <cell r="F3898" t="str">
            <v>11-05-2019</v>
          </cell>
          <cell r="G3898" t="str">
            <v>Operations</v>
          </cell>
          <cell r="H3898" t="str">
            <v>1001TM</v>
          </cell>
          <cell r="I3898" t="str">
            <v>Front of House</v>
          </cell>
          <cell r="J3898" t="str">
            <v>Team Member - Star 1</v>
          </cell>
        </row>
        <row r="3899">
          <cell r="B3899" t="str">
            <v>PFCB03567</v>
          </cell>
          <cell r="C3899" t="str">
            <v>Tapas Shau</v>
          </cell>
          <cell r="D3899" t="str">
            <v>Late Subal Shau</v>
          </cell>
          <cell r="E3899" t="str">
            <v>Male</v>
          </cell>
          <cell r="F3899" t="str">
            <v>16-05-2019</v>
          </cell>
          <cell r="G3899" t="str">
            <v>Operations</v>
          </cell>
          <cell r="H3899" t="str">
            <v>1002TM</v>
          </cell>
          <cell r="I3899" t="str">
            <v>Front of House</v>
          </cell>
          <cell r="J3899" t="str">
            <v>Team Member - Star 2</v>
          </cell>
        </row>
        <row r="3900">
          <cell r="B3900" t="str">
            <v>PFCB03569</v>
          </cell>
          <cell r="C3900" t="str">
            <v>Md Azam</v>
          </cell>
          <cell r="E3900" t="str">
            <v>Male</v>
          </cell>
          <cell r="F3900" t="str">
            <v>18-05-2019</v>
          </cell>
          <cell r="G3900" t="str">
            <v>Culinary</v>
          </cell>
          <cell r="H3900" t="str">
            <v>1004TM</v>
          </cell>
          <cell r="J3900" t="str">
            <v>Senior Kitchen Associate</v>
          </cell>
        </row>
        <row r="3901">
          <cell r="B3901" t="str">
            <v>PFCB03570</v>
          </cell>
          <cell r="C3901" t="str">
            <v>Manejoy</v>
          </cell>
          <cell r="E3901" t="str">
            <v>Male</v>
          </cell>
          <cell r="F3901" t="str">
            <v>08-05-2019</v>
          </cell>
          <cell r="G3901" t="str">
            <v>Operations</v>
          </cell>
          <cell r="H3901" t="str">
            <v>1001TM</v>
          </cell>
          <cell r="J3901" t="str">
            <v>House Keeping</v>
          </cell>
        </row>
        <row r="3902">
          <cell r="B3902" t="str">
            <v>PFCB03572</v>
          </cell>
          <cell r="C3902" t="str">
            <v>Kirti Kishor Tripura</v>
          </cell>
          <cell r="E3902" t="str">
            <v>Male</v>
          </cell>
          <cell r="F3902" t="str">
            <v>26-04-2019</v>
          </cell>
          <cell r="G3902" t="str">
            <v>Operations</v>
          </cell>
          <cell r="H3902" t="str">
            <v>1000TM</v>
          </cell>
          <cell r="I3902" t="str">
            <v>Back of House</v>
          </cell>
          <cell r="J3902" t="str">
            <v>Team Member</v>
          </cell>
        </row>
        <row r="3903">
          <cell r="B3903" t="str">
            <v>PFCB03573</v>
          </cell>
          <cell r="C3903" t="str">
            <v>Sanjib Maity</v>
          </cell>
          <cell r="E3903" t="str">
            <v>Male</v>
          </cell>
          <cell r="F3903" t="str">
            <v>26-04-2019</v>
          </cell>
          <cell r="G3903" t="str">
            <v>Operations</v>
          </cell>
          <cell r="H3903" t="str">
            <v>1002TM</v>
          </cell>
          <cell r="J3903" t="str">
            <v>Steward</v>
          </cell>
        </row>
        <row r="3904">
          <cell r="B3904" t="str">
            <v>PFCB03574</v>
          </cell>
          <cell r="C3904" t="str">
            <v>Asif Ali Khan</v>
          </cell>
          <cell r="E3904" t="str">
            <v>Male</v>
          </cell>
          <cell r="F3904" t="str">
            <v>03-05-2019</v>
          </cell>
          <cell r="G3904" t="str">
            <v>Culinary</v>
          </cell>
          <cell r="H3904" t="str">
            <v>1005JM</v>
          </cell>
          <cell r="J3904" t="str">
            <v>Cloud Kitchen Manager</v>
          </cell>
        </row>
        <row r="3905">
          <cell r="B3905" t="str">
            <v>PFCB03575</v>
          </cell>
          <cell r="C3905" t="str">
            <v>Suraj Pradhan</v>
          </cell>
          <cell r="E3905" t="str">
            <v>Male</v>
          </cell>
          <cell r="F3905" t="str">
            <v>03-05-2019</v>
          </cell>
          <cell r="G3905" t="str">
            <v>Operations</v>
          </cell>
          <cell r="H3905" t="str">
            <v>1002TM</v>
          </cell>
          <cell r="J3905" t="str">
            <v>Steward</v>
          </cell>
        </row>
        <row r="3906">
          <cell r="B3906" t="str">
            <v>PFCB03576</v>
          </cell>
          <cell r="C3906" t="str">
            <v>Suresh Urao</v>
          </cell>
          <cell r="E3906" t="str">
            <v>Male</v>
          </cell>
          <cell r="F3906" t="str">
            <v>03-05-2019</v>
          </cell>
          <cell r="G3906" t="str">
            <v>Operations</v>
          </cell>
          <cell r="H3906" t="str">
            <v>1000TM</v>
          </cell>
          <cell r="I3906" t="str">
            <v>Back of House</v>
          </cell>
          <cell r="J3906" t="str">
            <v>Team Member</v>
          </cell>
        </row>
        <row r="3907">
          <cell r="B3907" t="str">
            <v>PFCB03577</v>
          </cell>
          <cell r="C3907" t="str">
            <v>Abdul Muktadir</v>
          </cell>
          <cell r="E3907" t="str">
            <v>Male</v>
          </cell>
          <cell r="F3907" t="str">
            <v>09-05-2019</v>
          </cell>
          <cell r="G3907" t="str">
            <v>Operations</v>
          </cell>
          <cell r="H3907" t="str">
            <v>1002TM</v>
          </cell>
          <cell r="J3907" t="str">
            <v>Steward</v>
          </cell>
        </row>
        <row r="3908">
          <cell r="B3908" t="str">
            <v>PFCB03580</v>
          </cell>
          <cell r="C3908" t="str">
            <v>Rajat Oraon</v>
          </cell>
          <cell r="E3908" t="str">
            <v>Male</v>
          </cell>
          <cell r="F3908" t="str">
            <v>25-05-2019</v>
          </cell>
          <cell r="G3908" t="str">
            <v>Operations</v>
          </cell>
          <cell r="H3908" t="str">
            <v>1000TM</v>
          </cell>
          <cell r="I3908" t="str">
            <v>Support</v>
          </cell>
          <cell r="J3908" t="str">
            <v>House Keeping</v>
          </cell>
        </row>
        <row r="3909">
          <cell r="B3909" t="str">
            <v>PFCB03581</v>
          </cell>
          <cell r="C3909" t="str">
            <v>Balram B K</v>
          </cell>
          <cell r="E3909" t="str">
            <v>Male</v>
          </cell>
          <cell r="F3909" t="str">
            <v>08-05-2019</v>
          </cell>
          <cell r="G3909" t="str">
            <v>Culinary</v>
          </cell>
          <cell r="H3909" t="str">
            <v>1001TM</v>
          </cell>
          <cell r="J3909" t="str">
            <v>Kitchen Helper</v>
          </cell>
        </row>
        <row r="3910">
          <cell r="B3910" t="str">
            <v>PFCB03584</v>
          </cell>
          <cell r="C3910" t="str">
            <v>Rantina Reang</v>
          </cell>
          <cell r="E3910" t="str">
            <v>Male</v>
          </cell>
          <cell r="F3910" t="str">
            <v>20-05-2019</v>
          </cell>
          <cell r="G3910" t="str">
            <v>Operations</v>
          </cell>
          <cell r="H3910" t="str">
            <v>1002TM</v>
          </cell>
          <cell r="J3910" t="str">
            <v>Assistant Kitchen Associate</v>
          </cell>
        </row>
        <row r="3911">
          <cell r="B3911" t="str">
            <v>PFCB03588</v>
          </cell>
          <cell r="C3911" t="str">
            <v>Jagadeesh K</v>
          </cell>
          <cell r="E3911" t="str">
            <v>Male</v>
          </cell>
          <cell r="F3911" t="str">
            <v>13-05-2019</v>
          </cell>
          <cell r="G3911" t="str">
            <v>Operations</v>
          </cell>
          <cell r="H3911" t="str">
            <v>1003TM</v>
          </cell>
          <cell r="J3911" t="str">
            <v>Kitchen Associate</v>
          </cell>
        </row>
        <row r="3912">
          <cell r="B3912" t="str">
            <v>PFCB03589</v>
          </cell>
          <cell r="C3912" t="str">
            <v>Shikar Joy Treang</v>
          </cell>
          <cell r="E3912" t="str">
            <v>Male</v>
          </cell>
          <cell r="F3912" t="str">
            <v>22-05-2019</v>
          </cell>
          <cell r="G3912" t="str">
            <v>Operations</v>
          </cell>
          <cell r="H3912" t="str">
            <v>1001TM</v>
          </cell>
          <cell r="I3912" t="str">
            <v>Front of House</v>
          </cell>
          <cell r="J3912" t="str">
            <v>Team Member - Star 1</v>
          </cell>
        </row>
        <row r="3913">
          <cell r="B3913" t="str">
            <v>PFCB03590</v>
          </cell>
          <cell r="C3913" t="str">
            <v>Alex Zarzoliana</v>
          </cell>
          <cell r="E3913" t="str">
            <v>Male</v>
          </cell>
          <cell r="F3913" t="str">
            <v>22-05-2019</v>
          </cell>
          <cell r="G3913" t="str">
            <v>Operations</v>
          </cell>
          <cell r="H3913" t="str">
            <v>1002TM</v>
          </cell>
          <cell r="J3913" t="str">
            <v>Steward</v>
          </cell>
        </row>
        <row r="3914">
          <cell r="B3914" t="str">
            <v>PFCB03596</v>
          </cell>
          <cell r="C3914" t="str">
            <v>Shambha Mahata</v>
          </cell>
          <cell r="E3914" t="str">
            <v>Male</v>
          </cell>
          <cell r="F3914" t="str">
            <v>14-05-2019</v>
          </cell>
          <cell r="G3914" t="str">
            <v>Operations</v>
          </cell>
          <cell r="H3914" t="str">
            <v>1002TM</v>
          </cell>
          <cell r="J3914" t="str">
            <v>Steward</v>
          </cell>
        </row>
        <row r="3915">
          <cell r="B3915" t="str">
            <v>PFCB03600</v>
          </cell>
          <cell r="C3915" t="str">
            <v>Nirmal Mahata</v>
          </cell>
          <cell r="E3915" t="str">
            <v>Male</v>
          </cell>
          <cell r="F3915" t="str">
            <v>14-05-2019</v>
          </cell>
          <cell r="G3915" t="str">
            <v>Operations</v>
          </cell>
          <cell r="H3915" t="str">
            <v>1002TM</v>
          </cell>
          <cell r="J3915" t="str">
            <v>Steward</v>
          </cell>
        </row>
        <row r="3916">
          <cell r="B3916" t="str">
            <v>PFCB03601</v>
          </cell>
          <cell r="C3916" t="str">
            <v>Sutbrata Mahato</v>
          </cell>
          <cell r="E3916" t="str">
            <v>Male</v>
          </cell>
          <cell r="F3916" t="str">
            <v>14-05-2019</v>
          </cell>
          <cell r="G3916" t="str">
            <v>Culinary</v>
          </cell>
          <cell r="H3916" t="str">
            <v>1002TM</v>
          </cell>
          <cell r="J3916" t="str">
            <v>Steward</v>
          </cell>
        </row>
        <row r="3917">
          <cell r="B3917" t="str">
            <v>PFCB03608</v>
          </cell>
          <cell r="C3917" t="str">
            <v>Ajith M</v>
          </cell>
          <cell r="E3917" t="str">
            <v>Male</v>
          </cell>
          <cell r="F3917" t="str">
            <v>24-04-2019</v>
          </cell>
          <cell r="G3917" t="str">
            <v>Operations</v>
          </cell>
          <cell r="H3917" t="str">
            <v>1001TM</v>
          </cell>
          <cell r="I3917" t="str">
            <v>Front of House</v>
          </cell>
          <cell r="J3917" t="str">
            <v>Team Member - Star 1</v>
          </cell>
        </row>
        <row r="3918">
          <cell r="B3918" t="str">
            <v>PFCB03609</v>
          </cell>
          <cell r="C3918" t="str">
            <v>Prashath S Y</v>
          </cell>
          <cell r="E3918" t="str">
            <v>Male</v>
          </cell>
          <cell r="F3918" t="str">
            <v>01-05-2019</v>
          </cell>
          <cell r="G3918" t="str">
            <v>Operations</v>
          </cell>
          <cell r="H3918" t="str">
            <v>1001TM</v>
          </cell>
          <cell r="I3918" t="str">
            <v>Front of House</v>
          </cell>
          <cell r="J3918" t="str">
            <v>Team Member - Star 1</v>
          </cell>
        </row>
        <row r="3919">
          <cell r="B3919" t="str">
            <v>PFCB03611</v>
          </cell>
          <cell r="C3919" t="str">
            <v>Kishan Indwar</v>
          </cell>
          <cell r="E3919" t="str">
            <v>Male</v>
          </cell>
          <cell r="F3919" t="str">
            <v>18-05-2019</v>
          </cell>
          <cell r="G3919" t="str">
            <v>Operations</v>
          </cell>
          <cell r="H3919" t="str">
            <v>1001TM</v>
          </cell>
          <cell r="J3919" t="str">
            <v>House Keeping</v>
          </cell>
        </row>
        <row r="3920">
          <cell r="B3920" t="str">
            <v>PFCB03612</v>
          </cell>
          <cell r="C3920" t="str">
            <v>Roliana</v>
          </cell>
          <cell r="E3920" t="str">
            <v>Male</v>
          </cell>
          <cell r="F3920" t="str">
            <v>07-05-2019</v>
          </cell>
          <cell r="G3920" t="str">
            <v>Operations</v>
          </cell>
          <cell r="H3920" t="str">
            <v>1001TM</v>
          </cell>
          <cell r="J3920" t="str">
            <v>House Keeping</v>
          </cell>
        </row>
        <row r="3921">
          <cell r="B3921" t="str">
            <v>PFCB03613</v>
          </cell>
          <cell r="C3921" t="str">
            <v>Maikala</v>
          </cell>
          <cell r="E3921" t="str">
            <v>Male</v>
          </cell>
          <cell r="F3921" t="str">
            <v>07-05-2019</v>
          </cell>
          <cell r="G3921" t="str">
            <v>Operations</v>
          </cell>
          <cell r="H3921" t="str">
            <v>1002TM</v>
          </cell>
          <cell r="J3921" t="str">
            <v>Steward</v>
          </cell>
        </row>
        <row r="3922">
          <cell r="B3922" t="str">
            <v>PFCB03614</v>
          </cell>
          <cell r="C3922" t="str">
            <v>Krisan Kumar</v>
          </cell>
          <cell r="E3922" t="str">
            <v>Male</v>
          </cell>
          <cell r="F3922" t="str">
            <v>07-05-2019</v>
          </cell>
          <cell r="G3922" t="str">
            <v>Operations</v>
          </cell>
          <cell r="H3922" t="str">
            <v>1002TM</v>
          </cell>
          <cell r="J3922" t="str">
            <v>Steward</v>
          </cell>
        </row>
        <row r="3923">
          <cell r="B3923" t="str">
            <v>PFCB03615</v>
          </cell>
          <cell r="C3923" t="str">
            <v>Yallesh</v>
          </cell>
          <cell r="E3923" t="str">
            <v>Male</v>
          </cell>
          <cell r="F3923" t="str">
            <v>04-06-2019</v>
          </cell>
          <cell r="G3923" t="str">
            <v>Operations</v>
          </cell>
          <cell r="H3923" t="str">
            <v>1003TM</v>
          </cell>
          <cell r="J3923" t="str">
            <v>Cashier</v>
          </cell>
        </row>
        <row r="3924">
          <cell r="B3924" t="str">
            <v>PFCB03616</v>
          </cell>
          <cell r="C3924" t="str">
            <v>Vinod</v>
          </cell>
          <cell r="D3924" t="str">
            <v>Bhimaraya</v>
          </cell>
          <cell r="E3924" t="str">
            <v>Male</v>
          </cell>
          <cell r="F3924" t="str">
            <v>07-06-2019</v>
          </cell>
          <cell r="G3924" t="str">
            <v>Operations</v>
          </cell>
          <cell r="H3924" t="str">
            <v>1004TM</v>
          </cell>
          <cell r="I3924" t="str">
            <v>Front of House</v>
          </cell>
          <cell r="J3924" t="str">
            <v>Team Member - Star 4</v>
          </cell>
        </row>
        <row r="3925">
          <cell r="B3925" t="str">
            <v>PFCB03617</v>
          </cell>
          <cell r="C3925" t="str">
            <v>Susanta Sahu</v>
          </cell>
          <cell r="E3925" t="str">
            <v>Male</v>
          </cell>
          <cell r="F3925" t="str">
            <v>04-06-2019</v>
          </cell>
          <cell r="G3925" t="str">
            <v>Culinary</v>
          </cell>
          <cell r="H3925" t="str">
            <v>1002TM</v>
          </cell>
          <cell r="J3925" t="str">
            <v>Steward</v>
          </cell>
        </row>
        <row r="3926">
          <cell r="B3926" t="str">
            <v>PFCB03618</v>
          </cell>
          <cell r="C3926" t="str">
            <v>Zairema Reang</v>
          </cell>
          <cell r="E3926" t="str">
            <v>Male</v>
          </cell>
          <cell r="F3926" t="str">
            <v>05-06-2019</v>
          </cell>
          <cell r="G3926" t="str">
            <v>Operations</v>
          </cell>
          <cell r="H3926" t="str">
            <v>1002TM</v>
          </cell>
          <cell r="J3926" t="str">
            <v>Steward</v>
          </cell>
        </row>
        <row r="3927">
          <cell r="B3927" t="str">
            <v>PFCB03619</v>
          </cell>
          <cell r="C3927" t="str">
            <v>Shankar Sahoo</v>
          </cell>
          <cell r="D3927" t="str">
            <v>Bhairav Sahoo</v>
          </cell>
          <cell r="E3927" t="str">
            <v>Male</v>
          </cell>
          <cell r="F3927" t="str">
            <v>09-06-2019</v>
          </cell>
          <cell r="G3927" t="str">
            <v>Operations</v>
          </cell>
          <cell r="H3927" t="str">
            <v>1001TM</v>
          </cell>
          <cell r="I3927" t="str">
            <v>Front of House</v>
          </cell>
          <cell r="J3927" t="str">
            <v>Team Member - Star 1</v>
          </cell>
        </row>
        <row r="3928">
          <cell r="B3928" t="str">
            <v>PFCB03620</v>
          </cell>
          <cell r="C3928" t="str">
            <v>Santosh Kumar Adhikari</v>
          </cell>
          <cell r="E3928" t="str">
            <v>Male</v>
          </cell>
          <cell r="F3928" t="str">
            <v>06-06-2019</v>
          </cell>
          <cell r="G3928" t="str">
            <v>Culinary</v>
          </cell>
          <cell r="H3928" t="str">
            <v>1002TM</v>
          </cell>
          <cell r="J3928" t="str">
            <v>Steward</v>
          </cell>
        </row>
        <row r="3929">
          <cell r="B3929" t="str">
            <v>PFCB03623</v>
          </cell>
          <cell r="C3929" t="str">
            <v>Nojendro</v>
          </cell>
          <cell r="E3929" t="str">
            <v>Male</v>
          </cell>
          <cell r="F3929" t="str">
            <v>10-06-2019</v>
          </cell>
          <cell r="G3929" t="str">
            <v>Operations</v>
          </cell>
          <cell r="H3929" t="str">
            <v>1001TM</v>
          </cell>
          <cell r="J3929" t="str">
            <v>House Keeping</v>
          </cell>
        </row>
        <row r="3930">
          <cell r="B3930" t="str">
            <v>PFCB03624</v>
          </cell>
          <cell r="C3930" t="str">
            <v>Lalhiratpuia</v>
          </cell>
          <cell r="E3930" t="str">
            <v>Male</v>
          </cell>
          <cell r="F3930" t="str">
            <v>14-06-2019</v>
          </cell>
          <cell r="G3930" t="str">
            <v>Culinary</v>
          </cell>
          <cell r="H3930" t="str">
            <v>1002TM</v>
          </cell>
          <cell r="J3930" t="str">
            <v>Assistant Kitchen Associate</v>
          </cell>
        </row>
        <row r="3931">
          <cell r="B3931" t="str">
            <v>PFCB03625</v>
          </cell>
          <cell r="C3931" t="str">
            <v>Hming Thansanga</v>
          </cell>
          <cell r="E3931" t="str">
            <v>Male</v>
          </cell>
          <cell r="F3931" t="str">
            <v>14-06-2019</v>
          </cell>
          <cell r="G3931" t="str">
            <v>Operations</v>
          </cell>
          <cell r="H3931" t="str">
            <v>1000TM</v>
          </cell>
          <cell r="I3931" t="str">
            <v>Back of House</v>
          </cell>
          <cell r="J3931" t="str">
            <v>Team Member</v>
          </cell>
        </row>
        <row r="3932">
          <cell r="B3932" t="str">
            <v>PFCB03626</v>
          </cell>
          <cell r="C3932" t="str">
            <v>Rawnjanta</v>
          </cell>
          <cell r="E3932" t="str">
            <v>Male</v>
          </cell>
          <cell r="F3932" t="str">
            <v>14-06-2019</v>
          </cell>
          <cell r="G3932" t="str">
            <v>Operations</v>
          </cell>
          <cell r="H3932" t="str">
            <v>1001TM</v>
          </cell>
          <cell r="J3932" t="str">
            <v>House Keeping</v>
          </cell>
        </row>
        <row r="3933">
          <cell r="B3933" t="str">
            <v>PFCB03627</v>
          </cell>
          <cell r="C3933" t="str">
            <v>Naraia Bru</v>
          </cell>
          <cell r="E3933" t="str">
            <v>Male</v>
          </cell>
          <cell r="F3933" t="str">
            <v>17-06-2019</v>
          </cell>
          <cell r="G3933" t="str">
            <v>Operations</v>
          </cell>
          <cell r="H3933" t="str">
            <v>1002TM</v>
          </cell>
          <cell r="J3933" t="str">
            <v>Steward</v>
          </cell>
        </row>
        <row r="3934">
          <cell r="B3934" t="str">
            <v>PFCB03628</v>
          </cell>
          <cell r="C3934" t="str">
            <v>Pappu Kumar Saw</v>
          </cell>
          <cell r="E3934" t="str">
            <v>Male</v>
          </cell>
          <cell r="F3934" t="str">
            <v>20-06-2019</v>
          </cell>
          <cell r="G3934" t="str">
            <v>Operations</v>
          </cell>
          <cell r="H3934" t="str">
            <v>1002TM</v>
          </cell>
          <cell r="J3934" t="str">
            <v>Assistant Kitchen Associate</v>
          </cell>
        </row>
        <row r="3935">
          <cell r="B3935" t="str">
            <v>PFCB03629</v>
          </cell>
          <cell r="C3935" t="str">
            <v>Dipu Kumar</v>
          </cell>
          <cell r="E3935" t="str">
            <v>Male</v>
          </cell>
          <cell r="F3935" t="str">
            <v>20-06-2019</v>
          </cell>
          <cell r="G3935" t="str">
            <v>Operations</v>
          </cell>
          <cell r="H3935" t="str">
            <v>1001TM</v>
          </cell>
          <cell r="J3935" t="str">
            <v>Kitchen Helper</v>
          </cell>
        </row>
        <row r="3936">
          <cell r="B3936" t="str">
            <v>PFCB03630</v>
          </cell>
          <cell r="C3936" t="str">
            <v>Bikash Kumar</v>
          </cell>
          <cell r="E3936" t="str">
            <v>Male</v>
          </cell>
          <cell r="F3936" t="str">
            <v>20-06-2019</v>
          </cell>
          <cell r="G3936" t="str">
            <v>Operations</v>
          </cell>
          <cell r="H3936" t="str">
            <v>1002TM</v>
          </cell>
          <cell r="J3936" t="str">
            <v>Assistant Kitchen Associate</v>
          </cell>
        </row>
        <row r="3937">
          <cell r="B3937" t="str">
            <v>PFCB03631</v>
          </cell>
          <cell r="C3937" t="str">
            <v>SRINIVASA ADHIKARI</v>
          </cell>
          <cell r="D3937" t="str">
            <v>Kailash Adhikari</v>
          </cell>
          <cell r="E3937" t="str">
            <v>Male</v>
          </cell>
          <cell r="F3937" t="str">
            <v>20-06-2019</v>
          </cell>
          <cell r="G3937" t="str">
            <v>Operations</v>
          </cell>
          <cell r="H3937" t="str">
            <v>1002TM</v>
          </cell>
          <cell r="I3937" t="str">
            <v>Front of House</v>
          </cell>
          <cell r="J3937" t="str">
            <v>Team Member - Star 2</v>
          </cell>
        </row>
        <row r="3938">
          <cell r="B3938" t="str">
            <v>PFCB03633</v>
          </cell>
          <cell r="C3938" t="str">
            <v>Vanlalzawla</v>
          </cell>
          <cell r="E3938" t="str">
            <v>Male</v>
          </cell>
          <cell r="F3938" t="str">
            <v>17-06-2019</v>
          </cell>
          <cell r="G3938" t="str">
            <v>Operations</v>
          </cell>
          <cell r="H3938" t="str">
            <v>1000TM</v>
          </cell>
          <cell r="I3938" t="str">
            <v>Back of House</v>
          </cell>
          <cell r="J3938" t="str">
            <v>Team Member</v>
          </cell>
        </row>
        <row r="3939">
          <cell r="B3939" t="str">
            <v>PFCB03637</v>
          </cell>
          <cell r="C3939" t="str">
            <v>Md Saddam Husain</v>
          </cell>
          <cell r="D3939" t="str">
            <v>Md Shamsul Haq</v>
          </cell>
          <cell r="E3939" t="str">
            <v>Male</v>
          </cell>
          <cell r="F3939" t="str">
            <v>29-05-2019</v>
          </cell>
          <cell r="G3939" t="str">
            <v>Operations</v>
          </cell>
          <cell r="H3939" t="str">
            <v>1003TM</v>
          </cell>
          <cell r="I3939" t="str">
            <v>Back of House</v>
          </cell>
          <cell r="J3939" t="str">
            <v>Team Member - Star 3</v>
          </cell>
        </row>
        <row r="3940">
          <cell r="B3940" t="str">
            <v>PFCB03641</v>
          </cell>
          <cell r="C3940" t="str">
            <v>Biakthanga</v>
          </cell>
          <cell r="E3940" t="str">
            <v>Male</v>
          </cell>
          <cell r="F3940" t="str">
            <v>10-06-2019</v>
          </cell>
          <cell r="G3940" t="str">
            <v>Operations</v>
          </cell>
          <cell r="H3940" t="str">
            <v>1001TM</v>
          </cell>
          <cell r="J3940" t="str">
            <v>House Keeping</v>
          </cell>
        </row>
        <row r="3941">
          <cell r="B3941" t="str">
            <v>PFCB03642</v>
          </cell>
          <cell r="C3941" t="str">
            <v>Mo Irshad</v>
          </cell>
          <cell r="E3941" t="str">
            <v>Male</v>
          </cell>
          <cell r="F3941" t="str">
            <v>04-06-2019</v>
          </cell>
          <cell r="G3941" t="str">
            <v>Operations</v>
          </cell>
          <cell r="H3941" t="str">
            <v>1001TM</v>
          </cell>
          <cell r="I3941" t="str">
            <v>Back of House</v>
          </cell>
          <cell r="J3941" t="str">
            <v>Team Member - Star 1</v>
          </cell>
        </row>
        <row r="3942">
          <cell r="B3942" t="str">
            <v>PFCB03644</v>
          </cell>
          <cell r="C3942" t="str">
            <v>Sumit Tete</v>
          </cell>
          <cell r="E3942" t="str">
            <v>Male</v>
          </cell>
          <cell r="F3942" t="str">
            <v>11-06-2019</v>
          </cell>
          <cell r="G3942" t="str">
            <v>Operations</v>
          </cell>
          <cell r="H3942" t="str">
            <v>1001TM</v>
          </cell>
          <cell r="I3942" t="str">
            <v>Front of House</v>
          </cell>
          <cell r="J3942" t="str">
            <v>Team Member - Star 1</v>
          </cell>
        </row>
        <row r="3943">
          <cell r="B3943" t="str">
            <v>PFCB03645</v>
          </cell>
          <cell r="C3943" t="str">
            <v>Baleswar Baliarsingh</v>
          </cell>
          <cell r="E3943" t="str">
            <v>Male</v>
          </cell>
          <cell r="F3943" t="str">
            <v>29-05-2019</v>
          </cell>
          <cell r="G3943" t="str">
            <v>Operations</v>
          </cell>
          <cell r="H3943" t="str">
            <v>1002TM</v>
          </cell>
          <cell r="J3943" t="str">
            <v>Steward</v>
          </cell>
        </row>
        <row r="3944">
          <cell r="B3944" t="str">
            <v>PFCB03647</v>
          </cell>
          <cell r="C3944" t="str">
            <v>Lovato Msha</v>
          </cell>
          <cell r="E3944" t="str">
            <v>Male</v>
          </cell>
          <cell r="F3944" t="str">
            <v>13-06-2019</v>
          </cell>
          <cell r="G3944" t="str">
            <v>Operations</v>
          </cell>
          <cell r="H3944" t="str">
            <v>1002TM</v>
          </cell>
          <cell r="J3944" t="str">
            <v>Steward</v>
          </cell>
        </row>
        <row r="3945">
          <cell r="B3945" t="str">
            <v>PFCB03648</v>
          </cell>
          <cell r="C3945" t="str">
            <v>Abhijit Bera</v>
          </cell>
          <cell r="E3945" t="str">
            <v>Male</v>
          </cell>
          <cell r="F3945" t="str">
            <v>14-06-2019</v>
          </cell>
          <cell r="G3945" t="str">
            <v>Operations</v>
          </cell>
          <cell r="H3945" t="str">
            <v>1005JM</v>
          </cell>
          <cell r="I3945" t="str">
            <v>Front of House</v>
          </cell>
          <cell r="J3945" t="str">
            <v>Shift Manager</v>
          </cell>
        </row>
        <row r="3946">
          <cell r="B3946" t="str">
            <v>PFCB03649</v>
          </cell>
          <cell r="C3946" t="str">
            <v>Banhang Hangsik</v>
          </cell>
          <cell r="E3946" t="str">
            <v>Male</v>
          </cell>
          <cell r="F3946" t="str">
            <v>19-06-2019</v>
          </cell>
          <cell r="G3946" t="str">
            <v>Operations</v>
          </cell>
          <cell r="H3946" t="str">
            <v>1001TM</v>
          </cell>
          <cell r="I3946" t="str">
            <v>Front of House</v>
          </cell>
          <cell r="J3946" t="str">
            <v>Team Member - Star 1</v>
          </cell>
        </row>
        <row r="3947">
          <cell r="B3947" t="str">
            <v>PFCB03650</v>
          </cell>
          <cell r="C3947" t="str">
            <v>Hangkam Siksa</v>
          </cell>
          <cell r="E3947" t="str">
            <v>Male</v>
          </cell>
          <cell r="F3947" t="str">
            <v>19-06-2019</v>
          </cell>
          <cell r="G3947" t="str">
            <v>Operations</v>
          </cell>
          <cell r="H3947" t="str">
            <v>1001TM</v>
          </cell>
          <cell r="I3947" t="str">
            <v>Front of House</v>
          </cell>
          <cell r="J3947" t="str">
            <v>Team Member - Star 1</v>
          </cell>
        </row>
        <row r="3948">
          <cell r="B3948" t="str">
            <v>PFCB03651</v>
          </cell>
          <cell r="C3948" t="str">
            <v>Banhang Hangsik</v>
          </cell>
          <cell r="E3948" t="str">
            <v>Male</v>
          </cell>
          <cell r="F3948" t="str">
            <v>19-06-2019</v>
          </cell>
          <cell r="G3948" t="str">
            <v>Operations</v>
          </cell>
          <cell r="H3948" t="str">
            <v>1001TM</v>
          </cell>
          <cell r="I3948" t="str">
            <v>Front of House</v>
          </cell>
          <cell r="J3948" t="str">
            <v>Team Member - Star 1</v>
          </cell>
        </row>
        <row r="3949">
          <cell r="B3949" t="str">
            <v>PFCB03652</v>
          </cell>
          <cell r="C3949" t="str">
            <v>Rajen Minj</v>
          </cell>
          <cell r="E3949" t="str">
            <v>Male</v>
          </cell>
          <cell r="F3949" t="str">
            <v>19-06-2019</v>
          </cell>
          <cell r="G3949" t="str">
            <v>Culinary</v>
          </cell>
          <cell r="H3949" t="str">
            <v>1002TM</v>
          </cell>
          <cell r="J3949" t="str">
            <v>Assistant Kitchen Associate</v>
          </cell>
        </row>
        <row r="3950">
          <cell r="B3950" t="str">
            <v>PFCB03655</v>
          </cell>
          <cell r="C3950" t="str">
            <v>Md Salim Ansari</v>
          </cell>
          <cell r="E3950" t="str">
            <v>Male</v>
          </cell>
          <cell r="F3950" t="str">
            <v>22-06-2019</v>
          </cell>
          <cell r="G3950" t="str">
            <v>Operations</v>
          </cell>
          <cell r="H3950" t="str">
            <v>1001TM</v>
          </cell>
          <cell r="I3950" t="str">
            <v>Back of House</v>
          </cell>
          <cell r="J3950" t="str">
            <v>Team Member - Star 1</v>
          </cell>
        </row>
        <row r="3951">
          <cell r="B3951" t="str">
            <v>PFCB03656</v>
          </cell>
          <cell r="C3951" t="str">
            <v>Anand Mahali</v>
          </cell>
          <cell r="E3951" t="str">
            <v>Male</v>
          </cell>
          <cell r="F3951" t="str">
            <v>26-05-2019</v>
          </cell>
          <cell r="G3951" t="str">
            <v>Supply Chain Management</v>
          </cell>
          <cell r="H3951" t="str">
            <v>1001TM</v>
          </cell>
          <cell r="J3951" t="str">
            <v>Store Helper</v>
          </cell>
        </row>
        <row r="3952">
          <cell r="B3952" t="str">
            <v>PFCB03658</v>
          </cell>
          <cell r="C3952" t="str">
            <v>Pijush Mahata</v>
          </cell>
          <cell r="E3952" t="str">
            <v>Male</v>
          </cell>
          <cell r="F3952" t="str">
            <v>31-05-2019</v>
          </cell>
          <cell r="G3952" t="str">
            <v>Operations</v>
          </cell>
          <cell r="H3952" t="str">
            <v>1001TM</v>
          </cell>
          <cell r="J3952" t="str">
            <v>CSE Helper</v>
          </cell>
        </row>
        <row r="3953">
          <cell r="B3953" t="str">
            <v>PFCB03659</v>
          </cell>
          <cell r="C3953" t="str">
            <v>Pintu Mahata</v>
          </cell>
          <cell r="E3953" t="str">
            <v>Male</v>
          </cell>
          <cell r="F3953" t="str">
            <v>31-05-2019</v>
          </cell>
          <cell r="G3953" t="str">
            <v>Culinary</v>
          </cell>
          <cell r="H3953" t="str">
            <v>1002TM</v>
          </cell>
          <cell r="J3953" t="str">
            <v>Assistant Kitchen Associate</v>
          </cell>
        </row>
        <row r="3954">
          <cell r="B3954" t="str">
            <v>PFCB03661</v>
          </cell>
          <cell r="C3954" t="str">
            <v>Samiran Mahata</v>
          </cell>
          <cell r="E3954" t="str">
            <v>Male</v>
          </cell>
          <cell r="F3954" t="str">
            <v>31-05-2019</v>
          </cell>
          <cell r="G3954" t="str">
            <v>Culinary</v>
          </cell>
          <cell r="H3954" t="str">
            <v>1002TM</v>
          </cell>
          <cell r="J3954" t="str">
            <v>Steward</v>
          </cell>
        </row>
        <row r="3955">
          <cell r="B3955" t="str">
            <v>PFCB03664</v>
          </cell>
          <cell r="C3955" t="str">
            <v>Biswajit Mahato</v>
          </cell>
          <cell r="E3955" t="str">
            <v>Male</v>
          </cell>
          <cell r="F3955" t="str">
            <v>16-06-2019</v>
          </cell>
          <cell r="G3955" t="str">
            <v>Operations</v>
          </cell>
          <cell r="H3955" t="str">
            <v>1002TM</v>
          </cell>
          <cell r="J3955" t="str">
            <v>Steward</v>
          </cell>
        </row>
        <row r="3956">
          <cell r="B3956" t="str">
            <v>PFCB03665</v>
          </cell>
          <cell r="C3956" t="str">
            <v>Ramesh Tamrakar</v>
          </cell>
          <cell r="E3956" t="str">
            <v>Male</v>
          </cell>
          <cell r="F3956" t="str">
            <v>01-06-2019</v>
          </cell>
          <cell r="G3956" t="str">
            <v>Operations</v>
          </cell>
          <cell r="H3956" t="str">
            <v>1002TM</v>
          </cell>
          <cell r="I3956" t="str">
            <v>Back of House</v>
          </cell>
          <cell r="J3956" t="str">
            <v>Assistant Kitchen Associate</v>
          </cell>
        </row>
        <row r="3957">
          <cell r="B3957" t="str">
            <v>PFCB03666</v>
          </cell>
          <cell r="C3957" t="str">
            <v>Aashish Sunar</v>
          </cell>
          <cell r="E3957" t="str">
            <v>Male</v>
          </cell>
          <cell r="F3957" t="str">
            <v>01-06-2019</v>
          </cell>
          <cell r="G3957" t="str">
            <v>Operations</v>
          </cell>
          <cell r="H3957" t="str">
            <v>1002TM</v>
          </cell>
          <cell r="J3957" t="str">
            <v>Assistant Kitchen Associate</v>
          </cell>
        </row>
        <row r="3958">
          <cell r="B3958" t="str">
            <v>PFCB03667</v>
          </cell>
          <cell r="C3958" t="str">
            <v>Haren Pahan</v>
          </cell>
          <cell r="E3958" t="str">
            <v>Male</v>
          </cell>
          <cell r="F3958" t="str">
            <v>31-05-2019</v>
          </cell>
          <cell r="G3958" t="str">
            <v>Operations</v>
          </cell>
          <cell r="H3958" t="str">
            <v>1002TM</v>
          </cell>
          <cell r="J3958" t="str">
            <v>Assistant Kitchen Associate</v>
          </cell>
        </row>
        <row r="3959">
          <cell r="B3959" t="str">
            <v>PFCB03668</v>
          </cell>
          <cell r="C3959" t="str">
            <v>Jagadish Mahato</v>
          </cell>
          <cell r="E3959" t="str">
            <v>Male</v>
          </cell>
          <cell r="F3959" t="str">
            <v>31-05-2019</v>
          </cell>
          <cell r="G3959" t="str">
            <v>Culinary</v>
          </cell>
          <cell r="H3959" t="str">
            <v>1002TM</v>
          </cell>
          <cell r="J3959" t="str">
            <v>Steward</v>
          </cell>
        </row>
        <row r="3960">
          <cell r="B3960" t="str">
            <v>PFCB03669</v>
          </cell>
          <cell r="C3960" t="str">
            <v>Koushik Mahata</v>
          </cell>
          <cell r="E3960" t="str">
            <v>Male</v>
          </cell>
          <cell r="F3960" t="str">
            <v>31-05-2019</v>
          </cell>
          <cell r="G3960" t="str">
            <v>Operations</v>
          </cell>
          <cell r="H3960" t="str">
            <v>1002TM</v>
          </cell>
          <cell r="J3960" t="str">
            <v>Steward</v>
          </cell>
        </row>
        <row r="3961">
          <cell r="B3961" t="str">
            <v>PFCB03670</v>
          </cell>
          <cell r="C3961" t="str">
            <v>Purna Chandra Malik</v>
          </cell>
          <cell r="E3961" t="str">
            <v>Male</v>
          </cell>
          <cell r="F3961" t="str">
            <v>26-05-2019</v>
          </cell>
          <cell r="G3961" t="str">
            <v>Operations</v>
          </cell>
          <cell r="H3961" t="str">
            <v>1002TM</v>
          </cell>
          <cell r="J3961" t="str">
            <v>Steward</v>
          </cell>
        </row>
        <row r="3962">
          <cell r="B3962" t="str">
            <v>PFCB03671</v>
          </cell>
          <cell r="C3962" t="str">
            <v>Muna Jena</v>
          </cell>
          <cell r="E3962" t="str">
            <v>Male</v>
          </cell>
          <cell r="F3962" t="str">
            <v>01-05-2019</v>
          </cell>
          <cell r="G3962" t="str">
            <v>Operations</v>
          </cell>
          <cell r="H3962" t="str">
            <v>1002TM</v>
          </cell>
          <cell r="J3962" t="str">
            <v>Assistant Kitchen Associate</v>
          </cell>
        </row>
        <row r="3963">
          <cell r="B3963" t="str">
            <v>PFCB03672</v>
          </cell>
          <cell r="C3963" t="str">
            <v>Gopanu Veera Kumar</v>
          </cell>
          <cell r="E3963" t="str">
            <v>Male</v>
          </cell>
          <cell r="F3963" t="str">
            <v>22-06-2019</v>
          </cell>
          <cell r="G3963" t="str">
            <v>Operations Support</v>
          </cell>
          <cell r="H3963" t="str">
            <v>1001TM</v>
          </cell>
          <cell r="J3963" t="str">
            <v>CSE Helper</v>
          </cell>
        </row>
        <row r="3964">
          <cell r="B3964" t="str">
            <v>PFCB03674</v>
          </cell>
          <cell r="C3964" t="str">
            <v>Muktaj Khan</v>
          </cell>
          <cell r="E3964" t="str">
            <v>Male</v>
          </cell>
          <cell r="F3964" t="str">
            <v>16-06-2019</v>
          </cell>
          <cell r="G3964" t="str">
            <v>Operations</v>
          </cell>
          <cell r="H3964" t="str">
            <v>1002TM</v>
          </cell>
          <cell r="J3964" t="str">
            <v>Assistant Kitchen Associate</v>
          </cell>
        </row>
        <row r="3965">
          <cell r="B3965" t="str">
            <v>PFCB03677</v>
          </cell>
          <cell r="C3965" t="str">
            <v>Jagat Narayan Jamatia</v>
          </cell>
          <cell r="E3965" t="str">
            <v>Male</v>
          </cell>
          <cell r="F3965" t="str">
            <v>25-06-2019</v>
          </cell>
          <cell r="G3965" t="str">
            <v>Operations</v>
          </cell>
          <cell r="H3965" t="str">
            <v>1001TM</v>
          </cell>
          <cell r="I3965" t="str">
            <v>Front of House</v>
          </cell>
          <cell r="J3965" t="str">
            <v>Team Member - Star 1</v>
          </cell>
        </row>
        <row r="3966">
          <cell r="B3966" t="str">
            <v>PFCB03680</v>
          </cell>
          <cell r="C3966" t="str">
            <v>Rajavel V</v>
          </cell>
          <cell r="E3966" t="str">
            <v>Male</v>
          </cell>
          <cell r="F3966" t="str">
            <v>15-06-2019</v>
          </cell>
          <cell r="G3966" t="str">
            <v>Operations</v>
          </cell>
          <cell r="H3966" t="str">
            <v>1005JM A</v>
          </cell>
          <cell r="I3966" t="str">
            <v>Front of House</v>
          </cell>
          <cell r="J3966" t="str">
            <v>Cloud Kitchen Manager</v>
          </cell>
        </row>
        <row r="3967">
          <cell r="B3967" t="str">
            <v>PFCB03681</v>
          </cell>
          <cell r="C3967" t="str">
            <v>Bk Baji</v>
          </cell>
          <cell r="E3967" t="str">
            <v>Male</v>
          </cell>
          <cell r="F3967" t="str">
            <v>15-06-2019</v>
          </cell>
          <cell r="G3967" t="str">
            <v>Operations</v>
          </cell>
          <cell r="H3967" t="str">
            <v>1000TM</v>
          </cell>
          <cell r="I3967" t="str">
            <v>Back of House</v>
          </cell>
          <cell r="J3967" t="str">
            <v>Team Member</v>
          </cell>
        </row>
        <row r="3968">
          <cell r="B3968" t="str">
            <v>PFCB03682</v>
          </cell>
          <cell r="C3968" t="str">
            <v>Bikas Reang</v>
          </cell>
          <cell r="E3968" t="str">
            <v>Male</v>
          </cell>
          <cell r="F3968" t="str">
            <v>18-06-2019</v>
          </cell>
          <cell r="G3968" t="str">
            <v>Operations</v>
          </cell>
          <cell r="H3968" t="str">
            <v>1003TM</v>
          </cell>
          <cell r="J3968" t="str">
            <v>Kitchen Associate</v>
          </cell>
        </row>
        <row r="3969">
          <cell r="B3969" t="str">
            <v>PFCB03683</v>
          </cell>
          <cell r="C3969" t="str">
            <v>Sajal Debbarma</v>
          </cell>
          <cell r="E3969" t="str">
            <v>Male</v>
          </cell>
          <cell r="F3969" t="str">
            <v>22-06-2019</v>
          </cell>
          <cell r="G3969" t="str">
            <v>Operations</v>
          </cell>
          <cell r="H3969" t="str">
            <v>1001TM</v>
          </cell>
          <cell r="I3969" t="str">
            <v>Back of House</v>
          </cell>
          <cell r="J3969" t="str">
            <v>Team Member - Star 1</v>
          </cell>
        </row>
        <row r="3970">
          <cell r="B3970" t="str">
            <v>PFCB03686</v>
          </cell>
          <cell r="C3970" t="str">
            <v>Arjun Dhar</v>
          </cell>
          <cell r="E3970" t="str">
            <v>Male</v>
          </cell>
          <cell r="F3970" t="str">
            <v>01-06-2019</v>
          </cell>
          <cell r="G3970" t="str">
            <v>Culinary</v>
          </cell>
          <cell r="H3970" t="str">
            <v>1002TM</v>
          </cell>
          <cell r="J3970" t="str">
            <v>Steward</v>
          </cell>
        </row>
        <row r="3971">
          <cell r="B3971" t="str">
            <v>PFCB03687</v>
          </cell>
          <cell r="C3971" t="str">
            <v>Keshab Debbarma</v>
          </cell>
          <cell r="E3971" t="str">
            <v>Male</v>
          </cell>
          <cell r="F3971" t="str">
            <v>01-06-2019</v>
          </cell>
          <cell r="G3971" t="str">
            <v>Operations</v>
          </cell>
          <cell r="H3971" t="str">
            <v>1000TM</v>
          </cell>
          <cell r="I3971" t="str">
            <v>Back of House</v>
          </cell>
          <cell r="J3971" t="str">
            <v>Team Member</v>
          </cell>
        </row>
        <row r="3972">
          <cell r="B3972" t="str">
            <v>PFCB03691</v>
          </cell>
          <cell r="C3972" t="str">
            <v>Sukuranjan Debbarma</v>
          </cell>
          <cell r="E3972" t="str">
            <v>Male</v>
          </cell>
          <cell r="F3972" t="str">
            <v>24-06-2019</v>
          </cell>
          <cell r="G3972" t="str">
            <v>Operations</v>
          </cell>
          <cell r="H3972" t="str">
            <v>1002TM</v>
          </cell>
          <cell r="J3972" t="str">
            <v>Steward</v>
          </cell>
        </row>
        <row r="3973">
          <cell r="B3973" t="str">
            <v>PFCB03694</v>
          </cell>
          <cell r="C3973" t="str">
            <v>Dhan Joy Tripura</v>
          </cell>
          <cell r="E3973" t="str">
            <v>Male</v>
          </cell>
          <cell r="F3973" t="str">
            <v>25-06-2019</v>
          </cell>
          <cell r="G3973" t="str">
            <v>Operations</v>
          </cell>
          <cell r="H3973" t="str">
            <v>1001TM</v>
          </cell>
          <cell r="I3973" t="str">
            <v>Front of House</v>
          </cell>
          <cell r="J3973" t="str">
            <v>Team Member - Star 1</v>
          </cell>
        </row>
        <row r="3974">
          <cell r="B3974" t="str">
            <v>PFCB03695</v>
          </cell>
          <cell r="C3974" t="str">
            <v>Kursong Lepcha</v>
          </cell>
          <cell r="E3974" t="str">
            <v>Male</v>
          </cell>
          <cell r="F3974" t="str">
            <v>13-06-2019</v>
          </cell>
          <cell r="G3974" t="str">
            <v>Operations</v>
          </cell>
          <cell r="H3974" t="str">
            <v>1004TM</v>
          </cell>
          <cell r="J3974" t="str">
            <v>Captain</v>
          </cell>
        </row>
        <row r="3975">
          <cell r="B3975" t="str">
            <v>PFCB03697</v>
          </cell>
          <cell r="C3975" t="str">
            <v>Suban Joy Reang</v>
          </cell>
          <cell r="E3975" t="str">
            <v>Male</v>
          </cell>
          <cell r="F3975" t="str">
            <v>15-06-2019</v>
          </cell>
          <cell r="G3975" t="str">
            <v>Culinary</v>
          </cell>
          <cell r="H3975" t="str">
            <v>1001TM</v>
          </cell>
          <cell r="J3975" t="str">
            <v>Kitchen Helper</v>
          </cell>
        </row>
        <row r="3976">
          <cell r="B3976" t="str">
            <v>PFCB03698</v>
          </cell>
          <cell r="C3976" t="str">
            <v>Sujoy Tanti</v>
          </cell>
          <cell r="E3976" t="str">
            <v>Male</v>
          </cell>
          <cell r="F3976" t="str">
            <v>12-06-2019</v>
          </cell>
          <cell r="G3976" t="str">
            <v>Operations</v>
          </cell>
          <cell r="H3976" t="str">
            <v>1002TM</v>
          </cell>
          <cell r="J3976" t="str">
            <v>Assistant Kitchen Associate</v>
          </cell>
        </row>
        <row r="3977">
          <cell r="B3977" t="str">
            <v>PFCB03699</v>
          </cell>
          <cell r="C3977" t="str">
            <v>Lalawmpuia</v>
          </cell>
          <cell r="E3977" t="str">
            <v>Male</v>
          </cell>
          <cell r="F3977" t="str">
            <v>10-06-2019</v>
          </cell>
          <cell r="G3977" t="str">
            <v>Operations</v>
          </cell>
          <cell r="H3977" t="str">
            <v>1001TM</v>
          </cell>
          <cell r="J3977" t="str">
            <v>House Keeping</v>
          </cell>
        </row>
        <row r="3978">
          <cell r="B3978" t="str">
            <v>PFCB03700</v>
          </cell>
          <cell r="C3978" t="str">
            <v>Ravindra</v>
          </cell>
          <cell r="E3978" t="str">
            <v>Male</v>
          </cell>
          <cell r="F3978" t="str">
            <v>04-07-2019</v>
          </cell>
          <cell r="G3978" t="str">
            <v>Operations</v>
          </cell>
          <cell r="H3978" t="str">
            <v>1002TM</v>
          </cell>
          <cell r="J3978" t="str">
            <v>Assistant Kitchen Associate</v>
          </cell>
        </row>
        <row r="3979">
          <cell r="B3979" t="str">
            <v>PFCB03701</v>
          </cell>
          <cell r="C3979" t="str">
            <v>Illiash Lakra</v>
          </cell>
          <cell r="D3979" t="str">
            <v>Thomas Oraon</v>
          </cell>
          <cell r="E3979" t="str">
            <v>Male</v>
          </cell>
          <cell r="F3979" t="str">
            <v>04-07-2019</v>
          </cell>
          <cell r="G3979" t="str">
            <v>Operations</v>
          </cell>
          <cell r="H3979" t="str">
            <v>1001TM</v>
          </cell>
          <cell r="I3979" t="str">
            <v>Back of House</v>
          </cell>
          <cell r="J3979" t="str">
            <v>Team Member - Star 1</v>
          </cell>
        </row>
        <row r="3980">
          <cell r="B3980" t="str">
            <v>PFCB03702</v>
          </cell>
          <cell r="C3980" t="str">
            <v>Sandeep K</v>
          </cell>
          <cell r="D3980" t="str">
            <v>Late Kumar</v>
          </cell>
          <cell r="E3980" t="str">
            <v>Male</v>
          </cell>
          <cell r="F3980" t="str">
            <v>09-07-2019</v>
          </cell>
          <cell r="G3980" t="str">
            <v>Operations</v>
          </cell>
          <cell r="H3980" t="str">
            <v>1004TM</v>
          </cell>
          <cell r="I3980" t="str">
            <v>Front of House</v>
          </cell>
          <cell r="J3980" t="str">
            <v>Team Member - Star 4</v>
          </cell>
        </row>
        <row r="3981">
          <cell r="B3981" t="str">
            <v>PFCB03703</v>
          </cell>
          <cell r="C3981" t="str">
            <v>Sk Rakibul</v>
          </cell>
          <cell r="D3981" t="str">
            <v>SK Allarakha</v>
          </cell>
          <cell r="E3981" t="str">
            <v>Male</v>
          </cell>
          <cell r="F3981" t="str">
            <v>09-07-2019</v>
          </cell>
          <cell r="G3981" t="str">
            <v>Operations</v>
          </cell>
          <cell r="H3981" t="str">
            <v>1005JM</v>
          </cell>
          <cell r="I3981" t="str">
            <v>Back of House</v>
          </cell>
          <cell r="J3981" t="str">
            <v>Cloud Kitchen Manager</v>
          </cell>
        </row>
        <row r="3982">
          <cell r="B3982" t="str">
            <v>PFCB03704</v>
          </cell>
          <cell r="C3982" t="str">
            <v>Nebindro</v>
          </cell>
          <cell r="E3982" t="str">
            <v>Male</v>
          </cell>
          <cell r="F3982" t="str">
            <v>03-07-2019</v>
          </cell>
          <cell r="G3982" t="str">
            <v>Operations</v>
          </cell>
          <cell r="H3982" t="str">
            <v>1003TM</v>
          </cell>
          <cell r="J3982" t="str">
            <v>Kitchen Associate</v>
          </cell>
        </row>
        <row r="3983">
          <cell r="B3983" t="str">
            <v>PFCB03705</v>
          </cell>
          <cell r="C3983" t="str">
            <v>Chandra Prasad Sharma</v>
          </cell>
          <cell r="E3983" t="str">
            <v>Male</v>
          </cell>
          <cell r="F3983" t="str">
            <v>03-07-2019</v>
          </cell>
          <cell r="G3983" t="str">
            <v>Culinary</v>
          </cell>
          <cell r="H3983" t="str">
            <v>1002TM</v>
          </cell>
          <cell r="J3983" t="str">
            <v>Assistant Kitchen Associate</v>
          </cell>
        </row>
        <row r="3984">
          <cell r="B3984" t="str">
            <v>PFCB03706</v>
          </cell>
          <cell r="C3984" t="str">
            <v>Pinnisetty Sai Ram</v>
          </cell>
          <cell r="E3984" t="str">
            <v>Male</v>
          </cell>
          <cell r="F3984" t="str">
            <v>01-07-2019</v>
          </cell>
          <cell r="G3984" t="str">
            <v>Operations Support</v>
          </cell>
          <cell r="H3984" t="str">
            <v>1002TM</v>
          </cell>
          <cell r="J3984" t="str">
            <v>Cashier</v>
          </cell>
        </row>
        <row r="3985">
          <cell r="B3985" t="str">
            <v>PFCB03707</v>
          </cell>
          <cell r="C3985" t="str">
            <v>Sankar Sharma</v>
          </cell>
          <cell r="E3985" t="str">
            <v>Male</v>
          </cell>
          <cell r="F3985" t="str">
            <v>06-07-2019</v>
          </cell>
          <cell r="G3985" t="str">
            <v>Culinary</v>
          </cell>
          <cell r="H3985" t="str">
            <v>1002TM</v>
          </cell>
          <cell r="J3985" t="str">
            <v>Assistant Kitchen Associate</v>
          </cell>
        </row>
        <row r="3986">
          <cell r="B3986" t="str">
            <v>PFCB03708</v>
          </cell>
          <cell r="C3986" t="str">
            <v>Gajendra Das</v>
          </cell>
          <cell r="E3986" t="str">
            <v>Male</v>
          </cell>
          <cell r="F3986" t="str">
            <v>03-07-2019</v>
          </cell>
          <cell r="G3986" t="str">
            <v>Culinary</v>
          </cell>
          <cell r="H3986" t="str">
            <v>1002TM</v>
          </cell>
          <cell r="J3986" t="str">
            <v>Steward</v>
          </cell>
        </row>
        <row r="3987">
          <cell r="B3987" t="str">
            <v>PFCB03712</v>
          </cell>
          <cell r="C3987" t="str">
            <v>Samser Ansari</v>
          </cell>
          <cell r="E3987" t="str">
            <v>Male</v>
          </cell>
          <cell r="F3987" t="str">
            <v>20-07-2019</v>
          </cell>
          <cell r="G3987" t="str">
            <v>Culinary</v>
          </cell>
          <cell r="H3987" t="str">
            <v>1002TM</v>
          </cell>
          <cell r="J3987" t="str">
            <v>Assistant Kitchen Associate</v>
          </cell>
        </row>
        <row r="3988">
          <cell r="B3988" t="str">
            <v>PFCB03713</v>
          </cell>
          <cell r="C3988" t="str">
            <v>Durgalal Paswan</v>
          </cell>
          <cell r="E3988" t="str">
            <v>Male</v>
          </cell>
          <cell r="F3988" t="str">
            <v>21-07-2019</v>
          </cell>
          <cell r="G3988" t="str">
            <v>Culinary</v>
          </cell>
          <cell r="H3988" t="str">
            <v>1002TM</v>
          </cell>
          <cell r="J3988" t="str">
            <v>Assistant Kitchen Associate</v>
          </cell>
        </row>
        <row r="3989">
          <cell r="B3989" t="str">
            <v>PFCB03714</v>
          </cell>
          <cell r="C3989" t="str">
            <v>Pappu Paswan</v>
          </cell>
          <cell r="E3989" t="str">
            <v>Male</v>
          </cell>
          <cell r="F3989" t="str">
            <v>21-07-2019</v>
          </cell>
          <cell r="G3989" t="str">
            <v>Culinary</v>
          </cell>
          <cell r="H3989" t="str">
            <v>1002TM</v>
          </cell>
          <cell r="J3989" t="str">
            <v>Assistant Kitchen Associate</v>
          </cell>
        </row>
        <row r="3990">
          <cell r="B3990" t="str">
            <v>PFCB03715</v>
          </cell>
          <cell r="C3990" t="str">
            <v>Prabhat Das</v>
          </cell>
          <cell r="E3990" t="str">
            <v>Male</v>
          </cell>
          <cell r="F3990" t="str">
            <v>21-07-2019</v>
          </cell>
          <cell r="G3990" t="str">
            <v>Culinary</v>
          </cell>
          <cell r="H3990" t="str">
            <v>1001TM</v>
          </cell>
          <cell r="J3990" t="str">
            <v>Kitchen Helper</v>
          </cell>
        </row>
        <row r="3991">
          <cell r="B3991" t="str">
            <v>PFCB03717</v>
          </cell>
          <cell r="C3991" t="str">
            <v>Vasudev Kumar</v>
          </cell>
          <cell r="E3991" t="str">
            <v>Male</v>
          </cell>
          <cell r="F3991" t="str">
            <v>17-07-2019</v>
          </cell>
          <cell r="G3991" t="str">
            <v>Operations</v>
          </cell>
          <cell r="H3991" t="str">
            <v>1003TM</v>
          </cell>
          <cell r="I3991" t="str">
            <v>Back of House</v>
          </cell>
          <cell r="J3991" t="str">
            <v>Kitchen Associate</v>
          </cell>
        </row>
        <row r="3992">
          <cell r="B3992" t="str">
            <v>PFCB03719</v>
          </cell>
          <cell r="C3992" t="str">
            <v>Dimpu Borah</v>
          </cell>
          <cell r="E3992" t="str">
            <v>Male</v>
          </cell>
          <cell r="F3992" t="str">
            <v>17-07-2019</v>
          </cell>
          <cell r="G3992" t="str">
            <v>Operations</v>
          </cell>
          <cell r="H3992" t="str">
            <v>1002TM</v>
          </cell>
          <cell r="J3992" t="str">
            <v>Assistant Kitchen Associate</v>
          </cell>
        </row>
        <row r="3993">
          <cell r="B3993" t="str">
            <v>PFCB03722</v>
          </cell>
          <cell r="C3993" t="str">
            <v>Sk Saheb</v>
          </cell>
          <cell r="E3993" t="str">
            <v>Male</v>
          </cell>
          <cell r="F3993" t="str">
            <v>12-07-2019</v>
          </cell>
          <cell r="G3993" t="str">
            <v>Operations</v>
          </cell>
          <cell r="H3993" t="str">
            <v>1002TM</v>
          </cell>
          <cell r="J3993" t="str">
            <v>Assistant Kitchen Associate</v>
          </cell>
        </row>
        <row r="3994">
          <cell r="B3994" t="str">
            <v>PFCB03724</v>
          </cell>
          <cell r="C3994" t="str">
            <v>Mustehasan Mallik</v>
          </cell>
          <cell r="E3994" t="str">
            <v>Male</v>
          </cell>
          <cell r="F3994" t="str">
            <v>01-08-2019</v>
          </cell>
          <cell r="G3994" t="str">
            <v>Operations</v>
          </cell>
          <cell r="H3994" t="str">
            <v>1001TM</v>
          </cell>
          <cell r="J3994" t="str">
            <v>Kitchen Helper</v>
          </cell>
        </row>
        <row r="3995">
          <cell r="B3995" t="str">
            <v>PFCB03725</v>
          </cell>
          <cell r="C3995" t="str">
            <v>Deba Mahata</v>
          </cell>
          <cell r="E3995" t="str">
            <v>Male</v>
          </cell>
          <cell r="F3995" t="str">
            <v>11-08-2019</v>
          </cell>
          <cell r="G3995" t="str">
            <v>Operations</v>
          </cell>
          <cell r="H3995" t="str">
            <v>1001TM</v>
          </cell>
          <cell r="I3995" t="str">
            <v>Back of House</v>
          </cell>
          <cell r="J3995" t="str">
            <v>Team Member - Star 1</v>
          </cell>
        </row>
        <row r="3996">
          <cell r="B3996" t="str">
            <v>PFCB03726</v>
          </cell>
          <cell r="C3996" t="str">
            <v>Doito Reang</v>
          </cell>
          <cell r="E3996" t="str">
            <v>Male</v>
          </cell>
          <cell r="F3996" t="str">
            <v>16-08-2019</v>
          </cell>
          <cell r="G3996" t="str">
            <v>Operations</v>
          </cell>
          <cell r="H3996" t="str">
            <v>1002TM</v>
          </cell>
          <cell r="J3996" t="str">
            <v>Steward</v>
          </cell>
        </row>
        <row r="3997">
          <cell r="B3997" t="str">
            <v>PFCB03727</v>
          </cell>
          <cell r="C3997" t="str">
            <v>Nishant Vannam</v>
          </cell>
          <cell r="E3997" t="str">
            <v>Male</v>
          </cell>
          <cell r="F3997" t="str">
            <v>28-07-2019</v>
          </cell>
          <cell r="G3997" t="str">
            <v>Operations</v>
          </cell>
          <cell r="H3997" t="str">
            <v>1002TM</v>
          </cell>
          <cell r="J3997" t="str">
            <v>Assistant Kitchen Associate</v>
          </cell>
        </row>
        <row r="3998">
          <cell r="B3998" t="str">
            <v>PFCB03729</v>
          </cell>
          <cell r="C3998" t="str">
            <v>Sambhajay Reang</v>
          </cell>
          <cell r="E3998" t="str">
            <v>Male</v>
          </cell>
          <cell r="F3998" t="str">
            <v>19-08-2019</v>
          </cell>
          <cell r="G3998" t="str">
            <v>Operations</v>
          </cell>
          <cell r="H3998" t="str">
            <v>1001TM</v>
          </cell>
          <cell r="I3998" t="str">
            <v>Front of House</v>
          </cell>
          <cell r="J3998" t="str">
            <v>Team Member - Star 1</v>
          </cell>
        </row>
        <row r="3999">
          <cell r="B3999" t="str">
            <v>PFCB03730</v>
          </cell>
          <cell r="C3999" t="str">
            <v>Khuchakla</v>
          </cell>
          <cell r="E3999" t="str">
            <v>Male</v>
          </cell>
          <cell r="F3999" t="str">
            <v>19-08-2019</v>
          </cell>
          <cell r="G3999" t="str">
            <v>Operations Support</v>
          </cell>
          <cell r="H3999" t="str">
            <v>1001TM</v>
          </cell>
          <cell r="J3999" t="str">
            <v>CSE Helper</v>
          </cell>
        </row>
        <row r="4000">
          <cell r="B4000" t="str">
            <v>PFCB03731</v>
          </cell>
          <cell r="C4000" t="str">
            <v>Dharmendra Tripura</v>
          </cell>
          <cell r="E4000" t="str">
            <v>Male</v>
          </cell>
          <cell r="F4000" t="str">
            <v>20-09-2019</v>
          </cell>
          <cell r="G4000" t="str">
            <v>Culinary</v>
          </cell>
          <cell r="H4000" t="str">
            <v>1002TM</v>
          </cell>
          <cell r="J4000" t="str">
            <v>Assistant Kitchen Associate</v>
          </cell>
        </row>
        <row r="4001">
          <cell r="B4001" t="str">
            <v>PFCB03732</v>
          </cell>
          <cell r="C4001" t="str">
            <v>Gopal Tripura</v>
          </cell>
          <cell r="E4001" t="str">
            <v>Male</v>
          </cell>
          <cell r="F4001" t="str">
            <v>20-09-2019</v>
          </cell>
          <cell r="G4001" t="str">
            <v>Operations</v>
          </cell>
          <cell r="H4001" t="str">
            <v>1000TM</v>
          </cell>
          <cell r="I4001" t="str">
            <v>Support</v>
          </cell>
          <cell r="J4001" t="str">
            <v>House Keeping</v>
          </cell>
        </row>
        <row r="4002">
          <cell r="B4002" t="str">
            <v>PFCB03733</v>
          </cell>
          <cell r="C4002" t="str">
            <v>Nandini Dalabehera</v>
          </cell>
          <cell r="E4002" t="str">
            <v>Female</v>
          </cell>
          <cell r="F4002" t="str">
            <v>21-09-2019</v>
          </cell>
          <cell r="G4002" t="str">
            <v>Operations</v>
          </cell>
          <cell r="H4002" t="str">
            <v>1001TM</v>
          </cell>
          <cell r="I4002" t="str">
            <v>Front of House</v>
          </cell>
          <cell r="J4002" t="str">
            <v>Team Member - Star 1</v>
          </cell>
        </row>
        <row r="4003">
          <cell r="B4003" t="str">
            <v>PFCB03734</v>
          </cell>
          <cell r="C4003" t="str">
            <v>Lija Behera</v>
          </cell>
          <cell r="E4003" t="str">
            <v>Female</v>
          </cell>
          <cell r="F4003" t="str">
            <v>21-09-2019</v>
          </cell>
          <cell r="G4003" t="str">
            <v>Operations</v>
          </cell>
          <cell r="H4003" t="str">
            <v>1002TM</v>
          </cell>
          <cell r="J4003" t="str">
            <v>Steward</v>
          </cell>
        </row>
        <row r="4004">
          <cell r="B4004" t="str">
            <v>PFCB03735</v>
          </cell>
          <cell r="C4004" t="str">
            <v>Prabhati Kumari Sahu</v>
          </cell>
          <cell r="E4004" t="str">
            <v>Female</v>
          </cell>
          <cell r="F4004" t="str">
            <v>21-09-2019</v>
          </cell>
          <cell r="G4004" t="str">
            <v>Operations</v>
          </cell>
          <cell r="H4004" t="str">
            <v>1001TM</v>
          </cell>
          <cell r="I4004" t="str">
            <v>Front of House</v>
          </cell>
          <cell r="J4004" t="str">
            <v>Team Member - Star 1</v>
          </cell>
        </row>
        <row r="4005">
          <cell r="B4005" t="str">
            <v>PFCB03736</v>
          </cell>
          <cell r="C4005" t="str">
            <v>Jangyaseni Bishoi</v>
          </cell>
          <cell r="E4005" t="str">
            <v>Female</v>
          </cell>
          <cell r="F4005" t="str">
            <v>21-09-2019</v>
          </cell>
          <cell r="G4005" t="str">
            <v>Operations</v>
          </cell>
          <cell r="H4005" t="str">
            <v>1001TM</v>
          </cell>
          <cell r="I4005" t="str">
            <v>Front of House</v>
          </cell>
          <cell r="J4005" t="str">
            <v>Team Member - Star 1</v>
          </cell>
        </row>
        <row r="4006">
          <cell r="B4006" t="str">
            <v>PFCB03737</v>
          </cell>
          <cell r="C4006" t="str">
            <v>Sanju Lohra</v>
          </cell>
          <cell r="E4006" t="str">
            <v>Male</v>
          </cell>
          <cell r="F4006" t="str">
            <v>01-09-2019</v>
          </cell>
          <cell r="G4006" t="str">
            <v>Culinary</v>
          </cell>
          <cell r="H4006" t="str">
            <v>1002TM</v>
          </cell>
          <cell r="J4006" t="str">
            <v>Assistant Kitchen Associate</v>
          </cell>
        </row>
        <row r="4007">
          <cell r="B4007" t="str">
            <v>PFCB03738</v>
          </cell>
          <cell r="C4007" t="str">
            <v>Sk Irsad</v>
          </cell>
          <cell r="E4007" t="str">
            <v>Male</v>
          </cell>
          <cell r="F4007" t="str">
            <v>16-09-2019</v>
          </cell>
          <cell r="G4007" t="str">
            <v>Operations</v>
          </cell>
          <cell r="H4007" t="str">
            <v>1004TM</v>
          </cell>
          <cell r="J4007" t="str">
            <v>Senior Kitchen Associate</v>
          </cell>
        </row>
        <row r="4008">
          <cell r="B4008" t="str">
            <v>PFCB03739</v>
          </cell>
          <cell r="C4008" t="str">
            <v>Rohit Sarkar</v>
          </cell>
          <cell r="E4008" t="str">
            <v>Male</v>
          </cell>
          <cell r="F4008" t="str">
            <v>01-09-2019</v>
          </cell>
          <cell r="G4008" t="str">
            <v>Operations</v>
          </cell>
          <cell r="H4008" t="str">
            <v>1001TM</v>
          </cell>
          <cell r="J4008" t="str">
            <v>Kitchen Helper</v>
          </cell>
        </row>
        <row r="4009">
          <cell r="B4009" t="str">
            <v>PFCB03740</v>
          </cell>
          <cell r="C4009" t="str">
            <v>Golkuram</v>
          </cell>
          <cell r="E4009" t="str">
            <v>Male</v>
          </cell>
          <cell r="F4009" t="str">
            <v>30-08-2019</v>
          </cell>
          <cell r="G4009" t="str">
            <v>Operations</v>
          </cell>
          <cell r="H4009" t="str">
            <v>1002TM</v>
          </cell>
          <cell r="J4009" t="str">
            <v>Steward</v>
          </cell>
        </row>
        <row r="4010">
          <cell r="B4010" t="str">
            <v>PFCB03741</v>
          </cell>
          <cell r="C4010" t="str">
            <v>Bishwajit Mahata</v>
          </cell>
          <cell r="E4010" t="str">
            <v>Male</v>
          </cell>
          <cell r="F4010" t="str">
            <v>01-08-2019</v>
          </cell>
          <cell r="G4010" t="str">
            <v>Operations</v>
          </cell>
          <cell r="H4010" t="str">
            <v>1002TM</v>
          </cell>
          <cell r="J4010" t="str">
            <v>Assistant Kitchen Associate</v>
          </cell>
        </row>
        <row r="4011">
          <cell r="B4011" t="str">
            <v>PFCB03742</v>
          </cell>
          <cell r="C4011" t="str">
            <v>Rabindra Kumar Sabat</v>
          </cell>
          <cell r="E4011" t="str">
            <v>Male</v>
          </cell>
          <cell r="F4011" t="str">
            <v>28-09-2019</v>
          </cell>
          <cell r="G4011" t="str">
            <v>Operations</v>
          </cell>
          <cell r="H4011" t="str">
            <v>1001TM</v>
          </cell>
          <cell r="I4011" t="str">
            <v>Back of House</v>
          </cell>
          <cell r="J4011" t="str">
            <v>Team Member - Star 1</v>
          </cell>
        </row>
        <row r="4012">
          <cell r="B4012" t="str">
            <v>PFCB03743</v>
          </cell>
          <cell r="C4012" t="str">
            <v>Md Sahid</v>
          </cell>
          <cell r="E4012" t="str">
            <v>Male</v>
          </cell>
          <cell r="F4012" t="str">
            <v>28-09-2019</v>
          </cell>
          <cell r="G4012" t="str">
            <v>Operations</v>
          </cell>
          <cell r="H4012" t="str">
            <v>1002TM</v>
          </cell>
          <cell r="J4012" t="str">
            <v>Assistant Kitchen Associate</v>
          </cell>
        </row>
        <row r="4013">
          <cell r="B4013" t="str">
            <v>PFCB03744</v>
          </cell>
          <cell r="C4013" t="str">
            <v>Mohammed Kamruddin</v>
          </cell>
          <cell r="D4013" t="str">
            <v>Mohammed Isak</v>
          </cell>
          <cell r="E4013" t="str">
            <v>Male</v>
          </cell>
          <cell r="F4013" t="str">
            <v>30-09-2019</v>
          </cell>
          <cell r="G4013" t="str">
            <v>Operations</v>
          </cell>
          <cell r="H4013" t="str">
            <v>1002TM</v>
          </cell>
          <cell r="I4013" t="str">
            <v>Back of House</v>
          </cell>
          <cell r="J4013" t="str">
            <v>Team Member - Star 2</v>
          </cell>
        </row>
        <row r="4014">
          <cell r="B4014" t="str">
            <v>PFCB03745</v>
          </cell>
          <cell r="C4014" t="str">
            <v>Balaram Panigrahi</v>
          </cell>
          <cell r="D4014" t="str">
            <v>Prahalad Panigrahi</v>
          </cell>
          <cell r="E4014" t="str">
            <v>Male</v>
          </cell>
          <cell r="F4014" t="str">
            <v>03-10-2019</v>
          </cell>
          <cell r="G4014" t="str">
            <v>Operations</v>
          </cell>
          <cell r="H4014" t="str">
            <v>1005JM</v>
          </cell>
          <cell r="I4014" t="str">
            <v>Back of House</v>
          </cell>
          <cell r="J4014" t="str">
            <v>Cloud Kitchen Manager</v>
          </cell>
        </row>
        <row r="4015">
          <cell r="B4015" t="str">
            <v>PFCB03746</v>
          </cell>
          <cell r="C4015" t="str">
            <v>Bindajoya</v>
          </cell>
          <cell r="E4015" t="str">
            <v>Male</v>
          </cell>
          <cell r="F4015" t="str">
            <v>30-09-2019</v>
          </cell>
          <cell r="G4015" t="str">
            <v>Operations</v>
          </cell>
          <cell r="H4015" t="str">
            <v>1001TM</v>
          </cell>
          <cell r="I4015" t="str">
            <v>Front of House</v>
          </cell>
          <cell r="J4015" t="str">
            <v>Team Member - Star 1</v>
          </cell>
        </row>
        <row r="4016">
          <cell r="B4016" t="str">
            <v>PFCB03747</v>
          </cell>
          <cell r="C4016" t="str">
            <v>Neeraj Kumar</v>
          </cell>
          <cell r="D4016" t="str">
            <v>Sri Narayana Ram</v>
          </cell>
          <cell r="E4016" t="str">
            <v>Male</v>
          </cell>
          <cell r="F4016" t="str">
            <v>03-10-2019</v>
          </cell>
          <cell r="G4016" t="str">
            <v>Operations</v>
          </cell>
          <cell r="H4016" t="str">
            <v>1001TM</v>
          </cell>
          <cell r="I4016" t="str">
            <v>Back of House</v>
          </cell>
          <cell r="J4016" t="str">
            <v>Team Member - Star 1</v>
          </cell>
        </row>
        <row r="4017">
          <cell r="B4017" t="str">
            <v>PFCB03748</v>
          </cell>
          <cell r="C4017" t="str">
            <v>Md Taufik</v>
          </cell>
          <cell r="D4017" t="str">
            <v>Md Saffiq</v>
          </cell>
          <cell r="E4017" t="str">
            <v>Male</v>
          </cell>
          <cell r="F4017" t="str">
            <v>11-10-2019</v>
          </cell>
          <cell r="G4017" t="str">
            <v>Operations</v>
          </cell>
          <cell r="H4017" t="str">
            <v>1004TM</v>
          </cell>
          <cell r="I4017" t="str">
            <v>Back of House</v>
          </cell>
          <cell r="J4017" t="str">
            <v>Team Member - Star 4</v>
          </cell>
        </row>
        <row r="4018">
          <cell r="B4018" t="str">
            <v>PFCB03749</v>
          </cell>
          <cell r="C4018" t="str">
            <v>Md Istiyak Alam</v>
          </cell>
          <cell r="E4018" t="str">
            <v>Male</v>
          </cell>
          <cell r="F4018" t="str">
            <v>15-10-2019</v>
          </cell>
          <cell r="G4018" t="str">
            <v>Operations</v>
          </cell>
          <cell r="H4018" t="str">
            <v>1001TM</v>
          </cell>
          <cell r="I4018" t="str">
            <v>Back of House</v>
          </cell>
          <cell r="J4018" t="str">
            <v>Team Member - Star 1</v>
          </cell>
        </row>
        <row r="4019">
          <cell r="B4019" t="str">
            <v>PFCB03750</v>
          </cell>
          <cell r="C4019" t="str">
            <v>Dilshad Alam</v>
          </cell>
          <cell r="E4019" t="str">
            <v>Male</v>
          </cell>
          <cell r="F4019" t="str">
            <v>15-10-2019</v>
          </cell>
          <cell r="G4019" t="str">
            <v>Operations</v>
          </cell>
          <cell r="H4019" t="str">
            <v>1002TM</v>
          </cell>
          <cell r="J4019" t="str">
            <v>Assistant Kitchen Associate</v>
          </cell>
        </row>
        <row r="4020">
          <cell r="B4020" t="str">
            <v>PFCB03751</v>
          </cell>
          <cell r="C4020" t="str">
            <v>Md Gulam Rasul</v>
          </cell>
          <cell r="E4020" t="str">
            <v>Male</v>
          </cell>
          <cell r="F4020" t="str">
            <v>15-10-2019</v>
          </cell>
          <cell r="G4020" t="str">
            <v>Operations</v>
          </cell>
          <cell r="H4020" t="str">
            <v>1002TM</v>
          </cell>
          <cell r="J4020" t="str">
            <v>Assistant Kitchen Associate</v>
          </cell>
        </row>
        <row r="4021">
          <cell r="B4021" t="str">
            <v>PFCB03752</v>
          </cell>
          <cell r="C4021" t="str">
            <v>Jitu Kumar Sahu</v>
          </cell>
          <cell r="D4021" t="str">
            <v>Hrushikesh Sahu</v>
          </cell>
          <cell r="E4021" t="str">
            <v>Male</v>
          </cell>
          <cell r="F4021" t="str">
            <v>14-10-2019</v>
          </cell>
          <cell r="G4021" t="str">
            <v>Operations</v>
          </cell>
          <cell r="H4021" t="str">
            <v>1004TM</v>
          </cell>
          <cell r="I4021" t="str">
            <v>Front of House</v>
          </cell>
          <cell r="J4021" t="str">
            <v>Team Member - Star 4</v>
          </cell>
        </row>
        <row r="4022">
          <cell r="B4022" t="str">
            <v>PFCB03753</v>
          </cell>
          <cell r="C4022" t="str">
            <v>Monika Patra</v>
          </cell>
          <cell r="E4022" t="str">
            <v>Female</v>
          </cell>
          <cell r="F4022" t="str">
            <v>14-10-2019</v>
          </cell>
          <cell r="G4022" t="str">
            <v>Operations</v>
          </cell>
          <cell r="H4022" t="str">
            <v>1002TM</v>
          </cell>
          <cell r="J4022" t="str">
            <v>Steward</v>
          </cell>
        </row>
        <row r="4023">
          <cell r="B4023" t="str">
            <v>PFCB03754</v>
          </cell>
          <cell r="C4023" t="str">
            <v>Sulochana Patra</v>
          </cell>
          <cell r="E4023" t="str">
            <v>Female</v>
          </cell>
          <cell r="F4023" t="str">
            <v>14-10-2019</v>
          </cell>
          <cell r="G4023" t="str">
            <v>Operations</v>
          </cell>
          <cell r="H4023" t="str">
            <v>1002TM</v>
          </cell>
          <cell r="J4023" t="str">
            <v>Steward</v>
          </cell>
        </row>
        <row r="4024">
          <cell r="B4024" t="str">
            <v>PFCB03755</v>
          </cell>
          <cell r="C4024" t="str">
            <v>Sabita Champia</v>
          </cell>
          <cell r="E4024" t="str">
            <v>Female</v>
          </cell>
          <cell r="F4024" t="str">
            <v>14-10-2019</v>
          </cell>
          <cell r="G4024" t="str">
            <v>Operations</v>
          </cell>
          <cell r="H4024" t="str">
            <v>1002TM</v>
          </cell>
          <cell r="J4024" t="str">
            <v>Steward</v>
          </cell>
        </row>
        <row r="4025">
          <cell r="B4025" t="str">
            <v>PFCB03756</v>
          </cell>
          <cell r="C4025" t="str">
            <v>Mitanjali Behera</v>
          </cell>
          <cell r="E4025" t="str">
            <v>Female</v>
          </cell>
          <cell r="F4025" t="str">
            <v>14-10-2019</v>
          </cell>
          <cell r="G4025" t="str">
            <v>Operations</v>
          </cell>
          <cell r="H4025" t="str">
            <v>1002TM</v>
          </cell>
          <cell r="J4025" t="str">
            <v>Steward</v>
          </cell>
        </row>
        <row r="4026">
          <cell r="B4026" t="str">
            <v>PFCB03757</v>
          </cell>
          <cell r="C4026" t="str">
            <v>Gulam Murtaja</v>
          </cell>
          <cell r="E4026" t="str">
            <v>Male</v>
          </cell>
          <cell r="F4026" t="str">
            <v>15-10-2019</v>
          </cell>
          <cell r="G4026" t="str">
            <v>Operations</v>
          </cell>
          <cell r="H4026" t="str">
            <v>1002TM</v>
          </cell>
          <cell r="J4026" t="str">
            <v>Assistant Kitchen Associate</v>
          </cell>
        </row>
        <row r="4027">
          <cell r="B4027" t="str">
            <v>PFCB03758</v>
          </cell>
          <cell r="C4027" t="str">
            <v>Md.Farahan Ansari</v>
          </cell>
          <cell r="E4027" t="str">
            <v>Male</v>
          </cell>
          <cell r="F4027" t="str">
            <v>15-10-2019</v>
          </cell>
          <cell r="G4027" t="str">
            <v>Operations</v>
          </cell>
          <cell r="H4027" t="str">
            <v>1003TM</v>
          </cell>
          <cell r="J4027" t="str">
            <v>Kitchen Associate</v>
          </cell>
        </row>
        <row r="4028">
          <cell r="B4028" t="str">
            <v>PFCB03759</v>
          </cell>
          <cell r="C4028" t="str">
            <v>Bifal Das</v>
          </cell>
          <cell r="E4028" t="str">
            <v>Male</v>
          </cell>
          <cell r="F4028" t="str">
            <v>11-10-2019</v>
          </cell>
          <cell r="G4028" t="str">
            <v>Operations</v>
          </cell>
          <cell r="H4028" t="str">
            <v>1002TM</v>
          </cell>
          <cell r="J4028" t="str">
            <v>Assistant Kitchen Associate</v>
          </cell>
        </row>
        <row r="4029">
          <cell r="B4029" t="str">
            <v>PFCB03760</v>
          </cell>
          <cell r="C4029" t="str">
            <v>Arnab Dutta</v>
          </cell>
          <cell r="E4029" t="str">
            <v>Male</v>
          </cell>
          <cell r="F4029" t="str">
            <v>28-09-2019</v>
          </cell>
          <cell r="G4029" t="str">
            <v>Operations</v>
          </cell>
          <cell r="H4029" t="str">
            <v>1003TM</v>
          </cell>
          <cell r="J4029" t="str">
            <v>Senior Steward</v>
          </cell>
        </row>
        <row r="4030">
          <cell r="B4030" t="str">
            <v>PFCB03761</v>
          </cell>
          <cell r="C4030" t="str">
            <v>Lucky Kumar</v>
          </cell>
          <cell r="E4030" t="str">
            <v>Male</v>
          </cell>
          <cell r="F4030" t="str">
            <v>09-10-2019</v>
          </cell>
          <cell r="G4030" t="str">
            <v>Operations</v>
          </cell>
          <cell r="H4030" t="str">
            <v>1000TM</v>
          </cell>
          <cell r="I4030" t="str">
            <v>Back of House</v>
          </cell>
          <cell r="J4030" t="str">
            <v>Team Member</v>
          </cell>
        </row>
        <row r="4031">
          <cell r="B4031" t="str">
            <v>PFCB03762</v>
          </cell>
          <cell r="C4031" t="str">
            <v>Rajat Slathia</v>
          </cell>
          <cell r="E4031" t="str">
            <v>Male</v>
          </cell>
          <cell r="F4031" t="str">
            <v>09-10-2019</v>
          </cell>
          <cell r="G4031" t="str">
            <v>Operations</v>
          </cell>
          <cell r="H4031" t="str">
            <v>1002TM</v>
          </cell>
          <cell r="J4031" t="str">
            <v>Assistant Kitchen Associate</v>
          </cell>
        </row>
        <row r="4032">
          <cell r="B4032" t="str">
            <v>PFCB03763</v>
          </cell>
          <cell r="C4032" t="str">
            <v>Harbinder Chand</v>
          </cell>
          <cell r="E4032" t="str">
            <v>Male</v>
          </cell>
          <cell r="F4032" t="str">
            <v>09-10-2019</v>
          </cell>
          <cell r="G4032" t="str">
            <v>Operations</v>
          </cell>
          <cell r="H4032" t="str">
            <v>1002TM</v>
          </cell>
          <cell r="J4032" t="str">
            <v>Assistant Kitchen Associate</v>
          </cell>
        </row>
        <row r="4033">
          <cell r="B4033" t="str">
            <v>PFCB03764</v>
          </cell>
          <cell r="C4033" t="str">
            <v>Sharun Gupta</v>
          </cell>
          <cell r="E4033" t="str">
            <v>Male</v>
          </cell>
          <cell r="F4033" t="str">
            <v>09-10-2019</v>
          </cell>
          <cell r="G4033" t="str">
            <v>Operations</v>
          </cell>
          <cell r="H4033" t="str">
            <v>1002TM</v>
          </cell>
          <cell r="J4033" t="str">
            <v>Assistant Kitchen Associate</v>
          </cell>
        </row>
        <row r="4034">
          <cell r="B4034" t="str">
            <v>PFCB03765</v>
          </cell>
          <cell r="C4034" t="str">
            <v>Sahil Sharma</v>
          </cell>
          <cell r="E4034" t="str">
            <v>Male</v>
          </cell>
          <cell r="F4034" t="str">
            <v>09-10-2019</v>
          </cell>
          <cell r="G4034" t="str">
            <v>Operations</v>
          </cell>
          <cell r="H4034" t="str">
            <v>1002TM</v>
          </cell>
          <cell r="J4034" t="str">
            <v>Assistant Kitchen Associate</v>
          </cell>
        </row>
        <row r="4035">
          <cell r="B4035" t="str">
            <v>PFCB03766</v>
          </cell>
          <cell r="C4035" t="str">
            <v>Arvinder Kumar</v>
          </cell>
          <cell r="E4035" t="str">
            <v>Male</v>
          </cell>
          <cell r="F4035" t="str">
            <v>09-10-2019</v>
          </cell>
          <cell r="G4035" t="str">
            <v>Operations</v>
          </cell>
          <cell r="H4035" t="str">
            <v>1002TM</v>
          </cell>
          <cell r="J4035" t="str">
            <v>Assistant Kitchen Associate</v>
          </cell>
        </row>
        <row r="4036">
          <cell r="B4036" t="str">
            <v>PFCB03768</v>
          </cell>
          <cell r="C4036" t="str">
            <v>Abhishake Sharma</v>
          </cell>
          <cell r="E4036" t="str">
            <v>Male</v>
          </cell>
          <cell r="F4036" t="str">
            <v>09-10-2019</v>
          </cell>
          <cell r="G4036" t="str">
            <v>Operations</v>
          </cell>
          <cell r="H4036" t="str">
            <v>1002TM</v>
          </cell>
          <cell r="J4036" t="str">
            <v>Assistant Kitchen Associate</v>
          </cell>
        </row>
        <row r="4037">
          <cell r="B4037" t="str">
            <v>PFCB03769</v>
          </cell>
          <cell r="C4037" t="str">
            <v>Ajit Sharma</v>
          </cell>
          <cell r="E4037" t="str">
            <v>Male</v>
          </cell>
          <cell r="F4037" t="str">
            <v>09-10-2019</v>
          </cell>
          <cell r="G4037" t="str">
            <v>Operations</v>
          </cell>
          <cell r="H4037" t="str">
            <v>1002TM</v>
          </cell>
          <cell r="J4037" t="str">
            <v>Assistant Kitchen Associate</v>
          </cell>
        </row>
        <row r="4038">
          <cell r="B4038" t="str">
            <v>PFCB03770</v>
          </cell>
          <cell r="C4038" t="str">
            <v>Des Raj</v>
          </cell>
          <cell r="E4038" t="str">
            <v>Male</v>
          </cell>
          <cell r="F4038" t="str">
            <v>09-10-2019</v>
          </cell>
          <cell r="G4038" t="str">
            <v>Operations</v>
          </cell>
          <cell r="H4038" t="str">
            <v>1000TM</v>
          </cell>
          <cell r="I4038" t="str">
            <v>Back of House</v>
          </cell>
          <cell r="J4038" t="str">
            <v>Team Member</v>
          </cell>
        </row>
        <row r="4039">
          <cell r="B4039" t="str">
            <v>PFCB03771</v>
          </cell>
          <cell r="C4039" t="str">
            <v>Rajesh Kumar</v>
          </cell>
          <cell r="E4039" t="str">
            <v>Male</v>
          </cell>
          <cell r="F4039" t="str">
            <v>09-10-2019</v>
          </cell>
          <cell r="G4039" t="str">
            <v>Operations</v>
          </cell>
          <cell r="H4039" t="str">
            <v>1000TM</v>
          </cell>
          <cell r="I4039" t="str">
            <v>Back of House</v>
          </cell>
          <cell r="J4039" t="str">
            <v>Team Member</v>
          </cell>
        </row>
        <row r="4040">
          <cell r="B4040" t="str">
            <v>PFCB03772</v>
          </cell>
          <cell r="C4040" t="str">
            <v>Jai Singh</v>
          </cell>
          <cell r="E4040" t="str">
            <v>Male</v>
          </cell>
          <cell r="F4040" t="str">
            <v>09-10-2019</v>
          </cell>
          <cell r="G4040" t="str">
            <v>Operations</v>
          </cell>
          <cell r="H4040" t="str">
            <v>1002TM</v>
          </cell>
          <cell r="J4040" t="str">
            <v>Assistant Kitchen Associate</v>
          </cell>
        </row>
        <row r="4041">
          <cell r="B4041" t="str">
            <v>PFCB03774</v>
          </cell>
          <cell r="C4041" t="str">
            <v>Tatung Rupa</v>
          </cell>
          <cell r="E4041" t="str">
            <v>Female</v>
          </cell>
          <cell r="F4041" t="str">
            <v>14-10-2019</v>
          </cell>
          <cell r="G4041" t="str">
            <v>Operations</v>
          </cell>
          <cell r="H4041" t="str">
            <v>1002TM</v>
          </cell>
          <cell r="J4041" t="str">
            <v>Steward</v>
          </cell>
        </row>
        <row r="4042">
          <cell r="B4042" t="str">
            <v>PFCB03775</v>
          </cell>
          <cell r="C4042" t="str">
            <v>Milli Kompu</v>
          </cell>
          <cell r="E4042" t="str">
            <v>Female</v>
          </cell>
          <cell r="F4042" t="str">
            <v>14-10-2019</v>
          </cell>
          <cell r="G4042" t="str">
            <v>Operations</v>
          </cell>
          <cell r="H4042" t="str">
            <v>1002TM</v>
          </cell>
          <cell r="J4042" t="str">
            <v>Steward</v>
          </cell>
        </row>
        <row r="4043">
          <cell r="B4043" t="str">
            <v>PFCB03776</v>
          </cell>
          <cell r="C4043" t="str">
            <v>Techi Yaka</v>
          </cell>
          <cell r="E4043" t="str">
            <v>Female</v>
          </cell>
          <cell r="F4043" t="str">
            <v>14-10-2019</v>
          </cell>
          <cell r="G4043" t="str">
            <v>Operations</v>
          </cell>
          <cell r="H4043" t="str">
            <v>1002TM</v>
          </cell>
          <cell r="J4043" t="str">
            <v>Steward</v>
          </cell>
        </row>
        <row r="4044">
          <cell r="B4044" t="str">
            <v>PFCB03777</v>
          </cell>
          <cell r="C4044" t="str">
            <v>Tanong Dupak</v>
          </cell>
          <cell r="E4044" t="str">
            <v>Male</v>
          </cell>
          <cell r="F4044" t="str">
            <v>14-10-2019</v>
          </cell>
          <cell r="G4044" t="str">
            <v>Operations</v>
          </cell>
          <cell r="H4044" t="str">
            <v>1002TM</v>
          </cell>
          <cell r="J4044" t="str">
            <v>Steward</v>
          </cell>
        </row>
        <row r="4045">
          <cell r="B4045" t="str">
            <v>PFCB03778</v>
          </cell>
          <cell r="C4045" t="str">
            <v>Gasam Dore</v>
          </cell>
          <cell r="E4045" t="str">
            <v>Male</v>
          </cell>
          <cell r="F4045" t="str">
            <v>14-10-2019</v>
          </cell>
          <cell r="G4045" t="str">
            <v>Operations</v>
          </cell>
          <cell r="H4045" t="str">
            <v>1002TM</v>
          </cell>
          <cell r="J4045" t="str">
            <v>Steward</v>
          </cell>
        </row>
        <row r="4046">
          <cell r="B4046" t="str">
            <v>PFCB03780</v>
          </cell>
          <cell r="C4046" t="str">
            <v>Likha Dolyak</v>
          </cell>
          <cell r="E4046" t="str">
            <v>Male</v>
          </cell>
          <cell r="F4046" t="str">
            <v>14-10-2019</v>
          </cell>
          <cell r="G4046" t="str">
            <v>Operations</v>
          </cell>
          <cell r="H4046" t="str">
            <v>1002TM</v>
          </cell>
          <cell r="J4046" t="str">
            <v>Steward</v>
          </cell>
        </row>
        <row r="4047">
          <cell r="B4047" t="str">
            <v>PFCB03781</v>
          </cell>
          <cell r="C4047" t="str">
            <v>Moushami Jokhio</v>
          </cell>
          <cell r="E4047" t="str">
            <v>Female</v>
          </cell>
          <cell r="F4047" t="str">
            <v>14-10-2019</v>
          </cell>
          <cell r="G4047" t="str">
            <v>Operations</v>
          </cell>
          <cell r="H4047" t="str">
            <v>1002TM</v>
          </cell>
          <cell r="J4047" t="str">
            <v>Steward</v>
          </cell>
        </row>
        <row r="4048">
          <cell r="B4048" t="str">
            <v>PFCB03782</v>
          </cell>
          <cell r="C4048" t="str">
            <v>Godak Yapi</v>
          </cell>
          <cell r="E4048" t="str">
            <v>Female</v>
          </cell>
          <cell r="F4048" t="str">
            <v>14-10-2019</v>
          </cell>
          <cell r="G4048" t="str">
            <v>Operations</v>
          </cell>
          <cell r="H4048" t="str">
            <v>1002TM</v>
          </cell>
          <cell r="J4048" t="str">
            <v>Steward</v>
          </cell>
        </row>
        <row r="4049">
          <cell r="B4049" t="str">
            <v>PFCB03783</v>
          </cell>
          <cell r="C4049" t="str">
            <v>Raja Kigam</v>
          </cell>
          <cell r="E4049" t="str">
            <v>Male</v>
          </cell>
          <cell r="F4049" t="str">
            <v>22-10-2019</v>
          </cell>
          <cell r="G4049" t="str">
            <v>Operations</v>
          </cell>
          <cell r="H4049" t="str">
            <v>1002TM</v>
          </cell>
          <cell r="J4049" t="str">
            <v>Steward</v>
          </cell>
        </row>
        <row r="4050">
          <cell r="B4050" t="str">
            <v>PFCB03788</v>
          </cell>
          <cell r="C4050" t="str">
            <v>Sangam Shing</v>
          </cell>
          <cell r="E4050" t="str">
            <v>Male</v>
          </cell>
          <cell r="F4050" t="str">
            <v>21-10-2019</v>
          </cell>
          <cell r="G4050" t="str">
            <v>Operations</v>
          </cell>
          <cell r="H4050" t="str">
            <v>1002TM</v>
          </cell>
          <cell r="J4050" t="str">
            <v>Assistant Kitchen Associate</v>
          </cell>
        </row>
        <row r="4051">
          <cell r="B4051" t="str">
            <v>PFCB03789</v>
          </cell>
          <cell r="C4051" t="str">
            <v>Md Shakil Ansari</v>
          </cell>
          <cell r="E4051" t="str">
            <v>Male</v>
          </cell>
          <cell r="F4051" t="str">
            <v>15-10-2019</v>
          </cell>
          <cell r="G4051" t="str">
            <v>Operations</v>
          </cell>
          <cell r="H4051" t="str">
            <v>1001TM</v>
          </cell>
          <cell r="I4051" t="str">
            <v>Back of House</v>
          </cell>
          <cell r="J4051" t="str">
            <v>Team Member - Star 1</v>
          </cell>
        </row>
        <row r="4052">
          <cell r="B4052" t="str">
            <v>PFCB03790</v>
          </cell>
          <cell r="C4052" t="str">
            <v>Md Sarfaraj</v>
          </cell>
          <cell r="E4052" t="str">
            <v>Male</v>
          </cell>
          <cell r="F4052" t="str">
            <v>11-10-2019</v>
          </cell>
          <cell r="G4052" t="str">
            <v>Operations</v>
          </cell>
          <cell r="H4052" t="str">
            <v>1000TM</v>
          </cell>
          <cell r="I4052" t="str">
            <v>Back of House</v>
          </cell>
          <cell r="J4052" t="str">
            <v>Team Member</v>
          </cell>
        </row>
        <row r="4053">
          <cell r="B4053" t="str">
            <v>PFCB03791</v>
          </cell>
          <cell r="C4053" t="str">
            <v>Parmood Singh</v>
          </cell>
          <cell r="E4053" t="str">
            <v>Male</v>
          </cell>
          <cell r="F4053" t="str">
            <v>09-10-2019</v>
          </cell>
          <cell r="G4053" t="str">
            <v>Operations</v>
          </cell>
          <cell r="H4053" t="str">
            <v>1000TM</v>
          </cell>
          <cell r="I4053" t="str">
            <v>Back of House</v>
          </cell>
          <cell r="J4053" t="str">
            <v>Team Member</v>
          </cell>
        </row>
        <row r="4054">
          <cell r="B4054" t="str">
            <v>PFCB03792</v>
          </cell>
          <cell r="C4054" t="str">
            <v>Shekh Ahemad Shekh Musa</v>
          </cell>
          <cell r="E4054" t="str">
            <v>Male</v>
          </cell>
          <cell r="F4054" t="str">
            <v>23-10-2019</v>
          </cell>
          <cell r="G4054" t="str">
            <v>Operations</v>
          </cell>
          <cell r="H4054" t="str">
            <v>1001TM</v>
          </cell>
          <cell r="I4054" t="str">
            <v>Back of House</v>
          </cell>
          <cell r="J4054" t="str">
            <v>Team Member - Star 1</v>
          </cell>
        </row>
        <row r="4055">
          <cell r="B4055" t="str">
            <v>PFCB03793</v>
          </cell>
          <cell r="C4055" t="str">
            <v>Ramesh Sawashi</v>
          </cell>
          <cell r="E4055" t="str">
            <v>Male</v>
          </cell>
          <cell r="F4055" t="str">
            <v>29-10-2019</v>
          </cell>
          <cell r="G4055" t="str">
            <v>Operations</v>
          </cell>
          <cell r="H4055" t="str">
            <v>1000TM</v>
          </cell>
          <cell r="I4055" t="str">
            <v>Support</v>
          </cell>
          <cell r="J4055" t="str">
            <v>House Keeping</v>
          </cell>
        </row>
        <row r="4056">
          <cell r="B4056" t="str">
            <v>PFCB03794</v>
          </cell>
          <cell r="C4056" t="str">
            <v>Karan Sanga</v>
          </cell>
          <cell r="E4056" t="str">
            <v>Male</v>
          </cell>
          <cell r="F4056" t="str">
            <v>29-10-2019</v>
          </cell>
          <cell r="G4056" t="str">
            <v>Operations</v>
          </cell>
          <cell r="H4056" t="str">
            <v>1002TM</v>
          </cell>
          <cell r="J4056" t="str">
            <v>Assistant Kitchen Associate</v>
          </cell>
        </row>
        <row r="4057">
          <cell r="B4057" t="str">
            <v>PFCB03795</v>
          </cell>
          <cell r="C4057" t="str">
            <v>Shruthi H</v>
          </cell>
          <cell r="D4057" t="str">
            <v>Hemaraju T</v>
          </cell>
          <cell r="E4057" t="str">
            <v>Female</v>
          </cell>
          <cell r="F4057" t="str">
            <v>30-10-2019</v>
          </cell>
          <cell r="G4057" t="str">
            <v>Operations</v>
          </cell>
          <cell r="H4057" t="str">
            <v>1001TM</v>
          </cell>
          <cell r="I4057" t="str">
            <v>Front of House</v>
          </cell>
          <cell r="J4057" t="str">
            <v>Team Member - Star 1</v>
          </cell>
        </row>
        <row r="4058">
          <cell r="B4058" t="str">
            <v>PFCB03796</v>
          </cell>
          <cell r="C4058" t="str">
            <v>Drakshayini H</v>
          </cell>
          <cell r="E4058" t="str">
            <v>Female</v>
          </cell>
          <cell r="F4058" t="str">
            <v>01-11-2019</v>
          </cell>
          <cell r="G4058" t="str">
            <v>Operations</v>
          </cell>
          <cell r="H4058" t="str">
            <v>1002TM</v>
          </cell>
          <cell r="J4058" t="str">
            <v>Steward</v>
          </cell>
        </row>
        <row r="4059">
          <cell r="B4059" t="str">
            <v>PFCB03797</v>
          </cell>
          <cell r="C4059" t="str">
            <v>Surya S</v>
          </cell>
          <cell r="E4059" t="str">
            <v>Male</v>
          </cell>
          <cell r="F4059" t="str">
            <v>07-11-2019</v>
          </cell>
          <cell r="G4059" t="str">
            <v>Operations</v>
          </cell>
          <cell r="H4059" t="str">
            <v>1002TM</v>
          </cell>
          <cell r="J4059" t="str">
            <v>Steward</v>
          </cell>
        </row>
        <row r="4060">
          <cell r="B4060" t="str">
            <v>PFCB03798</v>
          </cell>
          <cell r="C4060" t="str">
            <v>Junaid Ayoub</v>
          </cell>
          <cell r="E4060" t="str">
            <v>Male</v>
          </cell>
          <cell r="F4060" t="str">
            <v>12-11-2019</v>
          </cell>
          <cell r="G4060" t="str">
            <v>Operations</v>
          </cell>
          <cell r="H4060" t="str">
            <v>1001TM</v>
          </cell>
          <cell r="I4060" t="str">
            <v>Front of House</v>
          </cell>
          <cell r="J4060" t="str">
            <v>Team Member - Star 1</v>
          </cell>
        </row>
        <row r="4061">
          <cell r="B4061" t="str">
            <v>PFCB03799</v>
          </cell>
          <cell r="C4061" t="str">
            <v>Waqar Khaliq</v>
          </cell>
          <cell r="E4061" t="str">
            <v>Male</v>
          </cell>
          <cell r="F4061" t="str">
            <v>12-11-2019</v>
          </cell>
          <cell r="G4061" t="str">
            <v>Operations</v>
          </cell>
          <cell r="H4061" t="str">
            <v>1001TM</v>
          </cell>
          <cell r="I4061" t="str">
            <v>Front of House</v>
          </cell>
          <cell r="J4061" t="str">
            <v>Team Member - Star 1</v>
          </cell>
        </row>
        <row r="4062">
          <cell r="B4062" t="str">
            <v>PFCB03800</v>
          </cell>
          <cell r="C4062" t="str">
            <v>Sanjay Kumar</v>
          </cell>
          <cell r="E4062" t="str">
            <v>Male</v>
          </cell>
          <cell r="F4062" t="str">
            <v>12-11-2019</v>
          </cell>
          <cell r="G4062" t="str">
            <v>Operations</v>
          </cell>
          <cell r="H4062" t="str">
            <v>1002TM</v>
          </cell>
          <cell r="J4062" t="str">
            <v>Assistant Kitchen Associate</v>
          </cell>
        </row>
        <row r="4063">
          <cell r="B4063" t="str">
            <v>PFCB03801</v>
          </cell>
          <cell r="C4063" t="str">
            <v>Lalnunsanga</v>
          </cell>
          <cell r="E4063" t="str">
            <v>Male</v>
          </cell>
          <cell r="F4063" t="str">
            <v>12-11-2019</v>
          </cell>
          <cell r="G4063" t="str">
            <v>Operations</v>
          </cell>
          <cell r="H4063" t="str">
            <v>1001TM</v>
          </cell>
          <cell r="I4063" t="str">
            <v>Front of House</v>
          </cell>
          <cell r="J4063" t="str">
            <v>Team Member - Star 1</v>
          </cell>
        </row>
        <row r="4064">
          <cell r="B4064" t="str">
            <v>PFCB03802</v>
          </cell>
          <cell r="C4064" t="str">
            <v>Hemanta Gogoi</v>
          </cell>
          <cell r="E4064" t="str">
            <v>Male</v>
          </cell>
          <cell r="F4064" t="str">
            <v>16-11-2019</v>
          </cell>
          <cell r="G4064" t="str">
            <v>Operations</v>
          </cell>
          <cell r="H4064" t="str">
            <v>1001TM</v>
          </cell>
          <cell r="J4064" t="str">
            <v>House Keeping</v>
          </cell>
        </row>
        <row r="4065">
          <cell r="B4065" t="str">
            <v>PFCB03803</v>
          </cell>
          <cell r="C4065" t="str">
            <v>Ronjit Molshoy</v>
          </cell>
          <cell r="E4065" t="str">
            <v>Male</v>
          </cell>
          <cell r="F4065" t="str">
            <v>15-11-2019</v>
          </cell>
          <cell r="G4065" t="str">
            <v>Operations</v>
          </cell>
          <cell r="H4065" t="str">
            <v>1001TM</v>
          </cell>
          <cell r="J4065" t="str">
            <v>House Keeping</v>
          </cell>
        </row>
        <row r="4066">
          <cell r="B4066" t="str">
            <v>PFCB03804</v>
          </cell>
          <cell r="C4066" t="str">
            <v>Joseph Lalrintluanga</v>
          </cell>
          <cell r="E4066" t="str">
            <v>Male</v>
          </cell>
          <cell r="F4066" t="str">
            <v>12-11-2019</v>
          </cell>
          <cell r="G4066" t="str">
            <v>Operations</v>
          </cell>
          <cell r="H4066" t="str">
            <v>1001TM</v>
          </cell>
          <cell r="J4066" t="str">
            <v>House Keeping</v>
          </cell>
        </row>
        <row r="4067">
          <cell r="B4067" t="str">
            <v>PFCB03805</v>
          </cell>
          <cell r="C4067" t="str">
            <v>Balaram Bisoyi</v>
          </cell>
          <cell r="D4067" t="str">
            <v>Santosh Bishoyi</v>
          </cell>
          <cell r="E4067" t="str">
            <v>Male</v>
          </cell>
          <cell r="F4067" t="str">
            <v>20-11-2019</v>
          </cell>
          <cell r="G4067" t="str">
            <v>Operations</v>
          </cell>
          <cell r="H4067" t="str">
            <v>1001TM</v>
          </cell>
          <cell r="I4067" t="str">
            <v>Front of House</v>
          </cell>
          <cell r="J4067" t="str">
            <v>Team Member - Star 1</v>
          </cell>
        </row>
        <row r="4068">
          <cell r="B4068" t="str">
            <v>PFCB03806</v>
          </cell>
          <cell r="C4068" t="str">
            <v>Md Mustak Ansari</v>
          </cell>
          <cell r="D4068" t="str">
            <v>MD Islam Ansari</v>
          </cell>
          <cell r="E4068" t="str">
            <v>Male</v>
          </cell>
          <cell r="F4068" t="str">
            <v>19-11-2019</v>
          </cell>
          <cell r="G4068" t="str">
            <v>Operations</v>
          </cell>
          <cell r="H4068" t="str">
            <v>1003TM</v>
          </cell>
          <cell r="I4068" t="str">
            <v>Back of House</v>
          </cell>
          <cell r="J4068" t="str">
            <v>Team Member - Star 3</v>
          </cell>
        </row>
        <row r="4069">
          <cell r="B4069" t="str">
            <v>PFCB03807</v>
          </cell>
          <cell r="C4069" t="str">
            <v>Rabi Kumar Thakur</v>
          </cell>
          <cell r="E4069" t="str">
            <v>Male</v>
          </cell>
          <cell r="F4069" t="str">
            <v>28-10-2019</v>
          </cell>
          <cell r="G4069" t="str">
            <v>Operations</v>
          </cell>
          <cell r="H4069" t="str">
            <v>1002TM</v>
          </cell>
          <cell r="J4069" t="str">
            <v>Assistant Kitchen Associate</v>
          </cell>
        </row>
        <row r="4070">
          <cell r="B4070" t="str">
            <v>PFCB03808</v>
          </cell>
          <cell r="C4070" t="str">
            <v>Manish Kumar Sah</v>
          </cell>
          <cell r="E4070" t="str">
            <v>Male</v>
          </cell>
          <cell r="F4070" t="str">
            <v>28-10-2019</v>
          </cell>
          <cell r="G4070" t="str">
            <v>Operations</v>
          </cell>
          <cell r="H4070" t="str">
            <v>1002TM</v>
          </cell>
          <cell r="J4070" t="str">
            <v>Steward</v>
          </cell>
        </row>
        <row r="4071">
          <cell r="B4071" t="str">
            <v>PFCB03809</v>
          </cell>
          <cell r="C4071" t="str">
            <v>Afruj Ahmed</v>
          </cell>
          <cell r="E4071" t="str">
            <v>Male</v>
          </cell>
          <cell r="F4071" t="str">
            <v>26-10-2019</v>
          </cell>
          <cell r="G4071" t="str">
            <v>Operations</v>
          </cell>
          <cell r="H4071" t="str">
            <v>1001TM</v>
          </cell>
          <cell r="I4071" t="str">
            <v>Front of House</v>
          </cell>
          <cell r="J4071" t="str">
            <v>Team Member - Star 1</v>
          </cell>
        </row>
        <row r="4072">
          <cell r="B4072" t="str">
            <v>PFCB03810</v>
          </cell>
          <cell r="C4072" t="str">
            <v>Md.Usuf</v>
          </cell>
          <cell r="E4072" t="str">
            <v>Male</v>
          </cell>
          <cell r="F4072" t="str">
            <v>02-11-2019</v>
          </cell>
          <cell r="G4072" t="str">
            <v>Operations</v>
          </cell>
          <cell r="H4072" t="str">
            <v>1002TM</v>
          </cell>
          <cell r="J4072" t="str">
            <v>Assistant Kitchen Associate</v>
          </cell>
        </row>
        <row r="4073">
          <cell r="B4073" t="str">
            <v>PFCB03811</v>
          </cell>
          <cell r="C4073" t="str">
            <v>Krupa H R</v>
          </cell>
          <cell r="E4073" t="str">
            <v>Female</v>
          </cell>
          <cell r="F4073" t="str">
            <v>04-11-2019</v>
          </cell>
          <cell r="G4073" t="str">
            <v>Operations</v>
          </cell>
          <cell r="H4073" t="str">
            <v>1002TM</v>
          </cell>
          <cell r="J4073" t="str">
            <v>Cashier</v>
          </cell>
        </row>
        <row r="4074">
          <cell r="B4074" t="str">
            <v>PFCB03812</v>
          </cell>
          <cell r="C4074" t="str">
            <v>Goborsingh</v>
          </cell>
          <cell r="E4074" t="str">
            <v>Male</v>
          </cell>
          <cell r="F4074" t="str">
            <v>05-11-2019</v>
          </cell>
          <cell r="G4074" t="str">
            <v>Operations</v>
          </cell>
          <cell r="H4074" t="str">
            <v>1000TM</v>
          </cell>
          <cell r="I4074" t="str">
            <v>Support</v>
          </cell>
          <cell r="J4074" t="str">
            <v>House Keeping</v>
          </cell>
        </row>
        <row r="4075">
          <cell r="B4075" t="str">
            <v>PFCB03813</v>
          </cell>
          <cell r="C4075" t="str">
            <v>Dononjoi</v>
          </cell>
          <cell r="E4075" t="str">
            <v>Male</v>
          </cell>
          <cell r="F4075" t="str">
            <v>05-11-2019</v>
          </cell>
          <cell r="G4075" t="str">
            <v>Operations</v>
          </cell>
          <cell r="H4075" t="str">
            <v>1001TM</v>
          </cell>
          <cell r="J4075" t="str">
            <v>House Keeping</v>
          </cell>
        </row>
        <row r="4076">
          <cell r="B4076" t="str">
            <v>PFCB03814</v>
          </cell>
          <cell r="C4076" t="str">
            <v>Ramdintrhara</v>
          </cell>
          <cell r="E4076" t="str">
            <v>Male</v>
          </cell>
          <cell r="F4076" t="str">
            <v>05-11-2019</v>
          </cell>
          <cell r="G4076" t="str">
            <v>Operations</v>
          </cell>
          <cell r="H4076" t="str">
            <v>1000TM</v>
          </cell>
          <cell r="I4076" t="str">
            <v>Support</v>
          </cell>
          <cell r="J4076" t="str">
            <v>House Keeping</v>
          </cell>
        </row>
        <row r="4077">
          <cell r="B4077" t="str">
            <v>PFCB03815</v>
          </cell>
          <cell r="C4077" t="str">
            <v>Rashidul Islam</v>
          </cell>
          <cell r="E4077" t="str">
            <v>Male</v>
          </cell>
          <cell r="F4077" t="str">
            <v>05-11-2019</v>
          </cell>
          <cell r="G4077" t="str">
            <v>Operations</v>
          </cell>
          <cell r="H4077" t="str">
            <v>1002TM</v>
          </cell>
          <cell r="J4077" t="str">
            <v>Steward</v>
          </cell>
        </row>
        <row r="4078">
          <cell r="B4078" t="str">
            <v>PFCB03816</v>
          </cell>
          <cell r="C4078" t="str">
            <v>Saddam Hussain</v>
          </cell>
          <cell r="E4078" t="str">
            <v>Male</v>
          </cell>
          <cell r="F4078" t="str">
            <v>05-11-2019</v>
          </cell>
          <cell r="G4078" t="str">
            <v>Operations</v>
          </cell>
          <cell r="H4078" t="str">
            <v>1002TM</v>
          </cell>
          <cell r="J4078" t="str">
            <v>Steward</v>
          </cell>
        </row>
        <row r="4079">
          <cell r="B4079" t="str">
            <v>PFCB03817</v>
          </cell>
          <cell r="C4079" t="str">
            <v>Heroclatus Ahmed</v>
          </cell>
          <cell r="E4079" t="str">
            <v>Male</v>
          </cell>
          <cell r="F4079" t="str">
            <v>05-11-2019</v>
          </cell>
          <cell r="G4079" t="str">
            <v>Operations</v>
          </cell>
          <cell r="H4079" t="str">
            <v>1002TM</v>
          </cell>
          <cell r="J4079" t="str">
            <v>Steward</v>
          </cell>
        </row>
        <row r="4080">
          <cell r="B4080" t="str">
            <v>PFCB03818</v>
          </cell>
          <cell r="C4080" t="str">
            <v>Ansari Mohammed Aabid Kalim</v>
          </cell>
          <cell r="E4080" t="str">
            <v>Male</v>
          </cell>
          <cell r="F4080" t="str">
            <v>07-11-2019</v>
          </cell>
          <cell r="G4080" t="str">
            <v>Operations</v>
          </cell>
          <cell r="H4080" t="str">
            <v>1000TM</v>
          </cell>
          <cell r="I4080" t="str">
            <v>Back of House</v>
          </cell>
          <cell r="J4080" t="str">
            <v>Team Member</v>
          </cell>
        </row>
        <row r="4081">
          <cell r="B4081" t="str">
            <v>PFCB03819</v>
          </cell>
          <cell r="C4081" t="str">
            <v>Md Maaj Ansari</v>
          </cell>
          <cell r="E4081" t="str">
            <v>Male</v>
          </cell>
          <cell r="F4081" t="str">
            <v>07-11-2019</v>
          </cell>
          <cell r="G4081" t="str">
            <v>Operations</v>
          </cell>
          <cell r="H4081" t="str">
            <v>1000TM</v>
          </cell>
          <cell r="I4081" t="str">
            <v>Back of House</v>
          </cell>
          <cell r="J4081" t="str">
            <v>Team Member</v>
          </cell>
        </row>
        <row r="4082">
          <cell r="B4082" t="str">
            <v>PFCB03820</v>
          </cell>
          <cell r="C4082" t="str">
            <v>Mohan Dev Gayen</v>
          </cell>
          <cell r="E4082" t="str">
            <v>Male</v>
          </cell>
          <cell r="F4082" t="str">
            <v>07-11-2019</v>
          </cell>
          <cell r="G4082" t="str">
            <v>Operations</v>
          </cell>
          <cell r="H4082" t="str">
            <v>1000TM</v>
          </cell>
          <cell r="I4082" t="str">
            <v>Back of House</v>
          </cell>
          <cell r="J4082" t="str">
            <v>Team Member</v>
          </cell>
        </row>
        <row r="4083">
          <cell r="B4083" t="str">
            <v>PFCB03821</v>
          </cell>
          <cell r="C4083" t="str">
            <v>Khanang Jamatia</v>
          </cell>
          <cell r="E4083" t="str">
            <v>Male</v>
          </cell>
          <cell r="F4083" t="str">
            <v>08-11-2019</v>
          </cell>
          <cell r="G4083" t="str">
            <v>Operations</v>
          </cell>
          <cell r="H4083" t="str">
            <v>1002TM</v>
          </cell>
          <cell r="J4083" t="str">
            <v>Steward</v>
          </cell>
        </row>
        <row r="4084">
          <cell r="B4084" t="str">
            <v>PFCB03822</v>
          </cell>
          <cell r="C4084" t="str">
            <v>Soni Kheria</v>
          </cell>
          <cell r="E4084" t="str">
            <v>Male</v>
          </cell>
          <cell r="F4084" t="str">
            <v>08-11-2019</v>
          </cell>
          <cell r="G4084" t="str">
            <v>Operations</v>
          </cell>
          <cell r="H4084" t="str">
            <v>1001TM</v>
          </cell>
          <cell r="J4084" t="str">
            <v>House Keeping</v>
          </cell>
        </row>
        <row r="4085">
          <cell r="B4085" t="str">
            <v>PFCB03823</v>
          </cell>
          <cell r="C4085" t="str">
            <v>Ranjit Guwala</v>
          </cell>
          <cell r="E4085" t="str">
            <v>Male</v>
          </cell>
          <cell r="F4085" t="str">
            <v>08-11-2019</v>
          </cell>
          <cell r="G4085" t="str">
            <v>Operations</v>
          </cell>
          <cell r="H4085" t="str">
            <v>1001TM</v>
          </cell>
          <cell r="J4085" t="str">
            <v>House Keeping</v>
          </cell>
        </row>
        <row r="4086">
          <cell r="B4086" t="str">
            <v>PFCB03824</v>
          </cell>
          <cell r="C4086" t="str">
            <v>Abhishek Kumar</v>
          </cell>
          <cell r="E4086" t="str">
            <v>Male</v>
          </cell>
          <cell r="F4086" t="str">
            <v>09-11-2019</v>
          </cell>
          <cell r="G4086" t="str">
            <v>Operations</v>
          </cell>
          <cell r="H4086" t="str">
            <v>1002TM</v>
          </cell>
          <cell r="J4086" t="str">
            <v>Assistant Kitchen Associate</v>
          </cell>
        </row>
        <row r="4087">
          <cell r="B4087" t="str">
            <v>PFCB03825</v>
          </cell>
          <cell r="C4087" t="str">
            <v>Vikram Mandal</v>
          </cell>
          <cell r="E4087" t="str">
            <v>Male</v>
          </cell>
          <cell r="F4087" t="str">
            <v>09-11-2019</v>
          </cell>
          <cell r="G4087" t="str">
            <v>Operations</v>
          </cell>
          <cell r="H4087" t="str">
            <v>1001TM</v>
          </cell>
          <cell r="J4087" t="str">
            <v>House Keeping</v>
          </cell>
        </row>
        <row r="4088">
          <cell r="B4088" t="str">
            <v>PFCB03826</v>
          </cell>
          <cell r="C4088" t="str">
            <v>Prashant Kumar Sharma</v>
          </cell>
          <cell r="E4088" t="str">
            <v>Male</v>
          </cell>
          <cell r="F4088" t="str">
            <v>12-11-2019</v>
          </cell>
          <cell r="G4088" t="str">
            <v>Operations</v>
          </cell>
          <cell r="H4088" t="str">
            <v>1002TM</v>
          </cell>
          <cell r="J4088" t="str">
            <v>Steward</v>
          </cell>
        </row>
        <row r="4089">
          <cell r="B4089" t="str">
            <v>PFCB03827</v>
          </cell>
          <cell r="C4089" t="str">
            <v>Tony P Sunny</v>
          </cell>
          <cell r="E4089" t="str">
            <v>Male</v>
          </cell>
          <cell r="F4089" t="str">
            <v>12-11-2019</v>
          </cell>
          <cell r="G4089" t="str">
            <v>Operations</v>
          </cell>
          <cell r="H4089" t="str">
            <v>1002TM</v>
          </cell>
          <cell r="J4089" t="str">
            <v>Steward</v>
          </cell>
        </row>
        <row r="4090">
          <cell r="B4090" t="str">
            <v>PFCB03828</v>
          </cell>
          <cell r="C4090" t="str">
            <v>Md Sahbaj</v>
          </cell>
          <cell r="E4090" t="str">
            <v>Male</v>
          </cell>
          <cell r="F4090" t="str">
            <v>13-11-2019</v>
          </cell>
          <cell r="G4090" t="str">
            <v>Operations</v>
          </cell>
          <cell r="H4090" t="str">
            <v>1001TM</v>
          </cell>
          <cell r="I4090" t="str">
            <v>Back of House</v>
          </cell>
          <cell r="J4090" t="str">
            <v>Team Member - Star 1</v>
          </cell>
        </row>
        <row r="4091">
          <cell r="B4091" t="str">
            <v>PFCB03829</v>
          </cell>
          <cell r="C4091" t="str">
            <v>Shamshad Alam</v>
          </cell>
          <cell r="D4091" t="str">
            <v>Moin Uddin</v>
          </cell>
          <cell r="E4091" t="str">
            <v>Male</v>
          </cell>
          <cell r="F4091" t="str">
            <v>13-11-2019</v>
          </cell>
          <cell r="G4091" t="str">
            <v>Operations</v>
          </cell>
          <cell r="H4091" t="str">
            <v>1000TM</v>
          </cell>
          <cell r="I4091" t="str">
            <v>Back of House</v>
          </cell>
          <cell r="J4091" t="str">
            <v>Team Member</v>
          </cell>
        </row>
        <row r="4092">
          <cell r="B4092" t="str">
            <v>PFCB03830</v>
          </cell>
          <cell r="C4092" t="str">
            <v>Pranot Reang</v>
          </cell>
          <cell r="E4092" t="str">
            <v>Male</v>
          </cell>
          <cell r="F4092" t="str">
            <v>18-11-2019</v>
          </cell>
          <cell r="G4092" t="str">
            <v>Operations</v>
          </cell>
          <cell r="H4092" t="str">
            <v>1000TM</v>
          </cell>
          <cell r="I4092" t="str">
            <v>Support</v>
          </cell>
          <cell r="J4092" t="str">
            <v>House Keeping</v>
          </cell>
        </row>
        <row r="4093">
          <cell r="B4093" t="str">
            <v>PFCB03831</v>
          </cell>
          <cell r="C4093" t="str">
            <v>Khajoram Reang</v>
          </cell>
          <cell r="E4093" t="str">
            <v>Male</v>
          </cell>
          <cell r="F4093" t="str">
            <v>18-11-2019</v>
          </cell>
          <cell r="G4093" t="str">
            <v>Operations</v>
          </cell>
          <cell r="H4093" t="str">
            <v>1002TM</v>
          </cell>
          <cell r="J4093" t="str">
            <v>Steward</v>
          </cell>
        </row>
        <row r="4094">
          <cell r="B4094" t="str">
            <v>PFCB03832</v>
          </cell>
          <cell r="C4094" t="str">
            <v>Bishamaya Ranjan Chaini</v>
          </cell>
          <cell r="D4094" t="str">
            <v>Sanatan Chaini</v>
          </cell>
          <cell r="E4094" t="str">
            <v>Male</v>
          </cell>
          <cell r="F4094" t="str">
            <v>18-11-2019</v>
          </cell>
          <cell r="G4094" t="str">
            <v>Operations</v>
          </cell>
          <cell r="H4094" t="str">
            <v>1003TM</v>
          </cell>
          <cell r="I4094" t="str">
            <v>Back of House</v>
          </cell>
          <cell r="J4094" t="str">
            <v>Kitchen Associate</v>
          </cell>
        </row>
        <row r="4095">
          <cell r="B4095" t="str">
            <v>PFCB03833</v>
          </cell>
          <cell r="C4095" t="str">
            <v>Safiruddin Saha</v>
          </cell>
          <cell r="D4095" t="str">
            <v>Isha Saha</v>
          </cell>
          <cell r="E4095" t="str">
            <v>Male</v>
          </cell>
          <cell r="F4095" t="str">
            <v>18-11-2019</v>
          </cell>
          <cell r="G4095" t="str">
            <v>Operations</v>
          </cell>
          <cell r="H4095" t="str">
            <v>1003TM</v>
          </cell>
          <cell r="I4095" t="str">
            <v>Back of House</v>
          </cell>
          <cell r="J4095" t="str">
            <v>Team Member - Star 3</v>
          </cell>
        </row>
        <row r="4096">
          <cell r="B4096" t="str">
            <v>PFCB03834</v>
          </cell>
          <cell r="C4096" t="str">
            <v>Gopidani Pratap Reddy</v>
          </cell>
          <cell r="E4096" t="str">
            <v>Male</v>
          </cell>
          <cell r="F4096" t="str">
            <v>20-11-2019</v>
          </cell>
          <cell r="G4096" t="str">
            <v>Operations</v>
          </cell>
          <cell r="H4096" t="str">
            <v>1002TM</v>
          </cell>
          <cell r="J4096" t="str">
            <v>Cashier</v>
          </cell>
        </row>
        <row r="4097">
          <cell r="B4097" t="str">
            <v>PFCB03835</v>
          </cell>
          <cell r="C4097" t="str">
            <v>Vanlalsawma</v>
          </cell>
          <cell r="E4097" t="str">
            <v>Male</v>
          </cell>
          <cell r="F4097" t="str">
            <v>20-11-2019</v>
          </cell>
          <cell r="G4097" t="str">
            <v>Operations</v>
          </cell>
          <cell r="H4097" t="str">
            <v>1001TM</v>
          </cell>
          <cell r="J4097" t="str">
            <v>House Keeping</v>
          </cell>
        </row>
        <row r="4098">
          <cell r="B4098" t="str">
            <v>PFCB03836</v>
          </cell>
          <cell r="C4098" t="str">
            <v>Jacob Lalrinchhana</v>
          </cell>
          <cell r="E4098" t="str">
            <v>Male</v>
          </cell>
          <cell r="F4098" t="str">
            <v>20-11-2019</v>
          </cell>
          <cell r="G4098" t="str">
            <v>Operations</v>
          </cell>
          <cell r="H4098" t="str">
            <v>1001TM</v>
          </cell>
          <cell r="J4098" t="str">
            <v>House Keeping</v>
          </cell>
        </row>
        <row r="4099">
          <cell r="B4099" t="str">
            <v>PFCB03837</v>
          </cell>
          <cell r="C4099" t="str">
            <v>Sunil Kumar Sahu</v>
          </cell>
          <cell r="E4099" t="str">
            <v>Male</v>
          </cell>
          <cell r="F4099" t="str">
            <v>20-11-2019</v>
          </cell>
          <cell r="G4099" t="str">
            <v>Operations</v>
          </cell>
          <cell r="H4099" t="str">
            <v>1001TM</v>
          </cell>
          <cell r="I4099" t="str">
            <v>Front of House</v>
          </cell>
          <cell r="J4099" t="str">
            <v>Team Member - Star 1</v>
          </cell>
        </row>
        <row r="4100">
          <cell r="B4100" t="str">
            <v>PFCB03838</v>
          </cell>
          <cell r="C4100" t="str">
            <v>Mangala Badatya</v>
          </cell>
          <cell r="D4100" t="str">
            <v>Ramachandra Badatya</v>
          </cell>
          <cell r="E4100" t="str">
            <v>Male</v>
          </cell>
          <cell r="F4100" t="str">
            <v>21-11-2019</v>
          </cell>
          <cell r="G4100" t="str">
            <v>Operations</v>
          </cell>
          <cell r="H4100" t="str">
            <v>1001TM</v>
          </cell>
          <cell r="I4100" t="str">
            <v>Front of House</v>
          </cell>
          <cell r="J4100" t="str">
            <v>Team Member - Star 1</v>
          </cell>
        </row>
        <row r="4101">
          <cell r="B4101" t="str">
            <v>PFCB03840</v>
          </cell>
          <cell r="C4101" t="str">
            <v>Shweta Yadahalli</v>
          </cell>
          <cell r="E4101" t="str">
            <v>Female</v>
          </cell>
          <cell r="F4101" t="str">
            <v>04-11-2019</v>
          </cell>
          <cell r="G4101" t="str">
            <v>Supply Chain Management</v>
          </cell>
          <cell r="H4101" t="str">
            <v>1005JM</v>
          </cell>
          <cell r="J4101" t="str">
            <v>Executive</v>
          </cell>
        </row>
        <row r="4102">
          <cell r="B4102" t="str">
            <v>PFCB03841</v>
          </cell>
          <cell r="C4102" t="str">
            <v>Harichandan Swain</v>
          </cell>
          <cell r="E4102" t="str">
            <v>Male</v>
          </cell>
          <cell r="F4102" t="str">
            <v>18-11-2019</v>
          </cell>
          <cell r="G4102" t="str">
            <v>Maintenance</v>
          </cell>
          <cell r="H4102" t="str">
            <v>1005JM</v>
          </cell>
          <cell r="J4102" t="str">
            <v>Executive</v>
          </cell>
        </row>
        <row r="4103">
          <cell r="B4103" t="str">
            <v>PFCB03842</v>
          </cell>
          <cell r="C4103" t="str">
            <v>Mohd Arif</v>
          </cell>
          <cell r="E4103" t="str">
            <v>Male</v>
          </cell>
          <cell r="F4103" t="str">
            <v>01-11-2019</v>
          </cell>
          <cell r="G4103" t="str">
            <v>Operations</v>
          </cell>
          <cell r="H4103" t="str">
            <v>1000TM</v>
          </cell>
          <cell r="I4103" t="str">
            <v>Back of House</v>
          </cell>
          <cell r="J4103" t="str">
            <v>Team Member</v>
          </cell>
        </row>
        <row r="4104">
          <cell r="B4104" t="str">
            <v>PFCB03843</v>
          </cell>
          <cell r="C4104" t="str">
            <v>Mohammad Nafees</v>
          </cell>
          <cell r="E4104" t="str">
            <v>Male</v>
          </cell>
          <cell r="F4104" t="str">
            <v>01-11-2019</v>
          </cell>
          <cell r="G4104" t="str">
            <v>Operations</v>
          </cell>
          <cell r="H4104" t="str">
            <v>1000TM</v>
          </cell>
          <cell r="I4104" t="str">
            <v>Back of House</v>
          </cell>
          <cell r="J4104" t="str">
            <v>Team Member</v>
          </cell>
        </row>
        <row r="4105">
          <cell r="B4105" t="str">
            <v>PFCB03844</v>
          </cell>
          <cell r="C4105" t="str">
            <v>Sachin Thomas</v>
          </cell>
          <cell r="E4105" t="str">
            <v>Male</v>
          </cell>
          <cell r="F4105" t="str">
            <v>04-11-2019</v>
          </cell>
          <cell r="G4105" t="str">
            <v>Operations</v>
          </cell>
          <cell r="H4105" t="str">
            <v>1002TM</v>
          </cell>
          <cell r="J4105" t="str">
            <v>Steward</v>
          </cell>
        </row>
        <row r="4106">
          <cell r="B4106" t="str">
            <v>PFCB03845</v>
          </cell>
          <cell r="C4106" t="str">
            <v>Ismayil</v>
          </cell>
          <cell r="E4106" t="str">
            <v>Male</v>
          </cell>
          <cell r="F4106" t="str">
            <v>04-11-2019</v>
          </cell>
          <cell r="G4106" t="str">
            <v>Operations</v>
          </cell>
          <cell r="H4106" t="str">
            <v>1002TM</v>
          </cell>
          <cell r="J4106" t="str">
            <v>Steward</v>
          </cell>
        </row>
        <row r="4107">
          <cell r="B4107" t="str">
            <v>PFCB03846</v>
          </cell>
          <cell r="C4107" t="str">
            <v>Satyajyoti Roy</v>
          </cell>
          <cell r="E4107" t="str">
            <v>Male</v>
          </cell>
          <cell r="F4107" t="str">
            <v>06-11-2019</v>
          </cell>
          <cell r="G4107" t="str">
            <v>Operations</v>
          </cell>
          <cell r="H4107" t="str">
            <v>1002TM</v>
          </cell>
          <cell r="J4107" t="str">
            <v>Assistant Kitchen Associate</v>
          </cell>
        </row>
        <row r="4108">
          <cell r="B4108" t="str">
            <v>PFCB03847</v>
          </cell>
          <cell r="C4108" t="str">
            <v>Shanjay Shreeraam R</v>
          </cell>
          <cell r="E4108" t="str">
            <v>Male</v>
          </cell>
          <cell r="F4108" t="str">
            <v>04-11-2019</v>
          </cell>
          <cell r="G4108" t="str">
            <v>Operations</v>
          </cell>
          <cell r="H4108" t="str">
            <v>1002TM</v>
          </cell>
          <cell r="J4108" t="str">
            <v>Assistant Kitchen Associate</v>
          </cell>
        </row>
        <row r="4109">
          <cell r="B4109" t="str">
            <v>PFCB03848</v>
          </cell>
          <cell r="C4109" t="str">
            <v>Jiyaul Rahman</v>
          </cell>
          <cell r="E4109" t="str">
            <v>Male</v>
          </cell>
          <cell r="F4109" t="str">
            <v>09-11-2019</v>
          </cell>
          <cell r="G4109" t="str">
            <v>Operations</v>
          </cell>
          <cell r="H4109" t="str">
            <v>1002TM</v>
          </cell>
          <cell r="J4109" t="str">
            <v>Assistant Kitchen Associate</v>
          </cell>
        </row>
        <row r="4110">
          <cell r="B4110" t="str">
            <v>PFCB03849</v>
          </cell>
          <cell r="C4110" t="str">
            <v>Md Iqbal</v>
          </cell>
          <cell r="E4110" t="str">
            <v>Male</v>
          </cell>
          <cell r="F4110" t="str">
            <v>20-11-2019</v>
          </cell>
          <cell r="G4110" t="str">
            <v>Operations</v>
          </cell>
          <cell r="H4110" t="str">
            <v>1001TM</v>
          </cell>
          <cell r="I4110" t="str">
            <v>Back of House</v>
          </cell>
          <cell r="J4110" t="str">
            <v>Team Member - Star 1</v>
          </cell>
        </row>
        <row r="4111">
          <cell r="B4111" t="str">
            <v>PFCB03850</v>
          </cell>
          <cell r="C4111" t="str">
            <v>Md Ishtyaq</v>
          </cell>
          <cell r="E4111" t="str">
            <v>Male</v>
          </cell>
          <cell r="F4111" t="str">
            <v>24-11-2019</v>
          </cell>
          <cell r="G4111" t="str">
            <v>Operations</v>
          </cell>
          <cell r="H4111" t="str">
            <v>1001TM</v>
          </cell>
          <cell r="I4111" t="str">
            <v>Back of House</v>
          </cell>
          <cell r="J4111" t="str">
            <v>Team Member - Star 1</v>
          </cell>
        </row>
        <row r="4112">
          <cell r="B4112" t="str">
            <v>PFCB03851</v>
          </cell>
          <cell r="C4112" t="str">
            <v>Kishore Kumar Anbazhagan</v>
          </cell>
          <cell r="E4112" t="str">
            <v>Male</v>
          </cell>
          <cell r="F4112" t="str">
            <v>15-11-2019</v>
          </cell>
          <cell r="G4112" t="str">
            <v>Maintenance</v>
          </cell>
          <cell r="H4112" t="str">
            <v>1005JM</v>
          </cell>
          <cell r="J4112" t="str">
            <v>Executive</v>
          </cell>
        </row>
        <row r="4113">
          <cell r="B4113" t="str">
            <v>PFCB03852</v>
          </cell>
          <cell r="C4113" t="str">
            <v>Pranjal Bora</v>
          </cell>
          <cell r="E4113" t="str">
            <v>Male</v>
          </cell>
          <cell r="F4113" t="str">
            <v>26-10-2019</v>
          </cell>
          <cell r="G4113" t="str">
            <v>Operations</v>
          </cell>
          <cell r="H4113" t="str">
            <v>1002TM</v>
          </cell>
          <cell r="J4113" t="str">
            <v>Assistant Kitchen Associate</v>
          </cell>
        </row>
        <row r="4114">
          <cell r="B4114" t="str">
            <v>PFCB03853</v>
          </cell>
          <cell r="C4114" t="str">
            <v>Gobinda Mandal</v>
          </cell>
          <cell r="E4114" t="str">
            <v>Male</v>
          </cell>
          <cell r="F4114" t="str">
            <v>28-10-2019</v>
          </cell>
          <cell r="G4114" t="str">
            <v>Operations</v>
          </cell>
          <cell r="H4114" t="str">
            <v>1002TM</v>
          </cell>
          <cell r="J4114" t="str">
            <v>Assistant Kitchen Associate</v>
          </cell>
        </row>
        <row r="4115">
          <cell r="B4115" t="str">
            <v>PFCB03854</v>
          </cell>
          <cell r="C4115" t="str">
            <v>Md Aftab Ansari</v>
          </cell>
          <cell r="E4115" t="str">
            <v>Male</v>
          </cell>
          <cell r="F4115" t="str">
            <v>30-10-2019</v>
          </cell>
          <cell r="G4115" t="str">
            <v>Operations</v>
          </cell>
          <cell r="H4115" t="str">
            <v>1001TM</v>
          </cell>
          <cell r="I4115" t="str">
            <v>Back of House</v>
          </cell>
          <cell r="J4115" t="str">
            <v>Team Member - Star 1</v>
          </cell>
        </row>
        <row r="4116">
          <cell r="B4116" t="str">
            <v>PFCB03855</v>
          </cell>
          <cell r="C4116" t="str">
            <v>Sarita Mewada</v>
          </cell>
          <cell r="E4116" t="str">
            <v>Female</v>
          </cell>
          <cell r="F4116" t="str">
            <v>07-11-2019</v>
          </cell>
          <cell r="G4116" t="str">
            <v>Operations</v>
          </cell>
          <cell r="H4116" t="str">
            <v>1002TM</v>
          </cell>
          <cell r="J4116" t="str">
            <v>Steward</v>
          </cell>
        </row>
        <row r="4117">
          <cell r="B4117" t="str">
            <v>PFCB03856</v>
          </cell>
          <cell r="C4117" t="str">
            <v>Vasantharaja Thangavel</v>
          </cell>
          <cell r="E4117" t="str">
            <v>Male</v>
          </cell>
          <cell r="F4117" t="str">
            <v>12-11-2019</v>
          </cell>
          <cell r="G4117" t="str">
            <v>Operations</v>
          </cell>
          <cell r="H4117" t="str">
            <v>1002TM</v>
          </cell>
          <cell r="J4117" t="str">
            <v>Assistant Kitchen Associate</v>
          </cell>
        </row>
        <row r="4118">
          <cell r="B4118" t="str">
            <v>PFCB03857</v>
          </cell>
          <cell r="C4118" t="str">
            <v>Doino Ram</v>
          </cell>
          <cell r="E4118" t="str">
            <v>Male</v>
          </cell>
          <cell r="F4118" t="str">
            <v>29-11-2019</v>
          </cell>
          <cell r="G4118" t="str">
            <v>Operations</v>
          </cell>
          <cell r="H4118" t="str">
            <v>1001TM</v>
          </cell>
          <cell r="J4118" t="str">
            <v>House Keeping</v>
          </cell>
        </row>
        <row r="4119">
          <cell r="B4119" t="str">
            <v>PFCB03858</v>
          </cell>
          <cell r="C4119" t="str">
            <v>Ruman Karmakar</v>
          </cell>
          <cell r="E4119" t="str">
            <v>Male</v>
          </cell>
          <cell r="F4119" t="str">
            <v>04-12-2019</v>
          </cell>
          <cell r="G4119" t="str">
            <v>Operations</v>
          </cell>
          <cell r="H4119" t="str">
            <v>1002TM</v>
          </cell>
          <cell r="J4119" t="str">
            <v>Steward</v>
          </cell>
        </row>
        <row r="4120">
          <cell r="B4120" t="str">
            <v>PFCB03859</v>
          </cell>
          <cell r="C4120" t="str">
            <v>Md Noshad</v>
          </cell>
          <cell r="E4120" t="str">
            <v>Male</v>
          </cell>
          <cell r="F4120" t="str">
            <v>03-12-2019</v>
          </cell>
          <cell r="G4120" t="str">
            <v>Operations</v>
          </cell>
          <cell r="H4120" t="str">
            <v>1002TM</v>
          </cell>
          <cell r="I4120" t="str">
            <v>Back of House</v>
          </cell>
          <cell r="J4120" t="str">
            <v>Assistant Kitchen Associate</v>
          </cell>
        </row>
        <row r="4121">
          <cell r="B4121" t="str">
            <v>PFCB03860</v>
          </cell>
          <cell r="C4121" t="str">
            <v>Sameeroddin Karimoddin Naikwadi</v>
          </cell>
          <cell r="E4121" t="str">
            <v>Male</v>
          </cell>
          <cell r="F4121" t="str">
            <v>05-12-2019</v>
          </cell>
          <cell r="G4121" t="str">
            <v>Operations</v>
          </cell>
          <cell r="H4121" t="str">
            <v>1000TM</v>
          </cell>
          <cell r="I4121" t="str">
            <v>Back of House</v>
          </cell>
          <cell r="J4121" t="str">
            <v>Team Member</v>
          </cell>
        </row>
        <row r="4122">
          <cell r="B4122" t="str">
            <v>PFCB03861</v>
          </cell>
          <cell r="C4122" t="str">
            <v>Md Amzad Ali</v>
          </cell>
          <cell r="E4122" t="str">
            <v>Male</v>
          </cell>
          <cell r="F4122" t="str">
            <v>06-12-2019</v>
          </cell>
          <cell r="G4122" t="str">
            <v>Operations</v>
          </cell>
          <cell r="H4122" t="str">
            <v>1002TM</v>
          </cell>
          <cell r="J4122" t="str">
            <v>Assistant Kitchen Associate</v>
          </cell>
        </row>
        <row r="4123">
          <cell r="B4123" t="str">
            <v>PFCB03862</v>
          </cell>
          <cell r="C4123" t="str">
            <v>Mohammad Sarfaraz Alam</v>
          </cell>
          <cell r="E4123" t="str">
            <v>Male</v>
          </cell>
          <cell r="F4123" t="str">
            <v>06-12-2019</v>
          </cell>
          <cell r="G4123" t="str">
            <v>Operations</v>
          </cell>
          <cell r="H4123" t="str">
            <v>1002TM</v>
          </cell>
          <cell r="J4123" t="str">
            <v>Assistant Kitchen Associate</v>
          </cell>
        </row>
        <row r="4124">
          <cell r="B4124" t="str">
            <v>PFCB03863</v>
          </cell>
          <cell r="C4124" t="str">
            <v>Md Shamsher Alam</v>
          </cell>
          <cell r="E4124" t="str">
            <v>Male</v>
          </cell>
          <cell r="F4124" t="str">
            <v>06-12-2019</v>
          </cell>
          <cell r="G4124" t="str">
            <v>Operations</v>
          </cell>
          <cell r="H4124" t="str">
            <v>1002TM</v>
          </cell>
          <cell r="I4124" t="str">
            <v>Back of House</v>
          </cell>
          <cell r="J4124" t="str">
            <v>Assistant Kitchen Associate</v>
          </cell>
        </row>
        <row r="4125">
          <cell r="B4125" t="str">
            <v>PFCB03864</v>
          </cell>
          <cell r="C4125" t="str">
            <v>Samir Debbarma</v>
          </cell>
          <cell r="E4125" t="str">
            <v>Male</v>
          </cell>
          <cell r="F4125" t="str">
            <v>07-12-2019</v>
          </cell>
          <cell r="G4125" t="str">
            <v>Operations</v>
          </cell>
          <cell r="H4125" t="str">
            <v>1002TM</v>
          </cell>
          <cell r="J4125" t="str">
            <v>Steward</v>
          </cell>
        </row>
        <row r="4126">
          <cell r="B4126" t="str">
            <v>PFCB03865</v>
          </cell>
          <cell r="C4126" t="str">
            <v>Ramruat</v>
          </cell>
          <cell r="E4126" t="str">
            <v>Male</v>
          </cell>
          <cell r="F4126" t="str">
            <v>09-12-2019</v>
          </cell>
          <cell r="G4126" t="str">
            <v>Operations</v>
          </cell>
          <cell r="H4126" t="str">
            <v>1000TM</v>
          </cell>
          <cell r="I4126" t="str">
            <v>Support</v>
          </cell>
          <cell r="J4126" t="str">
            <v>House Keeping</v>
          </cell>
        </row>
        <row r="4127">
          <cell r="B4127" t="str">
            <v>PFCB03866</v>
          </cell>
          <cell r="C4127" t="str">
            <v>Puni Ram Debbarma</v>
          </cell>
          <cell r="E4127" t="str">
            <v>Male</v>
          </cell>
          <cell r="F4127" t="str">
            <v>10-12-2019</v>
          </cell>
          <cell r="G4127" t="str">
            <v>Operations</v>
          </cell>
          <cell r="H4127" t="str">
            <v>1001TM</v>
          </cell>
          <cell r="I4127" t="str">
            <v>Front of House</v>
          </cell>
          <cell r="J4127" t="str">
            <v>Team Member - Star 1</v>
          </cell>
        </row>
        <row r="4128">
          <cell r="B4128" t="str">
            <v>PFCB03867</v>
          </cell>
          <cell r="C4128" t="str">
            <v>Olindro</v>
          </cell>
          <cell r="E4128" t="str">
            <v>Male</v>
          </cell>
          <cell r="F4128" t="str">
            <v>13-12-2019</v>
          </cell>
          <cell r="G4128" t="str">
            <v>Operations</v>
          </cell>
          <cell r="H4128" t="str">
            <v>1001TM</v>
          </cell>
          <cell r="J4128" t="str">
            <v>House Keeping</v>
          </cell>
        </row>
        <row r="4129">
          <cell r="B4129" t="str">
            <v>PFCB03868</v>
          </cell>
          <cell r="C4129" t="str">
            <v>Jiteram</v>
          </cell>
          <cell r="E4129" t="str">
            <v>Male</v>
          </cell>
          <cell r="F4129" t="str">
            <v>13-12-2019</v>
          </cell>
          <cell r="G4129" t="str">
            <v>Operations</v>
          </cell>
          <cell r="H4129" t="str">
            <v>1001TM</v>
          </cell>
          <cell r="J4129" t="str">
            <v>House Keeping</v>
          </cell>
        </row>
        <row r="4130">
          <cell r="B4130" t="str">
            <v>PFCB03869</v>
          </cell>
          <cell r="C4130" t="str">
            <v>Tuikhohrai</v>
          </cell>
          <cell r="E4130" t="str">
            <v>Male</v>
          </cell>
          <cell r="F4130" t="str">
            <v>13-12-2019</v>
          </cell>
          <cell r="G4130" t="str">
            <v>Operations</v>
          </cell>
          <cell r="H4130" t="str">
            <v>1001TM</v>
          </cell>
          <cell r="J4130" t="str">
            <v>House Keeping</v>
          </cell>
        </row>
        <row r="4131">
          <cell r="B4131" t="str">
            <v>PFCB03870</v>
          </cell>
          <cell r="C4131" t="str">
            <v>Sukhnandan Sahu</v>
          </cell>
          <cell r="E4131" t="str">
            <v>Male</v>
          </cell>
          <cell r="F4131" t="str">
            <v>29-11-2019</v>
          </cell>
          <cell r="G4131" t="str">
            <v>Operations</v>
          </cell>
          <cell r="H4131" t="str">
            <v>1003TM</v>
          </cell>
          <cell r="J4131" t="str">
            <v>Kitchen Associate</v>
          </cell>
        </row>
        <row r="4132">
          <cell r="B4132" t="str">
            <v>PFCB03871</v>
          </cell>
          <cell r="C4132" t="str">
            <v>Md Kamarheen Alam</v>
          </cell>
          <cell r="E4132" t="str">
            <v>Male</v>
          </cell>
          <cell r="F4132" t="str">
            <v>30-11-2019</v>
          </cell>
          <cell r="G4132" t="str">
            <v>Operations</v>
          </cell>
          <cell r="H4132" t="str">
            <v>1000TM</v>
          </cell>
          <cell r="I4132" t="str">
            <v>Back of House</v>
          </cell>
          <cell r="J4132" t="str">
            <v>Team Member</v>
          </cell>
        </row>
        <row r="4133">
          <cell r="B4133" t="str">
            <v>PFCB03872</v>
          </cell>
          <cell r="C4133" t="str">
            <v>Manoj Oraon</v>
          </cell>
          <cell r="E4133" t="str">
            <v>Male</v>
          </cell>
          <cell r="F4133" t="str">
            <v>30-11-2019</v>
          </cell>
          <cell r="G4133" t="str">
            <v>Operations</v>
          </cell>
          <cell r="H4133" t="str">
            <v>1000TM</v>
          </cell>
          <cell r="I4133" t="str">
            <v>Support</v>
          </cell>
          <cell r="J4133" t="str">
            <v>House Keeping</v>
          </cell>
        </row>
        <row r="4134">
          <cell r="B4134" t="str">
            <v>PFCB03873</v>
          </cell>
          <cell r="C4134" t="str">
            <v>Bijoy Nayak</v>
          </cell>
          <cell r="E4134" t="str">
            <v>Male</v>
          </cell>
          <cell r="F4134" t="str">
            <v>03-12-2019</v>
          </cell>
          <cell r="G4134" t="str">
            <v>Operations</v>
          </cell>
          <cell r="H4134" t="str">
            <v>1001TM</v>
          </cell>
          <cell r="I4134" t="str">
            <v>Front of House</v>
          </cell>
          <cell r="J4134" t="str">
            <v>Team Member - Star 1</v>
          </cell>
        </row>
        <row r="4135">
          <cell r="B4135" t="str">
            <v>PFCB03874</v>
          </cell>
          <cell r="C4135" t="str">
            <v>Ananta Das</v>
          </cell>
          <cell r="E4135" t="str">
            <v>Male</v>
          </cell>
          <cell r="F4135" t="str">
            <v>13-12-2019</v>
          </cell>
          <cell r="G4135" t="str">
            <v>Operations</v>
          </cell>
          <cell r="H4135" t="str">
            <v>1002TM</v>
          </cell>
          <cell r="J4135" t="str">
            <v>Assistant Kitchen Associate</v>
          </cell>
        </row>
        <row r="4136">
          <cell r="B4136" t="str">
            <v>PFCB03875</v>
          </cell>
          <cell r="C4136" t="str">
            <v>Lalnunhlua</v>
          </cell>
          <cell r="E4136" t="str">
            <v>Male</v>
          </cell>
          <cell r="F4136" t="str">
            <v>13-12-2019</v>
          </cell>
          <cell r="G4136" t="str">
            <v>Operations</v>
          </cell>
          <cell r="H4136" t="str">
            <v>1001TM</v>
          </cell>
          <cell r="I4136" t="str">
            <v>Front of House</v>
          </cell>
          <cell r="J4136" t="str">
            <v>Team Member - Star 1</v>
          </cell>
        </row>
        <row r="4137">
          <cell r="B4137" t="str">
            <v>PFCB03876</v>
          </cell>
          <cell r="C4137" t="str">
            <v>Araphata</v>
          </cell>
          <cell r="E4137" t="str">
            <v>Male</v>
          </cell>
          <cell r="F4137" t="str">
            <v>13-12-2019</v>
          </cell>
          <cell r="G4137" t="str">
            <v>Operations</v>
          </cell>
          <cell r="H4137" t="str">
            <v>1000TM</v>
          </cell>
          <cell r="I4137" t="str">
            <v>Support</v>
          </cell>
          <cell r="J4137" t="str">
            <v>House Keeping</v>
          </cell>
        </row>
        <row r="4138">
          <cell r="B4138" t="str">
            <v>PFCB03877</v>
          </cell>
          <cell r="C4138" t="str">
            <v>Nidhi Ram Reang</v>
          </cell>
          <cell r="E4138" t="str">
            <v>Male</v>
          </cell>
          <cell r="F4138" t="str">
            <v>16-12-2019</v>
          </cell>
          <cell r="G4138" t="str">
            <v>Operations</v>
          </cell>
          <cell r="H4138" t="str">
            <v>1000TM</v>
          </cell>
          <cell r="I4138" t="str">
            <v>Support</v>
          </cell>
          <cell r="J4138" t="str">
            <v>House Keeping</v>
          </cell>
        </row>
        <row r="4139">
          <cell r="B4139" t="str">
            <v>PFCB03878</v>
          </cell>
          <cell r="C4139" t="str">
            <v>Ganesh Mishra</v>
          </cell>
          <cell r="E4139" t="str">
            <v>Male</v>
          </cell>
          <cell r="F4139" t="str">
            <v>22-11-2019</v>
          </cell>
          <cell r="G4139" t="str">
            <v>Operations</v>
          </cell>
          <cell r="H4139" t="str">
            <v>1003TM</v>
          </cell>
          <cell r="J4139" t="str">
            <v>Cashier</v>
          </cell>
        </row>
        <row r="4140">
          <cell r="B4140" t="str">
            <v>PFCB03879</v>
          </cell>
          <cell r="C4140" t="str">
            <v>Ruuvizo</v>
          </cell>
          <cell r="E4140" t="str">
            <v>Male</v>
          </cell>
          <cell r="F4140" t="str">
            <v>01-12-2019</v>
          </cell>
          <cell r="G4140" t="str">
            <v>Operations</v>
          </cell>
          <cell r="H4140" t="str">
            <v>1002TM</v>
          </cell>
          <cell r="J4140" t="str">
            <v>Steward</v>
          </cell>
        </row>
        <row r="4141">
          <cell r="B4141" t="str">
            <v>PFCB03880</v>
          </cell>
          <cell r="C4141" t="str">
            <v>C Manshen</v>
          </cell>
          <cell r="E4141" t="str">
            <v>Male</v>
          </cell>
          <cell r="F4141" t="str">
            <v>01-12-2019</v>
          </cell>
          <cell r="G4141" t="str">
            <v>Operations</v>
          </cell>
          <cell r="H4141" t="str">
            <v>1002TM</v>
          </cell>
          <cell r="J4141" t="str">
            <v>Steward</v>
          </cell>
        </row>
        <row r="4142">
          <cell r="B4142" t="str">
            <v>PFCB03881</v>
          </cell>
          <cell r="C4142" t="str">
            <v>Manching</v>
          </cell>
          <cell r="E4142" t="str">
            <v>Male</v>
          </cell>
          <cell r="F4142" t="str">
            <v>01-12-2019</v>
          </cell>
          <cell r="G4142" t="str">
            <v>Operations</v>
          </cell>
          <cell r="H4142" t="str">
            <v>1002TM</v>
          </cell>
          <cell r="J4142" t="str">
            <v>Steward</v>
          </cell>
        </row>
        <row r="4143">
          <cell r="B4143" t="str">
            <v>PFCB03882</v>
          </cell>
          <cell r="C4143" t="str">
            <v>Mopa Konyak</v>
          </cell>
          <cell r="E4143" t="str">
            <v>Male</v>
          </cell>
          <cell r="F4143" t="str">
            <v>01-12-2019</v>
          </cell>
          <cell r="G4143" t="str">
            <v>Operations</v>
          </cell>
          <cell r="H4143" t="str">
            <v>1001TM</v>
          </cell>
          <cell r="I4143" t="str">
            <v>Front of House</v>
          </cell>
          <cell r="J4143" t="str">
            <v>Team Member - Star 1</v>
          </cell>
        </row>
        <row r="4144">
          <cell r="B4144" t="str">
            <v>PFCB03883</v>
          </cell>
          <cell r="C4144" t="str">
            <v>Tchulanthung P Tungoe</v>
          </cell>
          <cell r="E4144" t="str">
            <v>Male</v>
          </cell>
          <cell r="F4144" t="str">
            <v>01-12-2019</v>
          </cell>
          <cell r="G4144" t="str">
            <v>Operations</v>
          </cell>
          <cell r="H4144" t="str">
            <v>1002TM</v>
          </cell>
          <cell r="J4144" t="str">
            <v>Steward</v>
          </cell>
        </row>
        <row r="4145">
          <cell r="B4145" t="str">
            <v>PFCB03884</v>
          </cell>
          <cell r="C4145" t="str">
            <v>Nyakba A K</v>
          </cell>
          <cell r="E4145" t="str">
            <v>Male</v>
          </cell>
          <cell r="F4145" t="str">
            <v>01-12-2019</v>
          </cell>
          <cell r="G4145" t="str">
            <v>Operations</v>
          </cell>
          <cell r="H4145" t="str">
            <v>1000TM</v>
          </cell>
          <cell r="I4145" t="str">
            <v>Back of House</v>
          </cell>
          <cell r="J4145" t="str">
            <v>Team Member</v>
          </cell>
        </row>
        <row r="4146">
          <cell r="B4146" t="str">
            <v>PFCB03885</v>
          </cell>
          <cell r="C4146" t="str">
            <v>Benruthung Tsanglao</v>
          </cell>
          <cell r="E4146" t="str">
            <v>Male</v>
          </cell>
          <cell r="F4146" t="str">
            <v>01-12-2019</v>
          </cell>
          <cell r="G4146" t="str">
            <v>Operations</v>
          </cell>
          <cell r="H4146" t="str">
            <v>1000TM</v>
          </cell>
          <cell r="I4146" t="str">
            <v>Back of House</v>
          </cell>
          <cell r="J4146" t="str">
            <v>Team Member</v>
          </cell>
        </row>
        <row r="4147">
          <cell r="B4147" t="str">
            <v>PFCB03886</v>
          </cell>
          <cell r="C4147" t="str">
            <v>Manthen Konyak</v>
          </cell>
          <cell r="E4147" t="str">
            <v>Male</v>
          </cell>
          <cell r="F4147" t="str">
            <v>01-12-2019</v>
          </cell>
          <cell r="G4147" t="str">
            <v>Operations</v>
          </cell>
          <cell r="H4147" t="str">
            <v>1002TM</v>
          </cell>
          <cell r="J4147" t="str">
            <v>Steward</v>
          </cell>
        </row>
        <row r="4148">
          <cell r="B4148" t="str">
            <v>PFCB03887</v>
          </cell>
          <cell r="C4148" t="str">
            <v>Tinglem K</v>
          </cell>
          <cell r="E4148" t="str">
            <v>Male</v>
          </cell>
          <cell r="F4148" t="str">
            <v>01-12-2019</v>
          </cell>
          <cell r="G4148" t="str">
            <v>Operations</v>
          </cell>
          <cell r="H4148" t="str">
            <v>1002TM</v>
          </cell>
          <cell r="J4148" t="str">
            <v>Steward</v>
          </cell>
        </row>
        <row r="4149">
          <cell r="B4149" t="str">
            <v>PFCB03888</v>
          </cell>
          <cell r="C4149" t="str">
            <v>Daisy Lalrin Chhani</v>
          </cell>
          <cell r="E4149" t="str">
            <v>Female</v>
          </cell>
          <cell r="F4149" t="str">
            <v>09-12-2019</v>
          </cell>
          <cell r="G4149" t="str">
            <v>Operations</v>
          </cell>
          <cell r="H4149" t="str">
            <v>1002TM</v>
          </cell>
          <cell r="J4149" t="str">
            <v>Steward</v>
          </cell>
        </row>
        <row r="4150">
          <cell r="B4150" t="str">
            <v>PFCB03889</v>
          </cell>
          <cell r="C4150" t="str">
            <v>Tojmul Khan</v>
          </cell>
          <cell r="E4150" t="str">
            <v>Male</v>
          </cell>
          <cell r="F4150" t="str">
            <v>17-12-2019</v>
          </cell>
          <cell r="G4150" t="str">
            <v>Operations</v>
          </cell>
          <cell r="H4150" t="str">
            <v>1000TM</v>
          </cell>
          <cell r="I4150" t="str">
            <v>Back of House</v>
          </cell>
          <cell r="J4150" t="str">
            <v>Team Member</v>
          </cell>
        </row>
        <row r="4151">
          <cell r="B4151" t="str">
            <v>PFCB03890</v>
          </cell>
          <cell r="C4151" t="str">
            <v>Sathish Subramaniyan</v>
          </cell>
          <cell r="E4151" t="str">
            <v>Male</v>
          </cell>
          <cell r="F4151" t="str">
            <v>17-12-2019</v>
          </cell>
          <cell r="G4151" t="str">
            <v>Operations</v>
          </cell>
          <cell r="H4151" t="str">
            <v>1000TM</v>
          </cell>
          <cell r="I4151" t="str">
            <v>Back of House</v>
          </cell>
          <cell r="J4151" t="str">
            <v>Team Member</v>
          </cell>
        </row>
        <row r="4152">
          <cell r="B4152" t="str">
            <v>PFCB03891</v>
          </cell>
          <cell r="C4152" t="str">
            <v>L Phyochamo Yanthan</v>
          </cell>
          <cell r="E4152" t="str">
            <v>Male</v>
          </cell>
          <cell r="F4152" t="str">
            <v>01-12-2019</v>
          </cell>
          <cell r="G4152" t="str">
            <v>Operations</v>
          </cell>
          <cell r="H4152" t="str">
            <v>1002TM</v>
          </cell>
          <cell r="J4152" t="str">
            <v>Steward</v>
          </cell>
        </row>
        <row r="4153">
          <cell r="B4153" t="str">
            <v>PFCB03892</v>
          </cell>
          <cell r="C4153" t="str">
            <v>Tingnyam Konyak</v>
          </cell>
          <cell r="E4153" t="str">
            <v>Male</v>
          </cell>
          <cell r="F4153" t="str">
            <v>01-12-2019</v>
          </cell>
          <cell r="G4153" t="str">
            <v>Operations</v>
          </cell>
          <cell r="H4153" t="str">
            <v>1002TM</v>
          </cell>
          <cell r="J4153" t="str">
            <v>Steward</v>
          </cell>
        </row>
        <row r="4154">
          <cell r="B4154" t="str">
            <v>PFCB03893</v>
          </cell>
          <cell r="C4154" t="str">
            <v>Engmong</v>
          </cell>
          <cell r="E4154" t="str">
            <v>Male</v>
          </cell>
          <cell r="F4154" t="str">
            <v>01-12-2019</v>
          </cell>
          <cell r="G4154" t="str">
            <v>Operations</v>
          </cell>
          <cell r="H4154" t="str">
            <v>1002TM</v>
          </cell>
          <cell r="J4154" t="str">
            <v>Steward</v>
          </cell>
        </row>
        <row r="4155">
          <cell r="B4155" t="str">
            <v>PFCB03894</v>
          </cell>
          <cell r="C4155" t="str">
            <v>L Wochamo Yanthan</v>
          </cell>
          <cell r="E4155" t="str">
            <v>Male</v>
          </cell>
          <cell r="F4155" t="str">
            <v>01-12-2019</v>
          </cell>
          <cell r="G4155" t="str">
            <v>Operations</v>
          </cell>
          <cell r="H4155" t="str">
            <v>1002TM</v>
          </cell>
          <cell r="J4155" t="str">
            <v>Steward</v>
          </cell>
        </row>
        <row r="4156">
          <cell r="B4156" t="str">
            <v>PFCB03895</v>
          </cell>
          <cell r="C4156" t="str">
            <v>Manjai Konyak</v>
          </cell>
          <cell r="E4156" t="str">
            <v>Male</v>
          </cell>
          <cell r="F4156" t="str">
            <v>01-12-2019</v>
          </cell>
          <cell r="G4156" t="str">
            <v>Operations</v>
          </cell>
          <cell r="H4156" t="str">
            <v>1001TM</v>
          </cell>
          <cell r="J4156" t="str">
            <v>Kitchen Helper</v>
          </cell>
        </row>
        <row r="4157">
          <cell r="B4157" t="str">
            <v>PFCB03896</v>
          </cell>
          <cell r="C4157" t="str">
            <v>Anden Maoki S</v>
          </cell>
          <cell r="E4157" t="str">
            <v>Male</v>
          </cell>
          <cell r="F4157" t="str">
            <v>01-12-2019</v>
          </cell>
          <cell r="G4157" t="str">
            <v>Operations</v>
          </cell>
          <cell r="H4157" t="str">
            <v>1001TM</v>
          </cell>
          <cell r="J4157" t="str">
            <v>Kitchen Helper</v>
          </cell>
        </row>
        <row r="4158">
          <cell r="B4158" t="str">
            <v>PFCB03897</v>
          </cell>
          <cell r="C4158" t="str">
            <v>Angki M Konyak</v>
          </cell>
          <cell r="E4158" t="str">
            <v>Male</v>
          </cell>
          <cell r="F4158" t="str">
            <v>01-12-2019</v>
          </cell>
          <cell r="G4158" t="str">
            <v>Operations</v>
          </cell>
          <cell r="H4158" t="str">
            <v>1000TM</v>
          </cell>
          <cell r="I4158" t="str">
            <v>Back of House</v>
          </cell>
          <cell r="J4158" t="str">
            <v>Team Member</v>
          </cell>
        </row>
        <row r="4159">
          <cell r="B4159" t="str">
            <v>PFCB03898</v>
          </cell>
          <cell r="C4159" t="str">
            <v>Moba T</v>
          </cell>
          <cell r="E4159" t="str">
            <v>Male</v>
          </cell>
          <cell r="F4159" t="str">
            <v>01-12-2019</v>
          </cell>
          <cell r="G4159" t="str">
            <v>Operations</v>
          </cell>
          <cell r="H4159" t="str">
            <v>1001TM</v>
          </cell>
          <cell r="J4159" t="str">
            <v>Kitchen Helper</v>
          </cell>
        </row>
        <row r="4160">
          <cell r="B4160" t="str">
            <v>PFCB03899</v>
          </cell>
          <cell r="C4160" t="str">
            <v>Taklong Konyak</v>
          </cell>
          <cell r="E4160" t="str">
            <v>Male</v>
          </cell>
          <cell r="F4160" t="str">
            <v>01-12-2019</v>
          </cell>
          <cell r="G4160" t="str">
            <v>Operations</v>
          </cell>
          <cell r="H4160" t="str">
            <v>1001TM</v>
          </cell>
          <cell r="J4160" t="str">
            <v>Kitchen Helper</v>
          </cell>
        </row>
        <row r="4161">
          <cell r="B4161" t="str">
            <v>PFCB03900</v>
          </cell>
          <cell r="C4161" t="str">
            <v>Samuel Youngwen</v>
          </cell>
          <cell r="E4161" t="str">
            <v>Male</v>
          </cell>
          <cell r="F4161" t="str">
            <v>01-12-2019</v>
          </cell>
          <cell r="G4161" t="str">
            <v>Operations</v>
          </cell>
          <cell r="H4161" t="str">
            <v>1001TM</v>
          </cell>
          <cell r="J4161" t="str">
            <v>Kitchen Helper</v>
          </cell>
        </row>
        <row r="4162">
          <cell r="B4162" t="str">
            <v>PFCB03901</v>
          </cell>
          <cell r="C4162" t="str">
            <v>Elamoba E Konyak</v>
          </cell>
          <cell r="E4162" t="str">
            <v>Male</v>
          </cell>
          <cell r="F4162" t="str">
            <v>01-12-2019</v>
          </cell>
          <cell r="G4162" t="str">
            <v>Operations</v>
          </cell>
          <cell r="H4162" t="str">
            <v>1001TM</v>
          </cell>
          <cell r="J4162" t="str">
            <v>Kitchen Helper</v>
          </cell>
        </row>
        <row r="4163">
          <cell r="B4163" t="str">
            <v>PFCB03902</v>
          </cell>
          <cell r="C4163" t="str">
            <v>N Sangti Konyak</v>
          </cell>
          <cell r="E4163" t="str">
            <v>Male</v>
          </cell>
          <cell r="F4163" t="str">
            <v>01-12-2019</v>
          </cell>
          <cell r="G4163" t="str">
            <v>Operations</v>
          </cell>
          <cell r="H4163" t="str">
            <v>1001TM</v>
          </cell>
          <cell r="I4163" t="str">
            <v>Front of House</v>
          </cell>
          <cell r="J4163" t="str">
            <v>Team Member - Star 1</v>
          </cell>
        </row>
        <row r="4164">
          <cell r="B4164" t="str">
            <v>PFCB03903</v>
          </cell>
          <cell r="C4164" t="str">
            <v>H Manom Konyak</v>
          </cell>
          <cell r="E4164" t="str">
            <v>Male</v>
          </cell>
          <cell r="F4164" t="str">
            <v>01-12-2019</v>
          </cell>
          <cell r="G4164" t="str">
            <v>Operations</v>
          </cell>
          <cell r="H4164" t="str">
            <v>1000TM</v>
          </cell>
          <cell r="I4164" t="str">
            <v>Back of House</v>
          </cell>
          <cell r="J4164" t="str">
            <v>Team Member</v>
          </cell>
        </row>
        <row r="4165">
          <cell r="B4165" t="str">
            <v>PFCB03904</v>
          </cell>
          <cell r="C4165" t="str">
            <v>Vijayakumar V</v>
          </cell>
          <cell r="E4165" t="str">
            <v>Male</v>
          </cell>
          <cell r="F4165" t="str">
            <v>02-12-2019</v>
          </cell>
          <cell r="G4165" t="str">
            <v>Operations</v>
          </cell>
          <cell r="H4165" t="str">
            <v>1000TM</v>
          </cell>
          <cell r="I4165" t="str">
            <v>Back of House</v>
          </cell>
          <cell r="J4165" t="str">
            <v>Team Member</v>
          </cell>
        </row>
        <row r="4166">
          <cell r="B4166" t="str">
            <v>PFCB03905</v>
          </cell>
          <cell r="C4166" t="str">
            <v>P Abish Morais</v>
          </cell>
          <cell r="E4166" t="str">
            <v>Male</v>
          </cell>
          <cell r="F4166" t="str">
            <v>04-12-2019</v>
          </cell>
          <cell r="G4166" t="str">
            <v>Operations</v>
          </cell>
          <cell r="H4166" t="str">
            <v>1000TM</v>
          </cell>
          <cell r="I4166" t="str">
            <v>Back of House</v>
          </cell>
          <cell r="J4166" t="str">
            <v>Team Member</v>
          </cell>
        </row>
        <row r="4167">
          <cell r="B4167" t="str">
            <v>PFCB03906</v>
          </cell>
          <cell r="C4167" t="str">
            <v>Prakash</v>
          </cell>
          <cell r="E4167" t="str">
            <v>Male</v>
          </cell>
          <cell r="F4167" t="str">
            <v>04-12-2019</v>
          </cell>
          <cell r="G4167" t="str">
            <v>Operations</v>
          </cell>
          <cell r="H4167" t="str">
            <v>1004TM</v>
          </cell>
          <cell r="J4167" t="str">
            <v>Senior Kitchen Associate</v>
          </cell>
        </row>
        <row r="4168">
          <cell r="B4168" t="str">
            <v>PFCB03907</v>
          </cell>
          <cell r="C4168" t="str">
            <v>Pradeep</v>
          </cell>
          <cell r="E4168" t="str">
            <v>Male</v>
          </cell>
          <cell r="F4168" t="str">
            <v>26-11-2019</v>
          </cell>
          <cell r="G4168" t="str">
            <v>Operations</v>
          </cell>
          <cell r="H4168" t="str">
            <v>1002TM</v>
          </cell>
          <cell r="J4168" t="str">
            <v>Assistant Kitchen Associate</v>
          </cell>
        </row>
        <row r="4169">
          <cell r="B4169" t="str">
            <v>PFCB03908</v>
          </cell>
          <cell r="C4169" t="str">
            <v>Sekh Chattu</v>
          </cell>
          <cell r="E4169" t="str">
            <v>Male</v>
          </cell>
          <cell r="F4169" t="str">
            <v>07-12-2019</v>
          </cell>
          <cell r="G4169" t="str">
            <v>Operations</v>
          </cell>
          <cell r="H4169" t="str">
            <v>1000TM</v>
          </cell>
          <cell r="I4169" t="str">
            <v>Back of House</v>
          </cell>
          <cell r="J4169" t="str">
            <v>Team Member</v>
          </cell>
        </row>
        <row r="4170">
          <cell r="B4170" t="str">
            <v>PFCB03909</v>
          </cell>
          <cell r="C4170" t="str">
            <v>Ruhit Kumar Reang</v>
          </cell>
          <cell r="E4170" t="str">
            <v>Male</v>
          </cell>
          <cell r="F4170" t="str">
            <v>13-12-2019</v>
          </cell>
          <cell r="G4170" t="str">
            <v>Operations</v>
          </cell>
          <cell r="H4170" t="str">
            <v>1002TM</v>
          </cell>
          <cell r="J4170" t="str">
            <v>Steward</v>
          </cell>
        </row>
        <row r="4171">
          <cell r="B4171" t="str">
            <v>PFCB03910</v>
          </cell>
          <cell r="C4171" t="str">
            <v>Abdul Kadir</v>
          </cell>
          <cell r="E4171" t="str">
            <v>Male</v>
          </cell>
          <cell r="F4171" t="str">
            <v>09-11-2019</v>
          </cell>
          <cell r="G4171" t="str">
            <v>Operations</v>
          </cell>
          <cell r="H4171" t="str">
            <v>1002TM</v>
          </cell>
          <cell r="I4171" t="str">
            <v>Back of House</v>
          </cell>
          <cell r="J4171" t="str">
            <v>Team Member - Star 2</v>
          </cell>
        </row>
        <row r="4172">
          <cell r="B4172" t="str">
            <v>PFCB03911</v>
          </cell>
          <cell r="C4172" t="str">
            <v>Md Iftekhar Ali</v>
          </cell>
          <cell r="E4172" t="str">
            <v>Male</v>
          </cell>
          <cell r="F4172" t="str">
            <v>05-12-2019</v>
          </cell>
          <cell r="G4172" t="str">
            <v>Operations</v>
          </cell>
          <cell r="H4172" t="str">
            <v>1001TM</v>
          </cell>
          <cell r="I4172" t="str">
            <v>Front of House</v>
          </cell>
          <cell r="J4172" t="str">
            <v>Team Member - Star 1</v>
          </cell>
        </row>
        <row r="4173">
          <cell r="B4173" t="str">
            <v>PFCB03912</v>
          </cell>
          <cell r="C4173" t="str">
            <v>Mohd Nawab Alam</v>
          </cell>
          <cell r="E4173" t="str">
            <v>Male</v>
          </cell>
          <cell r="F4173" t="str">
            <v>06-12-2019</v>
          </cell>
          <cell r="G4173" t="str">
            <v>Operations</v>
          </cell>
          <cell r="H4173" t="str">
            <v>1002TM</v>
          </cell>
          <cell r="I4173" t="str">
            <v>Back of House</v>
          </cell>
          <cell r="J4173" t="str">
            <v>Assistant Kitchen Associate</v>
          </cell>
        </row>
        <row r="4174">
          <cell r="B4174" t="str">
            <v>PFCB03913</v>
          </cell>
          <cell r="C4174" t="str">
            <v>Rabin Biswas</v>
          </cell>
          <cell r="D4174" t="str">
            <v>Ranajit Biswas</v>
          </cell>
          <cell r="E4174" t="str">
            <v>Male</v>
          </cell>
          <cell r="F4174" t="str">
            <v>23-12-2019</v>
          </cell>
          <cell r="G4174" t="str">
            <v>Operations</v>
          </cell>
          <cell r="H4174" t="str">
            <v>1002TM</v>
          </cell>
          <cell r="I4174" t="str">
            <v>Front of House</v>
          </cell>
          <cell r="J4174" t="str">
            <v>Team Member - Star 2</v>
          </cell>
        </row>
        <row r="4175">
          <cell r="B4175" t="str">
            <v>PFCB03914</v>
          </cell>
          <cell r="C4175" t="str">
            <v>Tapas Senapati</v>
          </cell>
          <cell r="E4175" t="str">
            <v>Male</v>
          </cell>
          <cell r="F4175" t="str">
            <v>25-12-2019</v>
          </cell>
          <cell r="G4175" t="str">
            <v>Operations</v>
          </cell>
          <cell r="H4175" t="str">
            <v>1001TM</v>
          </cell>
          <cell r="I4175" t="str">
            <v>Front of House</v>
          </cell>
          <cell r="J4175" t="str">
            <v>Team Member - Star 1</v>
          </cell>
        </row>
        <row r="4176">
          <cell r="B4176" t="str">
            <v>PFCB03915</v>
          </cell>
          <cell r="C4176" t="str">
            <v>Tara Chandra Jamatia</v>
          </cell>
          <cell r="E4176" t="str">
            <v>Male</v>
          </cell>
          <cell r="F4176" t="str">
            <v>15-12-2019</v>
          </cell>
          <cell r="G4176" t="str">
            <v>Operations</v>
          </cell>
          <cell r="H4176" t="str">
            <v>1002TM</v>
          </cell>
          <cell r="J4176" t="str">
            <v>Assistant Kitchen Associate</v>
          </cell>
        </row>
        <row r="4177">
          <cell r="B4177" t="str">
            <v>PFCB03917</v>
          </cell>
          <cell r="C4177" t="str">
            <v>Ashok A</v>
          </cell>
          <cell r="E4177" t="str">
            <v>Male</v>
          </cell>
          <cell r="F4177" t="str">
            <v>23-12-2019</v>
          </cell>
          <cell r="G4177" t="str">
            <v>Operations</v>
          </cell>
          <cell r="H4177" t="str">
            <v>1001TM</v>
          </cell>
          <cell r="J4177" t="str">
            <v>Store Helper</v>
          </cell>
        </row>
        <row r="4178">
          <cell r="B4178" t="str">
            <v>PFCB03918</v>
          </cell>
          <cell r="C4178" t="str">
            <v>Md Asfak</v>
          </cell>
          <cell r="E4178" t="str">
            <v>Male</v>
          </cell>
          <cell r="F4178" t="str">
            <v>09-11-2019</v>
          </cell>
          <cell r="G4178" t="str">
            <v>Operations</v>
          </cell>
          <cell r="H4178" t="str">
            <v>1002TM</v>
          </cell>
          <cell r="I4178" t="str">
            <v>Back of House</v>
          </cell>
          <cell r="J4178" t="str">
            <v>Team Member - Star 2</v>
          </cell>
        </row>
        <row r="4179">
          <cell r="B4179" t="str">
            <v>PFCB03919</v>
          </cell>
          <cell r="C4179" t="str">
            <v>E Wachu Phongme Konyak</v>
          </cell>
          <cell r="E4179" t="str">
            <v>Male</v>
          </cell>
          <cell r="F4179" t="str">
            <v>01-12-2019</v>
          </cell>
          <cell r="G4179" t="str">
            <v>Operations</v>
          </cell>
          <cell r="H4179" t="str">
            <v>1001TM</v>
          </cell>
          <cell r="I4179" t="str">
            <v>Front of House</v>
          </cell>
          <cell r="J4179" t="str">
            <v>Team Member - Star 1</v>
          </cell>
        </row>
        <row r="4180">
          <cell r="B4180" t="str">
            <v>PFCB03920</v>
          </cell>
          <cell r="C4180" t="str">
            <v>Meribemo S Odyuo</v>
          </cell>
          <cell r="E4180" t="str">
            <v>Male</v>
          </cell>
          <cell r="F4180" t="str">
            <v>01-12-2019</v>
          </cell>
          <cell r="G4180" t="str">
            <v>Operations</v>
          </cell>
          <cell r="H4180" t="str">
            <v>1002TM</v>
          </cell>
          <cell r="J4180" t="str">
            <v>Steward</v>
          </cell>
        </row>
        <row r="4181">
          <cell r="B4181" t="str">
            <v>PFCB03921</v>
          </cell>
          <cell r="C4181" t="str">
            <v>Pritam Mandal</v>
          </cell>
          <cell r="E4181" t="str">
            <v>Male</v>
          </cell>
          <cell r="F4181" t="str">
            <v>28-11-2019</v>
          </cell>
          <cell r="G4181" t="str">
            <v>Operations</v>
          </cell>
          <cell r="H4181" t="str">
            <v>1003TM</v>
          </cell>
          <cell r="J4181" t="str">
            <v>Kitchen Associate</v>
          </cell>
        </row>
        <row r="4182">
          <cell r="B4182" t="str">
            <v>PFCB03922</v>
          </cell>
          <cell r="C4182" t="str">
            <v>B Mantoh Konyak</v>
          </cell>
          <cell r="E4182" t="str">
            <v>Male</v>
          </cell>
          <cell r="F4182" t="str">
            <v>01-12-2019</v>
          </cell>
          <cell r="G4182" t="str">
            <v>Operations</v>
          </cell>
          <cell r="H4182" t="str">
            <v>1001TM</v>
          </cell>
          <cell r="J4182" t="str">
            <v>Kitchen Helper</v>
          </cell>
        </row>
        <row r="4183">
          <cell r="B4183" t="str">
            <v>PFCB03923</v>
          </cell>
          <cell r="C4183" t="str">
            <v>KEKHO MOPHUK</v>
          </cell>
          <cell r="E4183" t="str">
            <v>Male</v>
          </cell>
          <cell r="F4183" t="str">
            <v>02-01-2020</v>
          </cell>
          <cell r="G4183" t="str">
            <v>Operations</v>
          </cell>
          <cell r="H4183" t="str">
            <v>1001TM</v>
          </cell>
          <cell r="J4183" t="str">
            <v>House Keeping</v>
          </cell>
        </row>
        <row r="4184">
          <cell r="B4184" t="str">
            <v>PFCB03924</v>
          </cell>
          <cell r="C4184" t="str">
            <v>WINLET LOWANG</v>
          </cell>
          <cell r="E4184" t="str">
            <v>Male</v>
          </cell>
          <cell r="F4184" t="str">
            <v>02-01-2020</v>
          </cell>
          <cell r="G4184" t="str">
            <v>Operations</v>
          </cell>
          <cell r="H4184" t="str">
            <v>1002TM</v>
          </cell>
          <cell r="J4184" t="str">
            <v>Assistant Kitchen Associate</v>
          </cell>
        </row>
        <row r="4185">
          <cell r="B4185" t="str">
            <v>PFCB03925</v>
          </cell>
          <cell r="C4185" t="str">
            <v>MD ALAUDDIN ALAM</v>
          </cell>
          <cell r="E4185" t="str">
            <v>Male</v>
          </cell>
          <cell r="F4185" t="str">
            <v>21-01-2020</v>
          </cell>
          <cell r="G4185" t="str">
            <v>Operations</v>
          </cell>
          <cell r="H4185" t="str">
            <v>1000TM</v>
          </cell>
          <cell r="I4185" t="str">
            <v>Back of House</v>
          </cell>
          <cell r="J4185" t="str">
            <v>Team Member</v>
          </cell>
        </row>
        <row r="4186">
          <cell r="B4186" t="str">
            <v>PFCB03926</v>
          </cell>
          <cell r="C4186" t="str">
            <v>KALAM ALAM ANSARI</v>
          </cell>
          <cell r="E4186" t="str">
            <v>Male</v>
          </cell>
          <cell r="F4186" t="str">
            <v>21-01-2020</v>
          </cell>
          <cell r="G4186" t="str">
            <v>Operations</v>
          </cell>
          <cell r="H4186" t="str">
            <v>1000TM</v>
          </cell>
          <cell r="I4186" t="str">
            <v>Back of House</v>
          </cell>
          <cell r="J4186" t="str">
            <v>Team Member</v>
          </cell>
        </row>
        <row r="4187">
          <cell r="B4187" t="str">
            <v>PFCB03927</v>
          </cell>
          <cell r="C4187" t="str">
            <v>MOHAMMAD JAHID ANSARI</v>
          </cell>
          <cell r="E4187" t="str">
            <v>Male</v>
          </cell>
          <cell r="F4187" t="str">
            <v>21-01-2020</v>
          </cell>
          <cell r="G4187" t="str">
            <v>Operations</v>
          </cell>
          <cell r="H4187" t="str">
            <v>1000TM</v>
          </cell>
          <cell r="I4187" t="str">
            <v>Back of House</v>
          </cell>
          <cell r="J4187" t="str">
            <v>Team Member</v>
          </cell>
        </row>
        <row r="4188">
          <cell r="B4188" t="str">
            <v>PFCB03928</v>
          </cell>
          <cell r="C4188" t="str">
            <v>MAHABIR MAHALI TOPPO</v>
          </cell>
          <cell r="E4188" t="str">
            <v>Male</v>
          </cell>
          <cell r="F4188" t="str">
            <v>28-12-2019</v>
          </cell>
          <cell r="G4188" t="str">
            <v>Operations</v>
          </cell>
          <cell r="H4188" t="str">
            <v>1002TM</v>
          </cell>
          <cell r="J4188" t="str">
            <v>Assistant Kitchen Associate</v>
          </cell>
        </row>
        <row r="4189">
          <cell r="B4189" t="str">
            <v>PFCB03929</v>
          </cell>
          <cell r="C4189" t="str">
            <v>MD EHSAN</v>
          </cell>
          <cell r="E4189" t="str">
            <v>Male</v>
          </cell>
          <cell r="F4189" t="str">
            <v>26-12-2019</v>
          </cell>
          <cell r="G4189" t="str">
            <v>Operations</v>
          </cell>
          <cell r="H4189" t="str">
            <v>1002TM</v>
          </cell>
          <cell r="J4189" t="str">
            <v>Assistant Kitchen Associate</v>
          </cell>
        </row>
        <row r="4190">
          <cell r="B4190" t="str">
            <v>PFCB03930</v>
          </cell>
          <cell r="C4190" t="str">
            <v>MD RAGIB</v>
          </cell>
          <cell r="E4190" t="str">
            <v>Male</v>
          </cell>
          <cell r="F4190" t="str">
            <v>26-12-2019</v>
          </cell>
          <cell r="G4190" t="str">
            <v>Operations</v>
          </cell>
          <cell r="H4190" t="str">
            <v>1002TM</v>
          </cell>
          <cell r="I4190" t="str">
            <v>Back of House</v>
          </cell>
          <cell r="J4190" t="str">
            <v>Team Member - Star 2</v>
          </cell>
        </row>
        <row r="4191">
          <cell r="B4191" t="str">
            <v>PFCB03931</v>
          </cell>
          <cell r="C4191" t="str">
            <v>SIBASANKAR GOUDA</v>
          </cell>
          <cell r="E4191" t="str">
            <v>Male</v>
          </cell>
          <cell r="F4191" t="str">
            <v>04-01-2020</v>
          </cell>
          <cell r="G4191" t="str">
            <v>Operations</v>
          </cell>
          <cell r="H4191" t="str">
            <v>1002TM</v>
          </cell>
          <cell r="J4191" t="str">
            <v>Steward</v>
          </cell>
        </row>
        <row r="4192">
          <cell r="B4192" t="str">
            <v>PFCB03932</v>
          </cell>
          <cell r="C4192" t="str">
            <v>ABHAB NANDA JAMATIA</v>
          </cell>
          <cell r="E4192" t="str">
            <v>Male</v>
          </cell>
          <cell r="F4192" t="str">
            <v>11-01-2020</v>
          </cell>
          <cell r="G4192" t="str">
            <v>Operations</v>
          </cell>
          <cell r="H4192" t="str">
            <v>1002TM</v>
          </cell>
          <cell r="I4192" t="str">
            <v>Back of House</v>
          </cell>
          <cell r="J4192" t="str">
            <v>Assistant Kitchen Associate</v>
          </cell>
        </row>
        <row r="4193">
          <cell r="B4193" t="str">
            <v>PFCB03933</v>
          </cell>
          <cell r="C4193" t="str">
            <v>MD SADAN ALAM</v>
          </cell>
          <cell r="E4193" t="str">
            <v>Male</v>
          </cell>
          <cell r="F4193" t="str">
            <v>11-01-2020</v>
          </cell>
          <cell r="G4193" t="str">
            <v>Operations</v>
          </cell>
          <cell r="H4193" t="str">
            <v>1000TM</v>
          </cell>
          <cell r="I4193" t="str">
            <v>Back of House</v>
          </cell>
          <cell r="J4193" t="str">
            <v>Team Member</v>
          </cell>
        </row>
        <row r="4194">
          <cell r="B4194" t="str">
            <v>PFCB03934</v>
          </cell>
          <cell r="C4194" t="str">
            <v>MANISH NAUTIYAL</v>
          </cell>
          <cell r="E4194" t="str">
            <v>Male</v>
          </cell>
          <cell r="F4194" t="str">
            <v>11-01-2020</v>
          </cell>
          <cell r="G4194" t="str">
            <v>Operations</v>
          </cell>
          <cell r="H4194" t="str">
            <v>1000TM</v>
          </cell>
          <cell r="I4194" t="str">
            <v>Back of House</v>
          </cell>
          <cell r="J4194" t="str">
            <v>Team Member</v>
          </cell>
        </row>
        <row r="4195">
          <cell r="B4195" t="str">
            <v>PFCB03935</v>
          </cell>
          <cell r="C4195" t="str">
            <v>MD NAIMUL HODA</v>
          </cell>
          <cell r="E4195" t="str">
            <v>Male</v>
          </cell>
          <cell r="F4195" t="str">
            <v>11-01-2020</v>
          </cell>
          <cell r="G4195" t="str">
            <v>Operations</v>
          </cell>
          <cell r="H4195" t="str">
            <v>1000TM</v>
          </cell>
          <cell r="I4195" t="str">
            <v>Back of House</v>
          </cell>
          <cell r="J4195" t="str">
            <v>Team Member</v>
          </cell>
        </row>
        <row r="4196">
          <cell r="B4196" t="str">
            <v>PFCB03936</v>
          </cell>
          <cell r="C4196" t="str">
            <v>ABDULLAH</v>
          </cell>
          <cell r="E4196" t="str">
            <v>Male</v>
          </cell>
          <cell r="F4196" t="str">
            <v>11-01-2020</v>
          </cell>
          <cell r="G4196" t="str">
            <v>Operations</v>
          </cell>
          <cell r="H4196" t="str">
            <v>1002TM</v>
          </cell>
          <cell r="J4196" t="str">
            <v>Assistant Kitchen Associate</v>
          </cell>
        </row>
        <row r="4197">
          <cell r="B4197" t="str">
            <v>PFCB03937</v>
          </cell>
          <cell r="C4197" t="str">
            <v>MD NASRE</v>
          </cell>
          <cell r="E4197" t="str">
            <v>Male</v>
          </cell>
          <cell r="F4197" t="str">
            <v>11-01-2020</v>
          </cell>
          <cell r="G4197" t="str">
            <v>Operations</v>
          </cell>
          <cell r="H4197" t="str">
            <v>1002TM</v>
          </cell>
          <cell r="J4197" t="str">
            <v>Assistant Kitchen Associate</v>
          </cell>
        </row>
        <row r="4198">
          <cell r="B4198" t="str">
            <v>PFCB03938</v>
          </cell>
          <cell r="C4198" t="str">
            <v>ASHAD AHSAN</v>
          </cell>
          <cell r="E4198" t="str">
            <v>Male</v>
          </cell>
          <cell r="F4198" t="str">
            <v>14-01-2020</v>
          </cell>
          <cell r="G4198" t="str">
            <v>Operations</v>
          </cell>
          <cell r="H4198" t="str">
            <v>1002TM</v>
          </cell>
          <cell r="J4198" t="str">
            <v>Assistant Kitchen Associate</v>
          </cell>
        </row>
        <row r="4199">
          <cell r="B4199" t="str">
            <v>PFCB03939</v>
          </cell>
          <cell r="C4199" t="str">
            <v>SHAMAD</v>
          </cell>
          <cell r="E4199" t="str">
            <v>Male</v>
          </cell>
          <cell r="F4199" t="str">
            <v>16-01-2020</v>
          </cell>
          <cell r="G4199" t="str">
            <v>Operations</v>
          </cell>
          <cell r="H4199" t="str">
            <v>1000TM</v>
          </cell>
          <cell r="I4199" t="str">
            <v>Back of House</v>
          </cell>
          <cell r="J4199" t="str">
            <v>Team Member</v>
          </cell>
        </row>
        <row r="4200">
          <cell r="B4200" t="str">
            <v>PFCB03940</v>
          </cell>
          <cell r="C4200" t="str">
            <v>MD IMTIYAZ</v>
          </cell>
          <cell r="E4200" t="str">
            <v>Male</v>
          </cell>
          <cell r="F4200" t="str">
            <v>16-01-2020</v>
          </cell>
          <cell r="G4200" t="str">
            <v>Operations</v>
          </cell>
          <cell r="H4200" t="str">
            <v>1001TM</v>
          </cell>
          <cell r="I4200" t="str">
            <v>Back of House</v>
          </cell>
          <cell r="J4200" t="str">
            <v>Team Member - Star 1</v>
          </cell>
        </row>
        <row r="4201">
          <cell r="B4201" t="str">
            <v>PFCB03941</v>
          </cell>
          <cell r="C4201" t="str">
            <v>ANIMESH MAHALI</v>
          </cell>
          <cell r="E4201" t="str">
            <v>Male</v>
          </cell>
          <cell r="F4201" t="str">
            <v>17-01-2020</v>
          </cell>
          <cell r="G4201" t="str">
            <v>Operations</v>
          </cell>
          <cell r="H4201" t="str">
            <v>1001TM</v>
          </cell>
          <cell r="I4201" t="str">
            <v>Front of House</v>
          </cell>
          <cell r="J4201" t="str">
            <v>Team Member - Star 1</v>
          </cell>
        </row>
        <row r="4202">
          <cell r="B4202" t="str">
            <v>PFCB03942</v>
          </cell>
          <cell r="C4202" t="str">
            <v>KODURU OBULAIAH</v>
          </cell>
          <cell r="E4202" t="str">
            <v>Male</v>
          </cell>
          <cell r="F4202" t="str">
            <v>18-01-2020</v>
          </cell>
          <cell r="G4202" t="str">
            <v>Operations</v>
          </cell>
          <cell r="H4202" t="str">
            <v>1001TM</v>
          </cell>
          <cell r="I4202" t="str">
            <v>Front of House</v>
          </cell>
          <cell r="J4202" t="str">
            <v>Team Member - Star 1</v>
          </cell>
        </row>
        <row r="4203">
          <cell r="B4203" t="str">
            <v>PFCB03943</v>
          </cell>
          <cell r="C4203" t="str">
            <v>TAUKIR ALAM</v>
          </cell>
          <cell r="E4203" t="str">
            <v>Male</v>
          </cell>
          <cell r="F4203" t="str">
            <v>09-01-2020</v>
          </cell>
          <cell r="G4203" t="str">
            <v>Operations</v>
          </cell>
          <cell r="H4203" t="str">
            <v>1002TM</v>
          </cell>
          <cell r="J4203" t="str">
            <v>Assistant Kitchen Associate</v>
          </cell>
        </row>
        <row r="4204">
          <cell r="B4204" t="str">
            <v>PFCB03944</v>
          </cell>
          <cell r="C4204" t="str">
            <v>SURESH MALLA</v>
          </cell>
          <cell r="E4204" t="str">
            <v>Male</v>
          </cell>
          <cell r="F4204" t="str">
            <v>09-01-2020</v>
          </cell>
          <cell r="G4204" t="str">
            <v>Operations</v>
          </cell>
          <cell r="H4204" t="str">
            <v>1001TM</v>
          </cell>
          <cell r="I4204" t="str">
            <v>Front of House</v>
          </cell>
          <cell r="J4204" t="str">
            <v>Team Member - Star 1</v>
          </cell>
        </row>
        <row r="4205">
          <cell r="B4205" t="str">
            <v>PFCB03945</v>
          </cell>
          <cell r="C4205" t="str">
            <v>KAINGSIRAM</v>
          </cell>
          <cell r="E4205" t="str">
            <v>Male</v>
          </cell>
          <cell r="F4205" t="str">
            <v>21-01-2020</v>
          </cell>
          <cell r="G4205" t="str">
            <v>Operations</v>
          </cell>
          <cell r="H4205" t="str">
            <v>1001TM</v>
          </cell>
          <cell r="I4205" t="str">
            <v>Front of House</v>
          </cell>
          <cell r="J4205" t="str">
            <v>Team Member - Star 1</v>
          </cell>
        </row>
        <row r="4206">
          <cell r="B4206" t="str">
            <v>PFCB03946</v>
          </cell>
          <cell r="C4206" t="str">
            <v>KISURAM</v>
          </cell>
          <cell r="E4206" t="str">
            <v>Male</v>
          </cell>
          <cell r="F4206" t="str">
            <v>21-01-2020</v>
          </cell>
          <cell r="G4206" t="str">
            <v>Operations</v>
          </cell>
          <cell r="H4206" t="str">
            <v>1001TM</v>
          </cell>
          <cell r="I4206" t="str">
            <v>Front of House</v>
          </cell>
          <cell r="J4206" t="str">
            <v>Team Member - Star 1</v>
          </cell>
        </row>
        <row r="4207">
          <cell r="B4207" t="str">
            <v>PFCB03947</v>
          </cell>
          <cell r="C4207" t="str">
            <v>PANDO RAI</v>
          </cell>
          <cell r="E4207" t="str">
            <v>Male</v>
          </cell>
          <cell r="F4207" t="str">
            <v>21-01-2020</v>
          </cell>
          <cell r="G4207" t="str">
            <v>Operations</v>
          </cell>
          <cell r="H4207" t="str">
            <v>1001TM</v>
          </cell>
          <cell r="I4207" t="str">
            <v>Front of House</v>
          </cell>
          <cell r="J4207" t="str">
            <v>Team Member - Star 1</v>
          </cell>
        </row>
        <row r="4208">
          <cell r="B4208" t="str">
            <v>PFCB03948</v>
          </cell>
          <cell r="C4208" t="str">
            <v>PROBARAM REANG</v>
          </cell>
          <cell r="E4208" t="str">
            <v>Male</v>
          </cell>
          <cell r="F4208" t="str">
            <v>21-01-2020</v>
          </cell>
          <cell r="G4208" t="str">
            <v>Operations</v>
          </cell>
          <cell r="H4208" t="str">
            <v>1001TM</v>
          </cell>
          <cell r="I4208" t="str">
            <v>Front of House</v>
          </cell>
          <cell r="J4208" t="str">
            <v>Team Member - Star 1</v>
          </cell>
        </row>
        <row r="4209">
          <cell r="B4209" t="str">
            <v>PFCB03949</v>
          </cell>
          <cell r="C4209" t="str">
            <v>JENARAI</v>
          </cell>
          <cell r="E4209" t="str">
            <v>Male</v>
          </cell>
          <cell r="F4209" t="str">
            <v>21-01-2020</v>
          </cell>
          <cell r="G4209" t="str">
            <v>Operations</v>
          </cell>
          <cell r="H4209" t="str">
            <v>1001TM</v>
          </cell>
          <cell r="I4209" t="str">
            <v>Front of House</v>
          </cell>
          <cell r="J4209" t="str">
            <v>Team Member - Star 1</v>
          </cell>
        </row>
        <row r="4210">
          <cell r="B4210" t="str">
            <v>PFCB03950</v>
          </cell>
          <cell r="C4210" t="str">
            <v>SARANKUMAR C</v>
          </cell>
          <cell r="E4210" t="str">
            <v>Male</v>
          </cell>
          <cell r="F4210" t="str">
            <v>09-01-2020</v>
          </cell>
          <cell r="G4210" t="str">
            <v>Operations</v>
          </cell>
          <cell r="H4210" t="str">
            <v>1001TM</v>
          </cell>
          <cell r="I4210" t="str">
            <v>Front of House</v>
          </cell>
          <cell r="J4210" t="str">
            <v>Team Member - Star 1</v>
          </cell>
        </row>
        <row r="4211">
          <cell r="B4211" t="str">
            <v>PFCB03951</v>
          </cell>
          <cell r="C4211" t="str">
            <v>NOEL KENNICK</v>
          </cell>
          <cell r="E4211" t="str">
            <v>Male</v>
          </cell>
          <cell r="F4211" t="str">
            <v>18-01-2020</v>
          </cell>
          <cell r="G4211" t="str">
            <v>Operations</v>
          </cell>
          <cell r="H4211" t="str">
            <v>1001TM</v>
          </cell>
          <cell r="J4211" t="str">
            <v>Warehouse Helper</v>
          </cell>
        </row>
        <row r="4212">
          <cell r="B4212" t="str">
            <v>PFCB03952</v>
          </cell>
          <cell r="C4212" t="str">
            <v>G SANMUGASUNDARAM</v>
          </cell>
          <cell r="E4212" t="str">
            <v>Male</v>
          </cell>
          <cell r="F4212" t="str">
            <v>11-01-2020</v>
          </cell>
          <cell r="G4212" t="str">
            <v>Operations</v>
          </cell>
          <cell r="H4212" t="str">
            <v>1001TM</v>
          </cell>
          <cell r="I4212" t="str">
            <v>Front of House</v>
          </cell>
          <cell r="J4212" t="str">
            <v>Team Member - Star 1</v>
          </cell>
        </row>
        <row r="4213">
          <cell r="B4213" t="str">
            <v>PFCB03953</v>
          </cell>
          <cell r="C4213" t="str">
            <v>PANGTEANG KONYAK</v>
          </cell>
          <cell r="E4213" t="str">
            <v>Male</v>
          </cell>
          <cell r="F4213" t="str">
            <v>18-01-2020</v>
          </cell>
          <cell r="G4213" t="str">
            <v>Operations</v>
          </cell>
          <cell r="H4213" t="str">
            <v>1001TM</v>
          </cell>
          <cell r="I4213" t="str">
            <v>Front of House</v>
          </cell>
          <cell r="J4213" t="str">
            <v>Team Member - Star 1</v>
          </cell>
        </row>
        <row r="4214">
          <cell r="B4214" t="str">
            <v>PFCB03954</v>
          </cell>
          <cell r="C4214" t="str">
            <v>VELANKANNI.S</v>
          </cell>
          <cell r="E4214" t="str">
            <v>Male</v>
          </cell>
          <cell r="F4214" t="str">
            <v>21-01-2020</v>
          </cell>
          <cell r="G4214" t="str">
            <v>Operations</v>
          </cell>
          <cell r="H4214" t="str">
            <v>1001TM</v>
          </cell>
          <cell r="J4214" t="str">
            <v>House Keeping</v>
          </cell>
        </row>
        <row r="4215">
          <cell r="B4215" t="str">
            <v>PFCB03955</v>
          </cell>
          <cell r="C4215" t="str">
            <v>DILIP SAMANTA</v>
          </cell>
          <cell r="E4215" t="str">
            <v>Male</v>
          </cell>
          <cell r="F4215" t="str">
            <v>19-12-2019</v>
          </cell>
          <cell r="G4215" t="str">
            <v>Operations</v>
          </cell>
          <cell r="H4215" t="str">
            <v>1000TM</v>
          </cell>
          <cell r="I4215" t="str">
            <v>Back of House</v>
          </cell>
          <cell r="J4215" t="str">
            <v>Team Member</v>
          </cell>
        </row>
        <row r="4216">
          <cell r="B4216" t="str">
            <v>PFCB03956</v>
          </cell>
          <cell r="C4216" t="str">
            <v>TEIHZEI KONYAK</v>
          </cell>
          <cell r="E4216" t="str">
            <v>Male</v>
          </cell>
          <cell r="F4216" t="str">
            <v>01-12-2019</v>
          </cell>
          <cell r="G4216" t="str">
            <v>Operations</v>
          </cell>
          <cell r="H4216" t="str">
            <v>1001TM</v>
          </cell>
          <cell r="I4216" t="str">
            <v>Front of House</v>
          </cell>
          <cell r="J4216" t="str">
            <v>Team Member - Star 1</v>
          </cell>
        </row>
        <row r="4217">
          <cell r="B4217" t="str">
            <v>PFCB03958</v>
          </cell>
          <cell r="C4217" t="str">
            <v>MANKIM KONYAK</v>
          </cell>
          <cell r="E4217" t="str">
            <v>Male</v>
          </cell>
          <cell r="F4217" t="str">
            <v>01-12-2019</v>
          </cell>
          <cell r="G4217" t="str">
            <v>Operations</v>
          </cell>
          <cell r="H4217" t="str">
            <v>1001TM</v>
          </cell>
          <cell r="J4217" t="str">
            <v>Kitchen Helper</v>
          </cell>
        </row>
        <row r="4218">
          <cell r="B4218" t="str">
            <v>PFCB03959</v>
          </cell>
          <cell r="C4218" t="str">
            <v>SUDHIR DEBBRAMA</v>
          </cell>
          <cell r="E4218" t="str">
            <v>Male</v>
          </cell>
          <cell r="F4218" t="str">
            <v>10-11-2019</v>
          </cell>
          <cell r="G4218" t="str">
            <v>Operations</v>
          </cell>
          <cell r="H4218" t="str">
            <v>1002TM</v>
          </cell>
          <cell r="I4218" t="str">
            <v>Back of House</v>
          </cell>
          <cell r="J4218" t="str">
            <v>Assistant Kitchen Associate</v>
          </cell>
        </row>
        <row r="4219">
          <cell r="B4219" t="str">
            <v>PFCB03960</v>
          </cell>
          <cell r="C4219" t="str">
            <v>SHYAMAL DEBBARMA</v>
          </cell>
          <cell r="E4219" t="str">
            <v>Male</v>
          </cell>
          <cell r="F4219" t="str">
            <v>10-12-2019</v>
          </cell>
          <cell r="G4219" t="str">
            <v>Operations</v>
          </cell>
          <cell r="H4219" t="str">
            <v>1001TM</v>
          </cell>
          <cell r="I4219" t="str">
            <v>Front of House</v>
          </cell>
          <cell r="J4219" t="str">
            <v>Team Member - Star 1</v>
          </cell>
        </row>
        <row r="4220">
          <cell r="B4220" t="str">
            <v>PFCB03961</v>
          </cell>
          <cell r="C4220" t="str">
            <v>Sunil</v>
          </cell>
          <cell r="E4220" t="str">
            <v>Male</v>
          </cell>
          <cell r="F4220" t="str">
            <v>28-01-2020</v>
          </cell>
          <cell r="G4220" t="str">
            <v>Operations</v>
          </cell>
          <cell r="H4220" t="str">
            <v>1002TM</v>
          </cell>
          <cell r="J4220" t="str">
            <v>Steward</v>
          </cell>
        </row>
        <row r="4221">
          <cell r="B4221" t="str">
            <v>PFCB03963</v>
          </cell>
          <cell r="C4221" t="str">
            <v>Sontush Kurmi</v>
          </cell>
          <cell r="E4221" t="str">
            <v>Male</v>
          </cell>
          <cell r="F4221" t="str">
            <v>19-02-2020</v>
          </cell>
          <cell r="G4221" t="str">
            <v>Operations</v>
          </cell>
          <cell r="H4221" t="str">
            <v>1001TM</v>
          </cell>
          <cell r="J4221" t="str">
            <v>House Keeping</v>
          </cell>
        </row>
        <row r="4222">
          <cell r="B4222" t="str">
            <v>PFCB03964</v>
          </cell>
          <cell r="C4222" t="str">
            <v>Vikedolien Meru</v>
          </cell>
          <cell r="E4222" t="str">
            <v>Male</v>
          </cell>
          <cell r="F4222" t="str">
            <v>21-02-2020</v>
          </cell>
          <cell r="G4222" t="str">
            <v>Operations</v>
          </cell>
          <cell r="H4222" t="str">
            <v>1001TM</v>
          </cell>
          <cell r="I4222" t="str">
            <v>Front of House</v>
          </cell>
          <cell r="J4222" t="str">
            <v>Team Member - Star 1</v>
          </cell>
        </row>
        <row r="4223">
          <cell r="B4223" t="str">
            <v>PFCB03965</v>
          </cell>
          <cell r="C4223" t="str">
            <v>Jahin Oraon</v>
          </cell>
          <cell r="E4223" t="str">
            <v>Male</v>
          </cell>
          <cell r="F4223" t="str">
            <v>28-01-2020</v>
          </cell>
          <cell r="G4223" t="str">
            <v>Operations</v>
          </cell>
          <cell r="H4223" t="str">
            <v>1000TM</v>
          </cell>
          <cell r="I4223" t="str">
            <v>Support</v>
          </cell>
          <cell r="J4223" t="str">
            <v>House Keeping</v>
          </cell>
        </row>
        <row r="4224">
          <cell r="B4224" t="str">
            <v>PFCB03966</v>
          </cell>
          <cell r="C4224" t="str">
            <v>Duhliana</v>
          </cell>
          <cell r="E4224" t="str">
            <v>Male</v>
          </cell>
          <cell r="F4224" t="str">
            <v>06-02-2020</v>
          </cell>
          <cell r="G4224" t="str">
            <v>Operations</v>
          </cell>
          <cell r="H4224" t="str">
            <v>1001TM</v>
          </cell>
          <cell r="I4224" t="str">
            <v>Front of House</v>
          </cell>
          <cell r="J4224" t="str">
            <v>Team Member - Star 1</v>
          </cell>
        </row>
        <row r="4225">
          <cell r="B4225" t="str">
            <v>PFCB03967</v>
          </cell>
          <cell r="C4225" t="str">
            <v>Mohammed Dilnawaz</v>
          </cell>
          <cell r="E4225" t="str">
            <v>Male</v>
          </cell>
          <cell r="F4225" t="str">
            <v>10-02-2020</v>
          </cell>
          <cell r="G4225" t="str">
            <v>Operations</v>
          </cell>
          <cell r="H4225" t="str">
            <v>1000TM</v>
          </cell>
          <cell r="I4225" t="str">
            <v>Back of House</v>
          </cell>
          <cell r="J4225" t="str">
            <v>Team Member</v>
          </cell>
        </row>
        <row r="4226">
          <cell r="B4226" t="str">
            <v>PFCB03968</v>
          </cell>
          <cell r="C4226" t="str">
            <v>Himansu Malik</v>
          </cell>
          <cell r="E4226" t="str">
            <v>Male</v>
          </cell>
          <cell r="F4226" t="str">
            <v>17-02-2020</v>
          </cell>
          <cell r="G4226" t="str">
            <v>Operations</v>
          </cell>
          <cell r="H4226" t="str">
            <v>1001TM</v>
          </cell>
          <cell r="I4226" t="str">
            <v>Front of House</v>
          </cell>
          <cell r="J4226" t="str">
            <v>Team Member - Star 1</v>
          </cell>
        </row>
        <row r="4227">
          <cell r="B4227" t="str">
            <v>PFCB03969</v>
          </cell>
          <cell r="C4227" t="str">
            <v>V Sreenivasulu</v>
          </cell>
          <cell r="E4227" t="str">
            <v>Male</v>
          </cell>
          <cell r="F4227" t="str">
            <v>19-02-2020</v>
          </cell>
          <cell r="G4227" t="str">
            <v>Operations</v>
          </cell>
          <cell r="H4227" t="str">
            <v>1000TM</v>
          </cell>
          <cell r="I4227" t="str">
            <v>Front of House</v>
          </cell>
          <cell r="J4227" t="str">
            <v>Team Member</v>
          </cell>
        </row>
        <row r="4228">
          <cell r="B4228" t="str">
            <v>PFCB03970</v>
          </cell>
          <cell r="C4228" t="str">
            <v>Dibon Terang</v>
          </cell>
          <cell r="E4228" t="str">
            <v>Male</v>
          </cell>
          <cell r="F4228" t="str">
            <v>22-02-2020</v>
          </cell>
          <cell r="G4228" t="str">
            <v>Operations</v>
          </cell>
          <cell r="H4228" t="str">
            <v>1002TM</v>
          </cell>
          <cell r="I4228" t="str">
            <v>Back of House</v>
          </cell>
          <cell r="J4228" t="str">
            <v>Assistant Kitchen Associate</v>
          </cell>
        </row>
        <row r="4229">
          <cell r="B4229" t="str">
            <v>PFCB03971</v>
          </cell>
          <cell r="C4229" t="str">
            <v>Arman Ali</v>
          </cell>
          <cell r="D4229" t="str">
            <v>Abbas Ali</v>
          </cell>
          <cell r="E4229" t="str">
            <v>Male</v>
          </cell>
          <cell r="F4229" t="str">
            <v>25-02-2020</v>
          </cell>
          <cell r="G4229" t="str">
            <v>Operations</v>
          </cell>
          <cell r="H4229" t="str">
            <v>1003TM</v>
          </cell>
          <cell r="I4229" t="str">
            <v>Back of House</v>
          </cell>
          <cell r="J4229" t="str">
            <v>Team Member - Star 3</v>
          </cell>
        </row>
        <row r="4230">
          <cell r="B4230" t="str">
            <v>PFCB03972</v>
          </cell>
          <cell r="C4230" t="str">
            <v>Pradeep Kumar Das</v>
          </cell>
          <cell r="E4230" t="str">
            <v>Male</v>
          </cell>
          <cell r="F4230" t="str">
            <v>27-01-2020</v>
          </cell>
          <cell r="G4230" t="str">
            <v>Operations</v>
          </cell>
          <cell r="H4230" t="str">
            <v>1002TM</v>
          </cell>
          <cell r="I4230" t="str">
            <v>Back of House</v>
          </cell>
          <cell r="J4230" t="str">
            <v>Assistant Kitchen Associate</v>
          </cell>
        </row>
        <row r="4231">
          <cell r="B4231" t="str">
            <v>PFCB03973</v>
          </cell>
          <cell r="C4231" t="str">
            <v>Prakash Lal</v>
          </cell>
          <cell r="D4231" t="str">
            <v>Shankar Ram</v>
          </cell>
          <cell r="E4231" t="str">
            <v>Male</v>
          </cell>
          <cell r="F4231" t="str">
            <v>28-01-2020</v>
          </cell>
          <cell r="G4231" t="str">
            <v>Operations</v>
          </cell>
          <cell r="H4231" t="str">
            <v>1000TM</v>
          </cell>
          <cell r="I4231" t="str">
            <v>Front of House</v>
          </cell>
          <cell r="J4231" t="str">
            <v>Team Member</v>
          </cell>
        </row>
        <row r="4232">
          <cell r="B4232" t="str">
            <v>PFCB03974</v>
          </cell>
          <cell r="C4232" t="str">
            <v>Manoj Singh</v>
          </cell>
          <cell r="E4232" t="str">
            <v>Male</v>
          </cell>
          <cell r="F4232" t="str">
            <v>28-01-2020</v>
          </cell>
          <cell r="G4232" t="str">
            <v>Operations</v>
          </cell>
          <cell r="H4232" t="str">
            <v>1001TM</v>
          </cell>
          <cell r="I4232" t="str">
            <v>Front of House</v>
          </cell>
          <cell r="J4232" t="str">
            <v>Team Member - Star 1</v>
          </cell>
        </row>
        <row r="4233">
          <cell r="B4233" t="str">
            <v>PFCB03975</v>
          </cell>
          <cell r="C4233" t="str">
            <v>Konok Das</v>
          </cell>
          <cell r="E4233" t="str">
            <v>Male</v>
          </cell>
          <cell r="F4233" t="str">
            <v>08-02-2020</v>
          </cell>
          <cell r="G4233" t="str">
            <v>Operations</v>
          </cell>
          <cell r="H4233" t="str">
            <v>1001TM</v>
          </cell>
          <cell r="J4233" t="str">
            <v>House Keeping</v>
          </cell>
        </row>
        <row r="4234">
          <cell r="B4234" t="str">
            <v>PFCB03976</v>
          </cell>
          <cell r="C4234" t="str">
            <v>Promit Tirkey</v>
          </cell>
          <cell r="E4234" t="str">
            <v>Male</v>
          </cell>
          <cell r="F4234" t="str">
            <v>14-02-2020</v>
          </cell>
          <cell r="G4234" t="str">
            <v>Operations</v>
          </cell>
          <cell r="H4234" t="str">
            <v>1000TM</v>
          </cell>
          <cell r="I4234" t="str">
            <v>Back of House</v>
          </cell>
          <cell r="J4234" t="str">
            <v>Team Member</v>
          </cell>
        </row>
        <row r="4235">
          <cell r="B4235" t="str">
            <v>PFCB03977</v>
          </cell>
          <cell r="C4235" t="str">
            <v>Ajay Kumar Yadav</v>
          </cell>
          <cell r="E4235" t="str">
            <v>Male</v>
          </cell>
          <cell r="F4235" t="str">
            <v>17-02-2020</v>
          </cell>
          <cell r="G4235" t="str">
            <v>Operations</v>
          </cell>
          <cell r="H4235" t="str">
            <v>1001TM</v>
          </cell>
          <cell r="I4235" t="str">
            <v>Back of House</v>
          </cell>
          <cell r="J4235" t="str">
            <v>Team Member - Star 1</v>
          </cell>
        </row>
        <row r="4236">
          <cell r="B4236" t="str">
            <v>PFCB03978</v>
          </cell>
          <cell r="C4236" t="str">
            <v>Prathap K</v>
          </cell>
          <cell r="E4236" t="str">
            <v>Male</v>
          </cell>
          <cell r="F4236" t="str">
            <v>21-02-2020</v>
          </cell>
          <cell r="G4236" t="str">
            <v>Operations</v>
          </cell>
          <cell r="H4236" t="str">
            <v>1001TM</v>
          </cell>
          <cell r="I4236" t="str">
            <v>Front of House</v>
          </cell>
          <cell r="J4236" t="str">
            <v>Team Member - Star 1</v>
          </cell>
        </row>
        <row r="4237">
          <cell r="B4237" t="str">
            <v>PFCB03979</v>
          </cell>
          <cell r="C4237" t="str">
            <v>Bhavya K S</v>
          </cell>
          <cell r="D4237" t="str">
            <v>Siddaraju</v>
          </cell>
          <cell r="E4237" t="str">
            <v>Female</v>
          </cell>
          <cell r="F4237" t="str">
            <v>26-02-2020</v>
          </cell>
          <cell r="G4237" t="str">
            <v>Operations</v>
          </cell>
          <cell r="H4237" t="str">
            <v>1002TM</v>
          </cell>
          <cell r="I4237" t="str">
            <v>Front of House</v>
          </cell>
          <cell r="J4237" t="str">
            <v>Team Member - Star 2</v>
          </cell>
        </row>
        <row r="4238">
          <cell r="B4238" t="str">
            <v>PFCB03980</v>
          </cell>
          <cell r="C4238" t="str">
            <v>Dayal Singh</v>
          </cell>
          <cell r="D4238" t="str">
            <v>Nandan Singh</v>
          </cell>
          <cell r="E4238" t="str">
            <v>Male</v>
          </cell>
          <cell r="F4238" t="str">
            <v>28-01-2020</v>
          </cell>
          <cell r="G4238" t="str">
            <v>Operations</v>
          </cell>
          <cell r="H4238" t="str">
            <v>1002TM</v>
          </cell>
          <cell r="I4238" t="str">
            <v>Back of House</v>
          </cell>
          <cell r="J4238" t="str">
            <v>Team Member - Star 2</v>
          </cell>
        </row>
        <row r="4239">
          <cell r="B4239" t="str">
            <v>PFCB03981</v>
          </cell>
          <cell r="C4239" t="str">
            <v>Shatrudhan Kumar</v>
          </cell>
          <cell r="E4239" t="str">
            <v>Male</v>
          </cell>
          <cell r="F4239" t="str">
            <v>10-02-2020</v>
          </cell>
          <cell r="G4239" t="str">
            <v>Operations</v>
          </cell>
          <cell r="H4239" t="str">
            <v>1000TM</v>
          </cell>
          <cell r="I4239" t="str">
            <v>Back of House</v>
          </cell>
          <cell r="J4239" t="str">
            <v>Team Member</v>
          </cell>
        </row>
        <row r="4240">
          <cell r="B4240" t="str">
            <v>PFCB03982</v>
          </cell>
          <cell r="C4240" t="str">
            <v>Suray Tanti</v>
          </cell>
          <cell r="D4240" t="str">
            <v>Premchand Tanti</v>
          </cell>
          <cell r="E4240" t="str">
            <v>Male</v>
          </cell>
          <cell r="F4240" t="str">
            <v>05-02-2020</v>
          </cell>
          <cell r="G4240" t="str">
            <v>Operations</v>
          </cell>
          <cell r="H4240" t="str">
            <v>1004TM</v>
          </cell>
          <cell r="I4240" t="str">
            <v>Support</v>
          </cell>
          <cell r="J4240" t="str">
            <v>Team Member - Star 4</v>
          </cell>
        </row>
        <row r="4241">
          <cell r="B4241" t="str">
            <v>PFCB03983</v>
          </cell>
          <cell r="C4241" t="str">
            <v>Alex Kindo</v>
          </cell>
          <cell r="E4241" t="str">
            <v>Male</v>
          </cell>
          <cell r="F4241" t="str">
            <v>30-01-2020</v>
          </cell>
          <cell r="G4241" t="str">
            <v>Operations</v>
          </cell>
          <cell r="H4241" t="str">
            <v>1001TM</v>
          </cell>
          <cell r="I4241" t="str">
            <v>Front of House</v>
          </cell>
          <cell r="J4241" t="str">
            <v>Team Member - Star 1</v>
          </cell>
        </row>
        <row r="4242">
          <cell r="B4242" t="str">
            <v>PFCB03984</v>
          </cell>
          <cell r="C4242" t="str">
            <v>Awari Ramanath</v>
          </cell>
          <cell r="E4242" t="str">
            <v>Male</v>
          </cell>
          <cell r="F4242" t="str">
            <v>28-01-2020</v>
          </cell>
          <cell r="G4242" t="str">
            <v>Operations</v>
          </cell>
          <cell r="H4242" t="str">
            <v>1002TM</v>
          </cell>
          <cell r="J4242" t="str">
            <v>Steward</v>
          </cell>
        </row>
        <row r="4243">
          <cell r="B4243" t="str">
            <v>PFCB03985</v>
          </cell>
          <cell r="C4243" t="str">
            <v>Kahan Chakte</v>
          </cell>
          <cell r="E4243" t="str">
            <v>Male</v>
          </cell>
          <cell r="F4243" t="str">
            <v>19-02-2020</v>
          </cell>
          <cell r="G4243" t="str">
            <v>Operations</v>
          </cell>
          <cell r="H4243" t="str">
            <v>1000TM</v>
          </cell>
          <cell r="I4243" t="str">
            <v>Back of House</v>
          </cell>
          <cell r="J4243" t="str">
            <v>Team Member</v>
          </cell>
        </row>
        <row r="4244">
          <cell r="B4244" t="str">
            <v>PFCB03986</v>
          </cell>
          <cell r="C4244" t="str">
            <v>Rijwan Ahmad</v>
          </cell>
          <cell r="E4244" t="str">
            <v>Male</v>
          </cell>
          <cell r="F4244" t="str">
            <v>27-01-2020</v>
          </cell>
          <cell r="G4244" t="str">
            <v>Operations</v>
          </cell>
          <cell r="H4244" t="str">
            <v>1001TM</v>
          </cell>
          <cell r="I4244" t="str">
            <v>Support</v>
          </cell>
          <cell r="J4244" t="str">
            <v>House Keeping</v>
          </cell>
        </row>
        <row r="4245">
          <cell r="B4245" t="str">
            <v>PFCB03987</v>
          </cell>
          <cell r="C4245" t="str">
            <v>Nikhil</v>
          </cell>
          <cell r="E4245" t="str">
            <v>Male</v>
          </cell>
          <cell r="F4245" t="str">
            <v>28-01-2020</v>
          </cell>
          <cell r="G4245" t="str">
            <v>Operations</v>
          </cell>
          <cell r="H4245" t="str">
            <v>1003TM</v>
          </cell>
          <cell r="J4245" t="str">
            <v>Cashier</v>
          </cell>
        </row>
        <row r="4246">
          <cell r="B4246" t="str">
            <v>PFCB03988</v>
          </cell>
          <cell r="C4246" t="str">
            <v>Base</v>
          </cell>
          <cell r="E4246" t="str">
            <v>Male</v>
          </cell>
          <cell r="F4246" t="str">
            <v>01-02-2020</v>
          </cell>
          <cell r="G4246" t="str">
            <v>Operations</v>
          </cell>
          <cell r="H4246" t="str">
            <v>1000TM</v>
          </cell>
          <cell r="I4246" t="str">
            <v>Support</v>
          </cell>
          <cell r="J4246" t="str">
            <v>House Keeping</v>
          </cell>
        </row>
        <row r="4247">
          <cell r="B4247" t="str">
            <v>PFCB03989</v>
          </cell>
          <cell r="C4247" t="str">
            <v>Michaela</v>
          </cell>
          <cell r="E4247" t="str">
            <v>Male</v>
          </cell>
          <cell r="F4247" t="str">
            <v>01-02-2020</v>
          </cell>
          <cell r="G4247" t="str">
            <v>Operations</v>
          </cell>
          <cell r="H4247" t="str">
            <v>1001TM</v>
          </cell>
          <cell r="J4247" t="str">
            <v>House Keeping</v>
          </cell>
        </row>
        <row r="4248">
          <cell r="B4248" t="str">
            <v>PFCB03990</v>
          </cell>
          <cell r="C4248" t="str">
            <v>Gulson Newar</v>
          </cell>
          <cell r="E4248" t="str">
            <v>Male</v>
          </cell>
          <cell r="F4248" t="str">
            <v>03-02-2020</v>
          </cell>
          <cell r="G4248" t="str">
            <v>Operations</v>
          </cell>
          <cell r="H4248" t="str">
            <v>1002TM</v>
          </cell>
          <cell r="J4248" t="str">
            <v>Steward</v>
          </cell>
        </row>
        <row r="4249">
          <cell r="B4249" t="str">
            <v>PFCB03991</v>
          </cell>
          <cell r="C4249" t="str">
            <v>Upen Pradhan</v>
          </cell>
          <cell r="E4249" t="str">
            <v>Male</v>
          </cell>
          <cell r="F4249" t="str">
            <v>03-02-2020</v>
          </cell>
          <cell r="G4249" t="str">
            <v>Operations</v>
          </cell>
          <cell r="H4249" t="str">
            <v>1002TM</v>
          </cell>
          <cell r="J4249" t="str">
            <v>Steward</v>
          </cell>
        </row>
        <row r="4250">
          <cell r="B4250" t="str">
            <v>PFCB03992</v>
          </cell>
          <cell r="C4250" t="str">
            <v>Rohit Tigga</v>
          </cell>
          <cell r="E4250" t="str">
            <v>Male</v>
          </cell>
          <cell r="F4250" t="str">
            <v>11-02-2020</v>
          </cell>
          <cell r="G4250" t="str">
            <v>Operations</v>
          </cell>
          <cell r="H4250" t="str">
            <v>1001TM</v>
          </cell>
          <cell r="I4250" t="str">
            <v>Front of House</v>
          </cell>
          <cell r="J4250" t="str">
            <v>Team Member - Star 1</v>
          </cell>
        </row>
        <row r="4251">
          <cell r="B4251" t="str">
            <v>PFCB03993</v>
          </cell>
          <cell r="C4251" t="str">
            <v>Kalyan Pal</v>
          </cell>
          <cell r="E4251" t="str">
            <v>Male</v>
          </cell>
          <cell r="F4251" t="str">
            <v>14-02-2020</v>
          </cell>
          <cell r="G4251" t="str">
            <v>Operations</v>
          </cell>
          <cell r="H4251" t="str">
            <v>1001TM</v>
          </cell>
          <cell r="I4251" t="str">
            <v>Front of House</v>
          </cell>
          <cell r="J4251" t="str">
            <v>Team Member - Star 1</v>
          </cell>
        </row>
        <row r="4252">
          <cell r="B4252" t="str">
            <v>PFCB03994</v>
          </cell>
          <cell r="C4252" t="str">
            <v>Babul Singh</v>
          </cell>
          <cell r="E4252" t="str">
            <v>Male</v>
          </cell>
          <cell r="F4252" t="str">
            <v>14-02-2020</v>
          </cell>
          <cell r="G4252" t="str">
            <v>Operations</v>
          </cell>
          <cell r="H4252" t="str">
            <v>1000TM</v>
          </cell>
          <cell r="I4252" t="str">
            <v>Support</v>
          </cell>
          <cell r="J4252" t="str">
            <v>House Keeping</v>
          </cell>
        </row>
        <row r="4253">
          <cell r="B4253" t="str">
            <v>PFCB03995</v>
          </cell>
          <cell r="C4253" t="str">
            <v>Sanika Singh</v>
          </cell>
          <cell r="E4253" t="str">
            <v>Male</v>
          </cell>
          <cell r="F4253" t="str">
            <v>14-02-2020</v>
          </cell>
          <cell r="G4253" t="str">
            <v>Operations</v>
          </cell>
          <cell r="H4253" t="str">
            <v>1000TM</v>
          </cell>
          <cell r="I4253" t="str">
            <v>Support</v>
          </cell>
          <cell r="J4253" t="str">
            <v>House Keeping</v>
          </cell>
        </row>
        <row r="4254">
          <cell r="B4254" t="str">
            <v>PFCB03996</v>
          </cell>
          <cell r="C4254" t="str">
            <v>Sanjay Singh</v>
          </cell>
          <cell r="E4254" t="str">
            <v>Male</v>
          </cell>
          <cell r="F4254" t="str">
            <v>14-02-2020</v>
          </cell>
          <cell r="G4254" t="str">
            <v>Operations</v>
          </cell>
          <cell r="H4254" t="str">
            <v>1000TM</v>
          </cell>
          <cell r="I4254" t="str">
            <v>Support</v>
          </cell>
          <cell r="J4254" t="str">
            <v>House Keeping</v>
          </cell>
        </row>
        <row r="4255">
          <cell r="B4255" t="str">
            <v>PFCB03997</v>
          </cell>
          <cell r="C4255" t="str">
            <v>Thokwang Kangnong</v>
          </cell>
          <cell r="E4255" t="str">
            <v>Male</v>
          </cell>
          <cell r="F4255" t="str">
            <v>14-02-2020</v>
          </cell>
          <cell r="G4255" t="str">
            <v>Operations</v>
          </cell>
          <cell r="H4255" t="str">
            <v>1000TM</v>
          </cell>
          <cell r="I4255" t="str">
            <v>Support</v>
          </cell>
          <cell r="J4255" t="str">
            <v>House Keeping</v>
          </cell>
        </row>
        <row r="4256">
          <cell r="B4256" t="str">
            <v>PFCB03998</v>
          </cell>
          <cell r="C4256" t="str">
            <v>Karttika Sahu</v>
          </cell>
          <cell r="E4256" t="str">
            <v>Male</v>
          </cell>
          <cell r="F4256" t="str">
            <v>17-02-2020</v>
          </cell>
          <cell r="G4256" t="str">
            <v>Operations</v>
          </cell>
          <cell r="H4256" t="str">
            <v>1001TM</v>
          </cell>
          <cell r="I4256" t="str">
            <v>Front of House</v>
          </cell>
          <cell r="J4256" t="str">
            <v>Team Member - Star 1</v>
          </cell>
        </row>
        <row r="4257">
          <cell r="B4257" t="str">
            <v>PFCB03999</v>
          </cell>
          <cell r="C4257" t="str">
            <v>Ujjal Tripura</v>
          </cell>
          <cell r="D4257" t="str">
            <v>Matilal Tripura</v>
          </cell>
          <cell r="E4257" t="str">
            <v>Male</v>
          </cell>
          <cell r="F4257" t="str">
            <v>21-02-2020</v>
          </cell>
          <cell r="G4257" t="str">
            <v>Operations</v>
          </cell>
          <cell r="H4257" t="str">
            <v>1003TM</v>
          </cell>
          <cell r="I4257" t="str">
            <v>Front of House</v>
          </cell>
          <cell r="J4257" t="str">
            <v>Team Member - Star 3</v>
          </cell>
        </row>
        <row r="4258">
          <cell r="B4258" t="str">
            <v>PFCB04000</v>
          </cell>
          <cell r="C4258" t="str">
            <v>Sengsu D Sangma</v>
          </cell>
          <cell r="E4258" t="str">
            <v>Male</v>
          </cell>
          <cell r="F4258" t="str">
            <v>22-02-2020</v>
          </cell>
          <cell r="G4258" t="str">
            <v>Operations</v>
          </cell>
          <cell r="H4258" t="str">
            <v>1001TM</v>
          </cell>
          <cell r="J4258" t="str">
            <v>House Keeping</v>
          </cell>
        </row>
        <row r="4259">
          <cell r="B4259" t="str">
            <v>PFCB04001</v>
          </cell>
          <cell r="C4259" t="str">
            <v>Deekshith P</v>
          </cell>
          <cell r="D4259" t="str">
            <v>Priyawamy</v>
          </cell>
          <cell r="E4259" t="str">
            <v>Male</v>
          </cell>
          <cell r="F4259" t="str">
            <v>29-01-2020</v>
          </cell>
          <cell r="G4259" t="str">
            <v>Operations</v>
          </cell>
          <cell r="H4259" t="str">
            <v>1004TM</v>
          </cell>
          <cell r="I4259" t="str">
            <v>Front of House</v>
          </cell>
          <cell r="J4259" t="str">
            <v>Team Member - Star 4</v>
          </cell>
        </row>
        <row r="4260">
          <cell r="B4260" t="str">
            <v>PFCB04002</v>
          </cell>
          <cell r="C4260" t="str">
            <v>Subhash Singh</v>
          </cell>
          <cell r="E4260" t="str">
            <v>Male</v>
          </cell>
          <cell r="F4260" t="str">
            <v>28-01-2020</v>
          </cell>
          <cell r="G4260" t="str">
            <v>Operations</v>
          </cell>
          <cell r="H4260" t="str">
            <v>1002TM</v>
          </cell>
          <cell r="I4260" t="str">
            <v>Back of House</v>
          </cell>
          <cell r="J4260" t="str">
            <v>Assistant Kitchen Associate</v>
          </cell>
        </row>
        <row r="4261">
          <cell r="B4261" t="str">
            <v>PFCB04003</v>
          </cell>
          <cell r="C4261" t="str">
            <v>Md Azad</v>
          </cell>
          <cell r="E4261" t="str">
            <v>Male</v>
          </cell>
          <cell r="F4261" t="str">
            <v>28-01-2020</v>
          </cell>
          <cell r="G4261" t="str">
            <v>Operations</v>
          </cell>
          <cell r="H4261" t="str">
            <v>1002TM</v>
          </cell>
          <cell r="J4261" t="str">
            <v>Assistant Kitchen Associate</v>
          </cell>
        </row>
        <row r="4262">
          <cell r="B4262" t="str">
            <v>PFCB04004</v>
          </cell>
          <cell r="C4262" t="str">
            <v>Amamul Khan</v>
          </cell>
          <cell r="E4262" t="str">
            <v>Male</v>
          </cell>
          <cell r="F4262" t="str">
            <v>29-01-2020</v>
          </cell>
          <cell r="G4262" t="str">
            <v>Operations</v>
          </cell>
          <cell r="H4262" t="str">
            <v>1000TM</v>
          </cell>
          <cell r="I4262" t="str">
            <v>Back of House</v>
          </cell>
          <cell r="J4262" t="str">
            <v>Team Member</v>
          </cell>
        </row>
        <row r="4263">
          <cell r="B4263" t="str">
            <v>PFCB04005</v>
          </cell>
          <cell r="C4263" t="str">
            <v>Munish Kumar</v>
          </cell>
          <cell r="E4263" t="str">
            <v>Male</v>
          </cell>
          <cell r="F4263" t="str">
            <v>26-01-2020</v>
          </cell>
          <cell r="G4263" t="str">
            <v>Operations</v>
          </cell>
          <cell r="H4263" t="str">
            <v>1001TM</v>
          </cell>
          <cell r="I4263" t="str">
            <v>Front of House</v>
          </cell>
          <cell r="J4263" t="str">
            <v>Team Member - Star 1</v>
          </cell>
        </row>
        <row r="4264">
          <cell r="B4264" t="str">
            <v>PFCB04006</v>
          </cell>
          <cell r="C4264" t="str">
            <v>Ranjeet Singh</v>
          </cell>
          <cell r="E4264" t="str">
            <v>Male</v>
          </cell>
          <cell r="F4264" t="str">
            <v>26-01-2020</v>
          </cell>
          <cell r="G4264" t="str">
            <v>Operations</v>
          </cell>
          <cell r="H4264" t="str">
            <v>1001TM</v>
          </cell>
          <cell r="I4264" t="str">
            <v>Front of House</v>
          </cell>
          <cell r="J4264" t="str">
            <v>Team Member - Star 1</v>
          </cell>
        </row>
        <row r="4265">
          <cell r="B4265" t="str">
            <v>PFCB04007</v>
          </cell>
          <cell r="C4265" t="str">
            <v>Ashok Singh</v>
          </cell>
          <cell r="E4265" t="str">
            <v>Male</v>
          </cell>
          <cell r="F4265" t="str">
            <v>26-01-2020</v>
          </cell>
          <cell r="G4265" t="str">
            <v>Operations</v>
          </cell>
          <cell r="H4265" t="str">
            <v>1001TM</v>
          </cell>
          <cell r="I4265" t="str">
            <v>Front of House</v>
          </cell>
          <cell r="J4265" t="str">
            <v>Team Member - Star 1</v>
          </cell>
        </row>
        <row r="4266">
          <cell r="B4266" t="str">
            <v>PFCB04008</v>
          </cell>
          <cell r="C4266" t="str">
            <v>Shubam Sharma</v>
          </cell>
          <cell r="E4266" t="str">
            <v>Male</v>
          </cell>
          <cell r="F4266" t="str">
            <v>26-01-2020</v>
          </cell>
          <cell r="G4266" t="str">
            <v>Operations</v>
          </cell>
          <cell r="H4266" t="str">
            <v>1001TM</v>
          </cell>
          <cell r="I4266" t="str">
            <v>Front of House</v>
          </cell>
          <cell r="J4266" t="str">
            <v>Team Member - Star 1</v>
          </cell>
        </row>
        <row r="4267">
          <cell r="B4267" t="str">
            <v>PFCB04009</v>
          </cell>
          <cell r="C4267" t="str">
            <v>Iphaujuddin Rahman</v>
          </cell>
          <cell r="E4267" t="str">
            <v>Male</v>
          </cell>
          <cell r="F4267" t="str">
            <v>01-02-2020</v>
          </cell>
          <cell r="G4267" t="str">
            <v>Operations</v>
          </cell>
          <cell r="H4267" t="str">
            <v>1000TM</v>
          </cell>
          <cell r="I4267" t="str">
            <v>Back of House</v>
          </cell>
          <cell r="J4267" t="str">
            <v>Team Member</v>
          </cell>
        </row>
        <row r="4268">
          <cell r="B4268" t="str">
            <v>PFCB04010</v>
          </cell>
          <cell r="C4268" t="str">
            <v>Ramesh K</v>
          </cell>
          <cell r="E4268" t="str">
            <v>Male</v>
          </cell>
          <cell r="F4268" t="str">
            <v>06-02-2020</v>
          </cell>
          <cell r="G4268" t="str">
            <v>Operations</v>
          </cell>
          <cell r="H4268" t="str">
            <v>1003TM</v>
          </cell>
          <cell r="J4268" t="str">
            <v>Senior Steward</v>
          </cell>
        </row>
        <row r="4269">
          <cell r="B4269" t="str">
            <v>PFCB04011</v>
          </cell>
          <cell r="C4269" t="str">
            <v>Rojiham</v>
          </cell>
          <cell r="E4269" t="str">
            <v>Male</v>
          </cell>
          <cell r="F4269" t="str">
            <v>10-02-2020</v>
          </cell>
          <cell r="G4269" t="str">
            <v>Operations</v>
          </cell>
          <cell r="H4269" t="str">
            <v>1002TM</v>
          </cell>
          <cell r="J4269" t="str">
            <v>Steward</v>
          </cell>
        </row>
        <row r="4270">
          <cell r="B4270" t="str">
            <v>PFCB04012</v>
          </cell>
          <cell r="C4270" t="str">
            <v>Bittu Kumar</v>
          </cell>
          <cell r="E4270" t="str">
            <v>Male</v>
          </cell>
          <cell r="F4270" t="str">
            <v>11-02-2020</v>
          </cell>
          <cell r="G4270" t="str">
            <v>Operations</v>
          </cell>
          <cell r="H4270" t="str">
            <v>1001TM</v>
          </cell>
          <cell r="I4270" t="str">
            <v>Back of House</v>
          </cell>
          <cell r="J4270" t="str">
            <v>Team Member - Star 1</v>
          </cell>
        </row>
        <row r="4271">
          <cell r="B4271" t="str">
            <v>PFCB04015</v>
          </cell>
          <cell r="C4271" t="str">
            <v>Prem Kumar S</v>
          </cell>
          <cell r="E4271" t="str">
            <v>Male</v>
          </cell>
          <cell r="F4271" t="str">
            <v>12-02-2020</v>
          </cell>
          <cell r="G4271" t="str">
            <v>Operations</v>
          </cell>
          <cell r="H4271" t="str">
            <v>1000TM</v>
          </cell>
          <cell r="I4271" t="str">
            <v>Front of House</v>
          </cell>
          <cell r="J4271" t="str">
            <v>Team Member</v>
          </cell>
        </row>
        <row r="4272">
          <cell r="B4272" t="str">
            <v>PFCB04016</v>
          </cell>
          <cell r="C4272" t="str">
            <v>Mirsha</v>
          </cell>
          <cell r="E4272" t="str">
            <v>Male</v>
          </cell>
          <cell r="F4272" t="str">
            <v>29-01-2020</v>
          </cell>
          <cell r="G4272" t="str">
            <v>Operations</v>
          </cell>
          <cell r="H4272" t="str">
            <v>1000TM</v>
          </cell>
          <cell r="I4272" t="str">
            <v>Back of House</v>
          </cell>
          <cell r="J4272" t="str">
            <v>Team Member</v>
          </cell>
        </row>
        <row r="4273">
          <cell r="B4273" t="str">
            <v>PFCB04018</v>
          </cell>
          <cell r="C4273" t="str">
            <v>Gourav Sharma</v>
          </cell>
          <cell r="E4273" t="str">
            <v>Male</v>
          </cell>
          <cell r="F4273" t="str">
            <v>29-01-2020</v>
          </cell>
          <cell r="G4273" t="str">
            <v>Operations</v>
          </cell>
          <cell r="H4273" t="str">
            <v>1001TM</v>
          </cell>
          <cell r="I4273" t="str">
            <v>Front of House</v>
          </cell>
          <cell r="J4273" t="str">
            <v>Team Member - Star 1</v>
          </cell>
        </row>
        <row r="4274">
          <cell r="B4274" t="str">
            <v>PFCB04019</v>
          </cell>
          <cell r="C4274" t="str">
            <v>Ranjeet Kumar</v>
          </cell>
          <cell r="E4274" t="str">
            <v>Male</v>
          </cell>
          <cell r="F4274" t="str">
            <v>29-01-2020</v>
          </cell>
          <cell r="G4274" t="str">
            <v>Operations</v>
          </cell>
          <cell r="H4274" t="str">
            <v>1001TM</v>
          </cell>
          <cell r="I4274" t="str">
            <v>Front of House</v>
          </cell>
          <cell r="J4274" t="str">
            <v>Team Member - Star 1</v>
          </cell>
        </row>
        <row r="4275">
          <cell r="B4275" t="str">
            <v>PFCB04020</v>
          </cell>
          <cell r="C4275" t="str">
            <v>Rohit Sharma</v>
          </cell>
          <cell r="E4275" t="str">
            <v>Male</v>
          </cell>
          <cell r="F4275" t="str">
            <v>29-01-2020</v>
          </cell>
          <cell r="G4275" t="str">
            <v>Operations</v>
          </cell>
          <cell r="H4275" t="str">
            <v>1001TM</v>
          </cell>
          <cell r="I4275" t="str">
            <v>Front of House</v>
          </cell>
          <cell r="J4275" t="str">
            <v>Team Member - Star 1</v>
          </cell>
        </row>
        <row r="4276">
          <cell r="B4276" t="str">
            <v>PFCB04021</v>
          </cell>
          <cell r="C4276" t="str">
            <v>Jagdish Singh</v>
          </cell>
          <cell r="E4276" t="str">
            <v>Male</v>
          </cell>
          <cell r="F4276" t="str">
            <v>29-01-2020</v>
          </cell>
          <cell r="G4276" t="str">
            <v>Operations</v>
          </cell>
          <cell r="H4276" t="str">
            <v>1000TM</v>
          </cell>
          <cell r="I4276" t="str">
            <v>Back of House</v>
          </cell>
          <cell r="J4276" t="str">
            <v>Team Member</v>
          </cell>
        </row>
        <row r="4277">
          <cell r="B4277" t="str">
            <v>PFCB04022</v>
          </cell>
          <cell r="C4277" t="str">
            <v>Vasan Ganesh</v>
          </cell>
          <cell r="E4277" t="str">
            <v>Male</v>
          </cell>
          <cell r="F4277" t="str">
            <v>12-02-2020</v>
          </cell>
          <cell r="G4277" t="str">
            <v>Operations</v>
          </cell>
          <cell r="H4277" t="str">
            <v>1004TM</v>
          </cell>
          <cell r="J4277" t="str">
            <v>Senior Kitchen Associate</v>
          </cell>
        </row>
        <row r="4278">
          <cell r="B4278" t="str">
            <v>PFCB04023</v>
          </cell>
          <cell r="C4278" t="str">
            <v>Sk Dipu</v>
          </cell>
          <cell r="D4278" t="str">
            <v>SK Naosad</v>
          </cell>
          <cell r="E4278" t="str">
            <v>Male</v>
          </cell>
          <cell r="F4278" t="str">
            <v>20-02-2020</v>
          </cell>
          <cell r="G4278" t="str">
            <v>Operations</v>
          </cell>
          <cell r="H4278" t="str">
            <v>1003TM</v>
          </cell>
          <cell r="J4278" t="str">
            <v>Kitchen Associate</v>
          </cell>
        </row>
        <row r="4279">
          <cell r="B4279" t="str">
            <v>PFCB04024</v>
          </cell>
          <cell r="C4279" t="str">
            <v>Mahebub Khan</v>
          </cell>
          <cell r="E4279" t="str">
            <v>Male</v>
          </cell>
          <cell r="F4279" t="str">
            <v>20-02-2020</v>
          </cell>
          <cell r="G4279" t="str">
            <v>Operations</v>
          </cell>
          <cell r="H4279" t="str">
            <v>1000TM</v>
          </cell>
          <cell r="I4279" t="str">
            <v>Support</v>
          </cell>
          <cell r="J4279" t="str">
            <v>Loader</v>
          </cell>
        </row>
        <row r="4280">
          <cell r="B4280" t="str">
            <v>PFCB04025</v>
          </cell>
          <cell r="C4280" t="str">
            <v>Sk Nasim</v>
          </cell>
          <cell r="D4280" t="str">
            <v>SK Akramul</v>
          </cell>
          <cell r="E4280" t="str">
            <v>Male</v>
          </cell>
          <cell r="F4280" t="str">
            <v>20-02-2020</v>
          </cell>
          <cell r="G4280" t="str">
            <v>Operations</v>
          </cell>
          <cell r="H4280" t="str">
            <v>1000TM</v>
          </cell>
          <cell r="I4280" t="str">
            <v>Support</v>
          </cell>
          <cell r="J4280" t="str">
            <v>Loader</v>
          </cell>
        </row>
        <row r="4281">
          <cell r="B4281" t="str">
            <v>PFCB04026</v>
          </cell>
          <cell r="C4281" t="str">
            <v>Sk Mansur</v>
          </cell>
          <cell r="E4281" t="str">
            <v>Male</v>
          </cell>
          <cell r="F4281" t="str">
            <v>20-02-2020</v>
          </cell>
          <cell r="G4281" t="str">
            <v>Operations</v>
          </cell>
          <cell r="H4281" t="str">
            <v>1000TM</v>
          </cell>
          <cell r="I4281" t="str">
            <v>Back of House</v>
          </cell>
          <cell r="J4281" t="str">
            <v>Team Member</v>
          </cell>
        </row>
        <row r="4282">
          <cell r="B4282" t="str">
            <v>PFCB04027</v>
          </cell>
          <cell r="C4282" t="str">
            <v>Badsha Alam Khan</v>
          </cell>
          <cell r="E4282" t="str">
            <v>Male</v>
          </cell>
          <cell r="F4282" t="str">
            <v>20-02-2020</v>
          </cell>
          <cell r="G4282" t="str">
            <v>Operations</v>
          </cell>
          <cell r="H4282" t="str">
            <v>1000TM</v>
          </cell>
          <cell r="I4282" t="str">
            <v>Back of House</v>
          </cell>
          <cell r="J4282" t="str">
            <v>Team Member</v>
          </cell>
        </row>
        <row r="4283">
          <cell r="B4283" t="str">
            <v>PFCB04028</v>
          </cell>
          <cell r="C4283" t="str">
            <v>Shiva B K</v>
          </cell>
          <cell r="E4283" t="str">
            <v>Male</v>
          </cell>
          <cell r="F4283" t="str">
            <v>02-02-2020</v>
          </cell>
          <cell r="G4283" t="str">
            <v>Operations</v>
          </cell>
          <cell r="H4283" t="str">
            <v>1000TM</v>
          </cell>
          <cell r="I4283" t="str">
            <v>Back of House</v>
          </cell>
          <cell r="J4283" t="str">
            <v>Team Member</v>
          </cell>
        </row>
        <row r="4284">
          <cell r="B4284" t="str">
            <v>PFCB04029</v>
          </cell>
          <cell r="C4284" t="str">
            <v>Sk Mafijur Rahaman</v>
          </cell>
          <cell r="E4284" t="str">
            <v>Male</v>
          </cell>
          <cell r="F4284" t="str">
            <v>20-02-2020</v>
          </cell>
          <cell r="G4284" t="str">
            <v>Operations</v>
          </cell>
          <cell r="H4284" t="str">
            <v>1000TM</v>
          </cell>
          <cell r="I4284" t="str">
            <v>Back of House</v>
          </cell>
          <cell r="J4284" t="str">
            <v>Team Member</v>
          </cell>
        </row>
        <row r="4285">
          <cell r="B4285" t="str">
            <v>PFCB04030</v>
          </cell>
          <cell r="C4285" t="str">
            <v>Krishna</v>
          </cell>
          <cell r="E4285" t="str">
            <v>Male</v>
          </cell>
          <cell r="F4285" t="str">
            <v>29-01-2020</v>
          </cell>
          <cell r="G4285" t="str">
            <v>Operations</v>
          </cell>
          <cell r="H4285" t="str">
            <v>1001TM</v>
          </cell>
          <cell r="I4285" t="str">
            <v>Front of House</v>
          </cell>
          <cell r="J4285" t="str">
            <v>Team Member - Star 1</v>
          </cell>
        </row>
        <row r="4286">
          <cell r="B4286" t="str">
            <v>PFCC00004</v>
          </cell>
          <cell r="C4286" t="str">
            <v>Rayeeni Sailu</v>
          </cell>
          <cell r="E4286" t="str">
            <v>Male</v>
          </cell>
          <cell r="F4286" t="str">
            <v>01-06-2014</v>
          </cell>
          <cell r="G4286" t="str">
            <v>Culinary Support</v>
          </cell>
          <cell r="H4286" t="str">
            <v>1007JM</v>
          </cell>
          <cell r="J4286" t="str">
            <v>Assistant Manager</v>
          </cell>
        </row>
        <row r="4287">
          <cell r="B4287" t="str">
            <v>PFCC00005</v>
          </cell>
          <cell r="C4287" t="str">
            <v>Barla Sashi Kiran</v>
          </cell>
          <cell r="E4287" t="str">
            <v>Male</v>
          </cell>
          <cell r="F4287" t="str">
            <v>01-06-2014</v>
          </cell>
          <cell r="G4287" t="str">
            <v>Culinary Support</v>
          </cell>
          <cell r="H4287" t="str">
            <v>1010MM</v>
          </cell>
          <cell r="J4287" t="str">
            <v>Senior Manager</v>
          </cell>
        </row>
        <row r="4288">
          <cell r="B4288" t="str">
            <v>PFCC00006</v>
          </cell>
          <cell r="C4288" t="str">
            <v>Gujja Laxmi Narayana</v>
          </cell>
          <cell r="D4288" t="str">
            <v>G.KISTAYYA</v>
          </cell>
          <cell r="E4288" t="str">
            <v>Male</v>
          </cell>
          <cell r="F4288" t="str">
            <v>01-06-2014</v>
          </cell>
          <cell r="G4288" t="str">
            <v>Operations</v>
          </cell>
          <cell r="H4288" t="str">
            <v>1007JM</v>
          </cell>
          <cell r="J4288" t="str">
            <v>Restaurant CEO</v>
          </cell>
        </row>
        <row r="4289">
          <cell r="B4289" t="str">
            <v>PFCC00007</v>
          </cell>
          <cell r="C4289" t="str">
            <v>Shaik Maqsood Ahmed</v>
          </cell>
          <cell r="D4289" t="str">
            <v>Shaik Mubeen Ahmed</v>
          </cell>
          <cell r="E4289" t="str">
            <v>Male</v>
          </cell>
          <cell r="F4289" t="str">
            <v>01-06-2014</v>
          </cell>
          <cell r="G4289" t="str">
            <v>Operations Support</v>
          </cell>
          <cell r="H4289" t="str">
            <v>1009MM</v>
          </cell>
          <cell r="J4289" t="str">
            <v>Senior Area Coach</v>
          </cell>
        </row>
        <row r="4290">
          <cell r="B4290" t="str">
            <v>PFCC00008</v>
          </cell>
          <cell r="C4290" t="str">
            <v>Bkvs Murthy</v>
          </cell>
          <cell r="E4290" t="str">
            <v>Male</v>
          </cell>
          <cell r="F4290" t="str">
            <v>01-06-2014</v>
          </cell>
          <cell r="G4290" t="str">
            <v>Finance and Accounts</v>
          </cell>
          <cell r="H4290" t="str">
            <v>1009MM</v>
          </cell>
          <cell r="J4290" t="str">
            <v>Manager</v>
          </cell>
        </row>
        <row r="4291">
          <cell r="B4291" t="str">
            <v>PFCC00009</v>
          </cell>
          <cell r="C4291" t="str">
            <v>Ramakrishna Bvs</v>
          </cell>
          <cell r="E4291" t="str">
            <v>Male</v>
          </cell>
          <cell r="F4291" t="str">
            <v>01-06-2014</v>
          </cell>
          <cell r="G4291" t="str">
            <v>Culinary Support</v>
          </cell>
          <cell r="H4291" t="str">
            <v>1010MM</v>
          </cell>
          <cell r="I4291" t="str">
            <v>Regional Support Centre</v>
          </cell>
          <cell r="J4291" t="str">
            <v>Area Production Manager</v>
          </cell>
        </row>
        <row r="4292">
          <cell r="B4292" t="str">
            <v>PFCC00010</v>
          </cell>
          <cell r="C4292" t="str">
            <v>Debasish Ghosh</v>
          </cell>
          <cell r="E4292" t="str">
            <v>Male</v>
          </cell>
          <cell r="F4292" t="str">
            <v>01-06-2014</v>
          </cell>
          <cell r="G4292" t="str">
            <v>Operations</v>
          </cell>
          <cell r="H4292" t="str">
            <v>1007JM</v>
          </cell>
          <cell r="J4292" t="str">
            <v>Restaurant CEO</v>
          </cell>
        </row>
        <row r="4293">
          <cell r="B4293" t="str">
            <v>PFCC00012</v>
          </cell>
          <cell r="C4293" t="str">
            <v>Sabir Khan</v>
          </cell>
          <cell r="E4293" t="str">
            <v>Male</v>
          </cell>
          <cell r="F4293" t="str">
            <v>01-06-2014</v>
          </cell>
          <cell r="G4293" t="str">
            <v>Operations</v>
          </cell>
          <cell r="H4293" t="str">
            <v>1007JM</v>
          </cell>
          <cell r="J4293" t="str">
            <v>Restaurant CEO</v>
          </cell>
        </row>
        <row r="4294">
          <cell r="B4294" t="str">
            <v>PFCC00013</v>
          </cell>
          <cell r="C4294" t="str">
            <v>P Somi Reddy</v>
          </cell>
          <cell r="E4294" t="str">
            <v>Male</v>
          </cell>
          <cell r="F4294" t="str">
            <v>01-06-2014</v>
          </cell>
          <cell r="G4294" t="str">
            <v>Business Development &amp; Projects</v>
          </cell>
          <cell r="H4294" t="str">
            <v>1009MM</v>
          </cell>
          <cell r="J4294" t="str">
            <v>Manager</v>
          </cell>
        </row>
        <row r="4295">
          <cell r="B4295" t="str">
            <v>PFCC00014</v>
          </cell>
          <cell r="C4295" t="str">
            <v>M A Murtuza Ahmed</v>
          </cell>
          <cell r="D4295" t="str">
            <v>Mohammed Abdul Hakeem</v>
          </cell>
          <cell r="E4295" t="str">
            <v>Male</v>
          </cell>
          <cell r="F4295" t="str">
            <v>01-06-2014</v>
          </cell>
          <cell r="G4295" t="str">
            <v>Training</v>
          </cell>
          <cell r="H4295" t="str">
            <v>1009MM</v>
          </cell>
          <cell r="J4295" t="str">
            <v>Manager</v>
          </cell>
        </row>
        <row r="4296">
          <cell r="B4296" t="str">
            <v>PFCC00015</v>
          </cell>
          <cell r="C4296" t="str">
            <v>Ramgiri Narsimha</v>
          </cell>
          <cell r="E4296" t="str">
            <v>Male</v>
          </cell>
          <cell r="F4296" t="str">
            <v>01-06-2014</v>
          </cell>
          <cell r="G4296" t="str">
            <v>Operations Support</v>
          </cell>
          <cell r="H4296" t="str">
            <v>1007JM</v>
          </cell>
          <cell r="J4296" t="str">
            <v>Assistant Manager</v>
          </cell>
        </row>
        <row r="4297">
          <cell r="B4297" t="str">
            <v>PFCC00018</v>
          </cell>
          <cell r="C4297" t="str">
            <v>Mohammed Dehgani</v>
          </cell>
          <cell r="E4297" t="str">
            <v>Male</v>
          </cell>
          <cell r="F4297" t="str">
            <v>01-06-2014</v>
          </cell>
          <cell r="G4297" t="str">
            <v>Operations</v>
          </cell>
          <cell r="H4297" t="str">
            <v>1007JM</v>
          </cell>
          <cell r="J4297" t="str">
            <v>Restaurant CEO</v>
          </cell>
        </row>
        <row r="4298">
          <cell r="B4298" t="str">
            <v>PFCC00020</v>
          </cell>
          <cell r="C4298" t="str">
            <v>Mohammed Abdul Waheed</v>
          </cell>
          <cell r="E4298" t="str">
            <v>Male</v>
          </cell>
          <cell r="F4298" t="str">
            <v>01-06-2014</v>
          </cell>
          <cell r="G4298" t="str">
            <v>Supply Chain Management</v>
          </cell>
          <cell r="H4298" t="str">
            <v>1010MM</v>
          </cell>
          <cell r="J4298" t="str">
            <v>Senior Manager</v>
          </cell>
        </row>
        <row r="4299">
          <cell r="B4299" t="str">
            <v>PFCC00021</v>
          </cell>
          <cell r="C4299" t="str">
            <v>Ali Hemati</v>
          </cell>
          <cell r="E4299" t="str">
            <v>Male</v>
          </cell>
          <cell r="F4299" t="str">
            <v>01-06-2014</v>
          </cell>
          <cell r="G4299" t="str">
            <v>Promoters</v>
          </cell>
          <cell r="H4299" t="str">
            <v>1018PD</v>
          </cell>
          <cell r="J4299" t="str">
            <v>Promoter</v>
          </cell>
        </row>
        <row r="4300">
          <cell r="B4300" t="str">
            <v>PFCC00022</v>
          </cell>
          <cell r="C4300" t="str">
            <v>Kazim Himathi</v>
          </cell>
          <cell r="E4300" t="str">
            <v>Male</v>
          </cell>
          <cell r="F4300" t="str">
            <v>01-06-2014</v>
          </cell>
          <cell r="G4300" t="str">
            <v>Promoters</v>
          </cell>
          <cell r="H4300" t="str">
            <v>1018PD</v>
          </cell>
          <cell r="J4300" t="str">
            <v>Promoter</v>
          </cell>
        </row>
        <row r="4301">
          <cell r="B4301" t="str">
            <v>PFCC00025</v>
          </cell>
          <cell r="C4301" t="str">
            <v>Ali Reza Mukadam Brazendeh</v>
          </cell>
          <cell r="E4301" t="str">
            <v>Male</v>
          </cell>
          <cell r="F4301" t="str">
            <v>01-06-2014</v>
          </cell>
          <cell r="G4301" t="str">
            <v>Promoters</v>
          </cell>
          <cell r="H4301" t="str">
            <v>1018PD</v>
          </cell>
          <cell r="J4301" t="str">
            <v>Promoter</v>
          </cell>
        </row>
        <row r="4302">
          <cell r="B4302" t="str">
            <v>PFCC00038</v>
          </cell>
          <cell r="C4302" t="str">
            <v>Vijay Bhaskar</v>
          </cell>
          <cell r="D4302" t="str">
            <v>D Selvaraj</v>
          </cell>
          <cell r="E4302" t="str">
            <v>Male</v>
          </cell>
          <cell r="F4302" t="str">
            <v>13-01-2015</v>
          </cell>
          <cell r="G4302" t="str">
            <v>Operations Support</v>
          </cell>
          <cell r="H4302" t="str">
            <v>1013SM</v>
          </cell>
          <cell r="J4302" t="str">
            <v>Head-Operations</v>
          </cell>
        </row>
        <row r="4303">
          <cell r="B4303" t="str">
            <v>PFCC00038</v>
          </cell>
          <cell r="C4303" t="str">
            <v>Vijay Bhaskar</v>
          </cell>
          <cell r="D4303" t="str">
            <v>D. Selvaraj</v>
          </cell>
          <cell r="E4303" t="str">
            <v>Male</v>
          </cell>
          <cell r="F4303" t="str">
            <v>13-01-2015</v>
          </cell>
          <cell r="G4303" t="str">
            <v>Operations Support</v>
          </cell>
          <cell r="H4303" t="str">
            <v>1013SM</v>
          </cell>
          <cell r="J4303" t="str">
            <v>Head-Operations</v>
          </cell>
        </row>
        <row r="4304">
          <cell r="B4304" t="str">
            <v>PFCC00041</v>
          </cell>
          <cell r="C4304" t="str">
            <v>Rama Rao</v>
          </cell>
          <cell r="E4304" t="str">
            <v>Male</v>
          </cell>
          <cell r="F4304" t="str">
            <v>01-02-2015</v>
          </cell>
          <cell r="G4304" t="str">
            <v>Finance and Accounts</v>
          </cell>
          <cell r="H4304" t="str">
            <v>1009MM</v>
          </cell>
          <cell r="J4304" t="str">
            <v>Manager</v>
          </cell>
        </row>
        <row r="4305">
          <cell r="B4305" t="str">
            <v>PFCC00047</v>
          </cell>
          <cell r="C4305" t="str">
            <v>Ali Dashti Rehmatabadi</v>
          </cell>
          <cell r="E4305" t="str">
            <v>Male</v>
          </cell>
          <cell r="F4305" t="str">
            <v>01-03-2015</v>
          </cell>
          <cell r="G4305" t="str">
            <v>Operations</v>
          </cell>
          <cell r="H4305" t="str">
            <v>1007JM</v>
          </cell>
          <cell r="J4305" t="str">
            <v>Restaurant CEO</v>
          </cell>
        </row>
        <row r="4306">
          <cell r="B4306" t="str">
            <v>PFCC00061</v>
          </cell>
          <cell r="C4306" t="str">
            <v>Pramod Varma</v>
          </cell>
          <cell r="E4306" t="str">
            <v>Male</v>
          </cell>
          <cell r="F4306" t="str">
            <v>08-06-2015</v>
          </cell>
          <cell r="G4306" t="str">
            <v>Operations Support</v>
          </cell>
          <cell r="H4306" t="str">
            <v>1010MM</v>
          </cell>
          <cell r="J4306" t="str">
            <v>Senior Manager</v>
          </cell>
        </row>
        <row r="4307">
          <cell r="B4307" t="str">
            <v>PFCC00069</v>
          </cell>
          <cell r="C4307" t="str">
            <v>Pravanjan Nath</v>
          </cell>
          <cell r="D4307" t="str">
            <v>Rajkishore Nath</v>
          </cell>
          <cell r="E4307" t="str">
            <v>Male</v>
          </cell>
          <cell r="F4307" t="str">
            <v>16-07-2015</v>
          </cell>
          <cell r="G4307" t="str">
            <v>Operations</v>
          </cell>
          <cell r="H4307" t="str">
            <v>1007JM</v>
          </cell>
          <cell r="J4307" t="str">
            <v>Restaurant CEO</v>
          </cell>
        </row>
        <row r="4308">
          <cell r="B4308" t="str">
            <v>PFCC00082</v>
          </cell>
          <cell r="C4308" t="str">
            <v>Anil Kumar Uppalapati</v>
          </cell>
          <cell r="D4308" t="str">
            <v>Uppalapati Prabhakara Rao</v>
          </cell>
          <cell r="E4308" t="str">
            <v>Male</v>
          </cell>
          <cell r="F4308" t="str">
            <v>20-08-2015</v>
          </cell>
          <cell r="G4308" t="str">
            <v>Information Technology</v>
          </cell>
          <cell r="H4308" t="str">
            <v>1009MM</v>
          </cell>
          <cell r="J4308" t="str">
            <v>Manager</v>
          </cell>
        </row>
        <row r="4309">
          <cell r="B4309" t="str">
            <v>PFCC00084</v>
          </cell>
          <cell r="C4309" t="str">
            <v>Devraj Kumar</v>
          </cell>
          <cell r="E4309" t="str">
            <v>Male</v>
          </cell>
          <cell r="F4309" t="str">
            <v>22-08-2015</v>
          </cell>
          <cell r="G4309" t="str">
            <v>Human Resources</v>
          </cell>
          <cell r="H4309" t="str">
            <v>1006JM</v>
          </cell>
          <cell r="J4309" t="str">
            <v>Senior Executive</v>
          </cell>
        </row>
        <row r="4310">
          <cell r="B4310" t="str">
            <v>PFCC00096</v>
          </cell>
          <cell r="C4310" t="str">
            <v>Desingu Raja S</v>
          </cell>
          <cell r="D4310" t="str">
            <v>Sekar K</v>
          </cell>
          <cell r="E4310" t="str">
            <v>Male</v>
          </cell>
          <cell r="F4310" t="str">
            <v>09-10-2015</v>
          </cell>
          <cell r="G4310" t="str">
            <v>Operations Support</v>
          </cell>
          <cell r="H4310" t="str">
            <v>1008MM</v>
          </cell>
          <cell r="J4310" t="str">
            <v>Area Coach</v>
          </cell>
        </row>
        <row r="4311">
          <cell r="B4311" t="str">
            <v>PFCC00102</v>
          </cell>
          <cell r="C4311" t="str">
            <v>AKHTER HUSSAIN KAPADIA</v>
          </cell>
          <cell r="E4311" t="str">
            <v>Male</v>
          </cell>
          <cell r="F4311" t="str">
            <v>27-08-2015</v>
          </cell>
          <cell r="G4311" t="str">
            <v>Supply Chain Management</v>
          </cell>
          <cell r="H4311" t="str">
            <v>1009MM</v>
          </cell>
          <cell r="J4311" t="str">
            <v>Manager</v>
          </cell>
        </row>
        <row r="4312">
          <cell r="B4312" t="str">
            <v>PFCC00108</v>
          </cell>
          <cell r="C4312" t="str">
            <v>N Renuka Chowdary</v>
          </cell>
          <cell r="D4312" t="str">
            <v>NADELLA VENU</v>
          </cell>
          <cell r="E4312" t="str">
            <v>Female</v>
          </cell>
          <cell r="F4312" t="str">
            <v>16-11-2015</v>
          </cell>
          <cell r="G4312" t="str">
            <v>CEO's Office</v>
          </cell>
          <cell r="H4312" t="str">
            <v>1010MM</v>
          </cell>
          <cell r="I4312" t="str">
            <v>Corporate Support Centre</v>
          </cell>
          <cell r="J4312" t="str">
            <v>Senior Manager</v>
          </cell>
        </row>
        <row r="4313">
          <cell r="B4313" t="str">
            <v>PFCC00109</v>
          </cell>
          <cell r="C4313" t="str">
            <v>A Arputhasamy</v>
          </cell>
          <cell r="D4313" t="str">
            <v>L Amal Raj (late)</v>
          </cell>
          <cell r="E4313" t="str">
            <v>Male</v>
          </cell>
          <cell r="F4313" t="str">
            <v>16-11-2015</v>
          </cell>
          <cell r="G4313" t="str">
            <v>Maintenance</v>
          </cell>
          <cell r="H4313" t="str">
            <v>1008MM</v>
          </cell>
          <cell r="J4313" t="str">
            <v>Deputy Manager</v>
          </cell>
        </row>
        <row r="4314">
          <cell r="B4314" t="str">
            <v>PFCC00112</v>
          </cell>
          <cell r="C4314" t="str">
            <v>Suresh K</v>
          </cell>
          <cell r="E4314" t="str">
            <v>Male</v>
          </cell>
          <cell r="F4314" t="str">
            <v>23-11-2015</v>
          </cell>
          <cell r="G4314" t="str">
            <v>Operations Support</v>
          </cell>
          <cell r="H4314" t="str">
            <v>1010MM</v>
          </cell>
          <cell r="J4314" t="str">
            <v>Senior Manager</v>
          </cell>
        </row>
        <row r="4315">
          <cell r="B4315" t="str">
            <v>PFCC00114</v>
          </cell>
          <cell r="C4315" t="str">
            <v>SIVASAKTHIVEL KARUNAKARAN</v>
          </cell>
          <cell r="E4315" t="str">
            <v>Male</v>
          </cell>
          <cell r="F4315" t="str">
            <v>25-11-2015</v>
          </cell>
          <cell r="G4315" t="str">
            <v>Supply Chain Management</v>
          </cell>
          <cell r="H4315" t="str">
            <v>1008MM</v>
          </cell>
          <cell r="J4315" t="str">
            <v>Deputy Manager</v>
          </cell>
        </row>
        <row r="4316">
          <cell r="B4316" t="str">
            <v>PFCC00119</v>
          </cell>
          <cell r="C4316" t="str">
            <v>Lakshmi Narayanasamy N</v>
          </cell>
          <cell r="E4316" t="str">
            <v>Male</v>
          </cell>
          <cell r="F4316" t="str">
            <v>04-01-2016</v>
          </cell>
          <cell r="G4316" t="str">
            <v>Finance and Accounts</v>
          </cell>
          <cell r="H4316" t="str">
            <v>1006JM</v>
          </cell>
          <cell r="J4316" t="str">
            <v>Senior Executive</v>
          </cell>
        </row>
        <row r="4317">
          <cell r="B4317" t="str">
            <v>PFCC00130</v>
          </cell>
          <cell r="C4317" t="str">
            <v>Mohamad Nazir Uddin</v>
          </cell>
          <cell r="E4317" t="str">
            <v>Male</v>
          </cell>
          <cell r="F4317" t="str">
            <v>05-02-2016</v>
          </cell>
          <cell r="G4317" t="str">
            <v>Culinary</v>
          </cell>
          <cell r="H4317" t="str">
            <v>1006JM</v>
          </cell>
          <cell r="J4317" t="str">
            <v>Unit Chef</v>
          </cell>
        </row>
        <row r="4318">
          <cell r="B4318" t="str">
            <v>PFCC00142</v>
          </cell>
          <cell r="C4318" t="str">
            <v>C Senthil Nathan</v>
          </cell>
          <cell r="E4318" t="str">
            <v>Male</v>
          </cell>
          <cell r="F4318" t="str">
            <v>14-03-2016</v>
          </cell>
          <cell r="G4318" t="str">
            <v>Culinary</v>
          </cell>
          <cell r="H4318" t="str">
            <v>1006JM</v>
          </cell>
          <cell r="J4318" t="str">
            <v>Unit Chef</v>
          </cell>
        </row>
        <row r="4319">
          <cell r="B4319" t="str">
            <v>PFCC00151</v>
          </cell>
          <cell r="C4319" t="str">
            <v>Shaik Subahan</v>
          </cell>
          <cell r="D4319" t="str">
            <v>Sfakruddin</v>
          </cell>
          <cell r="E4319" t="str">
            <v>Male</v>
          </cell>
          <cell r="F4319" t="str">
            <v>13-05-2016</v>
          </cell>
          <cell r="G4319" t="str">
            <v>Information Technology</v>
          </cell>
          <cell r="H4319" t="str">
            <v>1006JM</v>
          </cell>
          <cell r="J4319" t="str">
            <v>Senior Executive</v>
          </cell>
        </row>
        <row r="4320">
          <cell r="B4320" t="str">
            <v>PFCC00152</v>
          </cell>
          <cell r="C4320" t="str">
            <v>Sathish Kumar Pandiri</v>
          </cell>
          <cell r="E4320" t="str">
            <v>Male</v>
          </cell>
          <cell r="F4320" t="str">
            <v>18-05-2016</v>
          </cell>
          <cell r="G4320" t="str">
            <v>Information Technology</v>
          </cell>
          <cell r="H4320" t="str">
            <v>1007JM</v>
          </cell>
          <cell r="J4320" t="str">
            <v>Assistant Manager</v>
          </cell>
        </row>
        <row r="4321">
          <cell r="B4321" t="str">
            <v>PFCC00158</v>
          </cell>
          <cell r="C4321" t="str">
            <v>Vurimi Kusuma Kumar</v>
          </cell>
          <cell r="D4321" t="str">
            <v>Vurimi Krishna</v>
          </cell>
          <cell r="E4321" t="str">
            <v>Male</v>
          </cell>
          <cell r="F4321" t="str">
            <v>23-06-2016</v>
          </cell>
          <cell r="G4321" t="str">
            <v>Culinary Support</v>
          </cell>
          <cell r="H4321" t="str">
            <v>1008MM</v>
          </cell>
          <cell r="J4321" t="str">
            <v>Cluster Chef</v>
          </cell>
        </row>
        <row r="4322">
          <cell r="B4322" t="str">
            <v>PFCC00159</v>
          </cell>
          <cell r="C4322" t="str">
            <v>Kiran Polisetty</v>
          </cell>
          <cell r="E4322" t="str">
            <v>Male</v>
          </cell>
          <cell r="F4322" t="str">
            <v>22-06-2016</v>
          </cell>
          <cell r="G4322" t="str">
            <v>Information Technology</v>
          </cell>
          <cell r="H4322" t="str">
            <v>1009MM</v>
          </cell>
          <cell r="J4322" t="str">
            <v>Manager</v>
          </cell>
        </row>
        <row r="4323">
          <cell r="B4323" t="str">
            <v>PFCC00164</v>
          </cell>
          <cell r="C4323" t="str">
            <v>Karri Nanda Varaha Kumar</v>
          </cell>
          <cell r="D4323" t="str">
            <v>K Pentaiah(Late)</v>
          </cell>
          <cell r="E4323" t="str">
            <v>Male</v>
          </cell>
          <cell r="F4323" t="str">
            <v>05-07-2016</v>
          </cell>
          <cell r="G4323" t="str">
            <v>Operations</v>
          </cell>
          <cell r="H4323" t="str">
            <v>1007JM</v>
          </cell>
          <cell r="J4323" t="str">
            <v>Restaurant CEO</v>
          </cell>
        </row>
        <row r="4324">
          <cell r="B4324" t="str">
            <v>PFCC00166</v>
          </cell>
          <cell r="C4324" t="str">
            <v>M Ruthrakotti</v>
          </cell>
          <cell r="E4324" t="str">
            <v>Male</v>
          </cell>
          <cell r="F4324" t="str">
            <v>04-07-2016</v>
          </cell>
          <cell r="G4324" t="str">
            <v>Training</v>
          </cell>
          <cell r="H4324" t="str">
            <v>1013SM</v>
          </cell>
          <cell r="I4324" t="str">
            <v>Corporate Support Centre</v>
          </cell>
          <cell r="J4324" t="str">
            <v>Head-Training</v>
          </cell>
        </row>
        <row r="4325">
          <cell r="B4325" t="str">
            <v>PFCC00167</v>
          </cell>
          <cell r="C4325" t="str">
            <v>Mesala Bhaskar Rao</v>
          </cell>
          <cell r="E4325" t="str">
            <v>Male</v>
          </cell>
          <cell r="F4325" t="str">
            <v>01-07-2016</v>
          </cell>
          <cell r="G4325" t="str">
            <v>Operations Support</v>
          </cell>
          <cell r="H4325" t="str">
            <v>1010MM</v>
          </cell>
          <cell r="J4325" t="str">
            <v>Senior Manager</v>
          </cell>
        </row>
        <row r="4326">
          <cell r="B4326" t="str">
            <v>PFCC00168</v>
          </cell>
          <cell r="C4326" t="str">
            <v>Gautam Gupta</v>
          </cell>
          <cell r="D4326" t="str">
            <v>Shankar Lal Gupta</v>
          </cell>
          <cell r="E4326" t="str">
            <v>Male</v>
          </cell>
          <cell r="F4326" t="str">
            <v>07-06-2016</v>
          </cell>
          <cell r="G4326" t="str">
            <v>CEO's Office</v>
          </cell>
          <cell r="H4326" t="str">
            <v>1017CE</v>
          </cell>
          <cell r="J4326" t="str">
            <v>Chief Executive Officer</v>
          </cell>
        </row>
        <row r="4327">
          <cell r="B4327" t="str">
            <v>PFCC00176</v>
          </cell>
          <cell r="C4327" t="str">
            <v>Chaduvula Balusaku</v>
          </cell>
          <cell r="E4327" t="str">
            <v>Male</v>
          </cell>
          <cell r="F4327" t="str">
            <v>03-08-2016</v>
          </cell>
          <cell r="G4327" t="str">
            <v>Supply Chain Management</v>
          </cell>
          <cell r="H4327" t="str">
            <v>1007JM</v>
          </cell>
          <cell r="J4327" t="str">
            <v>Assistant Manager</v>
          </cell>
        </row>
        <row r="4328">
          <cell r="B4328" t="str">
            <v>PFCC00177</v>
          </cell>
          <cell r="C4328" t="str">
            <v>Pratap Narayan Bhattacharjee</v>
          </cell>
          <cell r="D4328" t="str">
            <v>Deb Nareayan Bhattacharya</v>
          </cell>
          <cell r="E4328" t="str">
            <v>Male</v>
          </cell>
          <cell r="F4328" t="str">
            <v>10-08-2016</v>
          </cell>
          <cell r="G4328" t="str">
            <v>Culinary Support</v>
          </cell>
          <cell r="H4328" t="str">
            <v>1008MM</v>
          </cell>
          <cell r="I4328" t="str">
            <v>Regional Support Centre</v>
          </cell>
          <cell r="J4328" t="str">
            <v>Cluster Chef</v>
          </cell>
        </row>
        <row r="4329">
          <cell r="B4329" t="str">
            <v>PFCC00178</v>
          </cell>
          <cell r="C4329" t="str">
            <v>Dilip Kumar Mamidi</v>
          </cell>
          <cell r="D4329" t="str">
            <v>M Venkat Rao(Late)</v>
          </cell>
          <cell r="E4329" t="str">
            <v>Male</v>
          </cell>
          <cell r="F4329" t="str">
            <v>05-08-2016</v>
          </cell>
          <cell r="G4329" t="str">
            <v>Operations</v>
          </cell>
          <cell r="H4329" t="str">
            <v>1007JM</v>
          </cell>
          <cell r="J4329" t="str">
            <v>Restaurant CEO</v>
          </cell>
        </row>
        <row r="4330">
          <cell r="B4330" t="str">
            <v>PFCC00181</v>
          </cell>
          <cell r="C4330" t="str">
            <v>Jameel Ahmed</v>
          </cell>
          <cell r="E4330" t="str">
            <v>Male</v>
          </cell>
          <cell r="F4330" t="str">
            <v>22-08-2016</v>
          </cell>
          <cell r="G4330" t="str">
            <v>Information Technology</v>
          </cell>
          <cell r="H4330" t="str">
            <v>1009MM</v>
          </cell>
          <cell r="J4330" t="str">
            <v>Manager</v>
          </cell>
        </row>
        <row r="4331">
          <cell r="B4331" t="str">
            <v>PFCC00186</v>
          </cell>
          <cell r="C4331" t="str">
            <v>Baswaraj Biradar</v>
          </cell>
          <cell r="D4331" t="str">
            <v>Biradar Vaijanath</v>
          </cell>
          <cell r="E4331" t="str">
            <v>Male</v>
          </cell>
          <cell r="F4331" t="str">
            <v>15-09-2016</v>
          </cell>
          <cell r="G4331" t="str">
            <v>Human Resources</v>
          </cell>
          <cell r="H4331" t="str">
            <v>1006JM</v>
          </cell>
          <cell r="I4331" t="str">
            <v>Regional Support Centre</v>
          </cell>
          <cell r="J4331" t="str">
            <v>Senior Executive</v>
          </cell>
        </row>
        <row r="4332">
          <cell r="B4332" t="str">
            <v>PFCC00188</v>
          </cell>
          <cell r="C4332" t="str">
            <v>Basappa D</v>
          </cell>
          <cell r="D4332" t="str">
            <v>Devaraj</v>
          </cell>
          <cell r="E4332" t="str">
            <v>Male</v>
          </cell>
          <cell r="F4332" t="str">
            <v>19-09-2016</v>
          </cell>
          <cell r="G4332" t="str">
            <v>Finance and Accounts</v>
          </cell>
          <cell r="H4332" t="str">
            <v>1006JM</v>
          </cell>
          <cell r="J4332" t="str">
            <v>Senior Executive</v>
          </cell>
        </row>
        <row r="4333">
          <cell r="B4333" t="str">
            <v>PFCC00189</v>
          </cell>
          <cell r="C4333" t="str">
            <v>Rahul Pandita</v>
          </cell>
          <cell r="D4333" t="str">
            <v>Mkpandita</v>
          </cell>
          <cell r="E4333" t="str">
            <v>Male</v>
          </cell>
          <cell r="F4333" t="str">
            <v>19-09-2016</v>
          </cell>
          <cell r="G4333" t="str">
            <v>Business Development &amp; Projects</v>
          </cell>
          <cell r="H4333" t="str">
            <v>1014SM</v>
          </cell>
          <cell r="J4333" t="str">
            <v>Head-Business Development &amp; Projects</v>
          </cell>
        </row>
        <row r="4334">
          <cell r="B4334" t="str">
            <v>PFCC00190</v>
          </cell>
          <cell r="C4334" t="str">
            <v>Patcha Satyanarayana Shiva Kumar</v>
          </cell>
          <cell r="D4334" t="str">
            <v>PATSA VENKATA SATYANARAYANA</v>
          </cell>
          <cell r="E4334" t="str">
            <v>Male</v>
          </cell>
          <cell r="F4334" t="str">
            <v>26-09-2016</v>
          </cell>
          <cell r="G4334" t="str">
            <v>Finance and Accounts</v>
          </cell>
          <cell r="H4334" t="str">
            <v>1005JM</v>
          </cell>
          <cell r="I4334" t="str">
            <v>Corporate Support Centre</v>
          </cell>
          <cell r="J4334" t="str">
            <v>Executive</v>
          </cell>
        </row>
        <row r="4335">
          <cell r="B4335" t="str">
            <v>PFCC00196</v>
          </cell>
          <cell r="C4335" t="str">
            <v>Pramod Balbhim Limbole</v>
          </cell>
          <cell r="E4335" t="str">
            <v>Male</v>
          </cell>
          <cell r="F4335" t="str">
            <v>11-10-2016</v>
          </cell>
          <cell r="G4335" t="str">
            <v>Supply Chain Management</v>
          </cell>
          <cell r="H4335" t="str">
            <v>1014SM</v>
          </cell>
          <cell r="J4335" t="str">
            <v>Head-Supply Chain Management</v>
          </cell>
        </row>
        <row r="4336">
          <cell r="B4336" t="str">
            <v>PFCC00197</v>
          </cell>
          <cell r="C4336" t="str">
            <v>Masila Mani</v>
          </cell>
          <cell r="E4336" t="str">
            <v>Male</v>
          </cell>
          <cell r="F4336" t="str">
            <v>04-11-2016</v>
          </cell>
          <cell r="G4336" t="str">
            <v>Training</v>
          </cell>
          <cell r="H4336" t="str">
            <v>1012SM</v>
          </cell>
          <cell r="J4336" t="str">
            <v>HOD</v>
          </cell>
        </row>
        <row r="4337">
          <cell r="B4337" t="str">
            <v>PFCC00199</v>
          </cell>
          <cell r="C4337" t="str">
            <v>Sunil Machado</v>
          </cell>
          <cell r="E4337" t="str">
            <v>Male</v>
          </cell>
          <cell r="F4337" t="str">
            <v>17-11-2016</v>
          </cell>
          <cell r="G4337" t="str">
            <v>Information Technology</v>
          </cell>
          <cell r="H4337" t="str">
            <v>1013SM</v>
          </cell>
          <cell r="J4337" t="str">
            <v>Head-Information Technology</v>
          </cell>
        </row>
        <row r="4338">
          <cell r="B4338" t="str">
            <v>PFCC00202</v>
          </cell>
          <cell r="C4338" t="str">
            <v>Manda Sindhura</v>
          </cell>
          <cell r="E4338" t="str">
            <v>Female</v>
          </cell>
          <cell r="F4338" t="str">
            <v>12-12-2016</v>
          </cell>
          <cell r="G4338" t="str">
            <v>Research and Development</v>
          </cell>
          <cell r="H4338" t="str">
            <v>1007JM</v>
          </cell>
          <cell r="J4338" t="str">
            <v>Assistant Manager</v>
          </cell>
        </row>
        <row r="4339">
          <cell r="B4339" t="str">
            <v>PFCC00204</v>
          </cell>
          <cell r="C4339" t="str">
            <v>P Uma Srikanth</v>
          </cell>
          <cell r="E4339" t="str">
            <v>Male</v>
          </cell>
          <cell r="F4339" t="str">
            <v>15-12-2016</v>
          </cell>
          <cell r="G4339" t="str">
            <v>Human Resources</v>
          </cell>
          <cell r="H4339" t="str">
            <v>1005JM</v>
          </cell>
          <cell r="J4339" t="str">
            <v>Executive</v>
          </cell>
        </row>
        <row r="4340">
          <cell r="B4340" t="str">
            <v>PFCC00208</v>
          </cell>
          <cell r="C4340" t="str">
            <v>V Srinivasa Naik</v>
          </cell>
          <cell r="D4340" t="str">
            <v>V Thavaraya Naik</v>
          </cell>
          <cell r="E4340" t="str">
            <v>Male</v>
          </cell>
          <cell r="F4340" t="str">
            <v>02-01-2017</v>
          </cell>
          <cell r="G4340" t="str">
            <v>Supply Chain Management</v>
          </cell>
          <cell r="H4340" t="str">
            <v>1007JM</v>
          </cell>
          <cell r="J4340" t="str">
            <v>Assistant Manager</v>
          </cell>
        </row>
        <row r="4341">
          <cell r="B4341" t="str">
            <v>PFCC00211</v>
          </cell>
          <cell r="C4341" t="str">
            <v>Singarapu Shivakumar</v>
          </cell>
          <cell r="D4341" t="str">
            <v>S Madhusudhan</v>
          </cell>
          <cell r="E4341" t="str">
            <v>Male</v>
          </cell>
          <cell r="F4341" t="str">
            <v>24-01-2017</v>
          </cell>
          <cell r="G4341" t="str">
            <v>Business Development &amp; Projects</v>
          </cell>
          <cell r="H4341" t="str">
            <v>1006JM</v>
          </cell>
          <cell r="J4341" t="str">
            <v>Senior Executive</v>
          </cell>
        </row>
        <row r="4342">
          <cell r="B4342" t="str">
            <v>PFCC00212</v>
          </cell>
          <cell r="C4342" t="str">
            <v>Syed Ali Zare</v>
          </cell>
          <cell r="E4342" t="str">
            <v>Male</v>
          </cell>
          <cell r="F4342" t="str">
            <v>17-01-2017</v>
          </cell>
          <cell r="G4342" t="str">
            <v>Operations Support</v>
          </cell>
          <cell r="H4342" t="str">
            <v>1009MM</v>
          </cell>
          <cell r="J4342" t="str">
            <v>Manager</v>
          </cell>
        </row>
        <row r="4343">
          <cell r="B4343" t="str">
            <v>PFCC00216</v>
          </cell>
          <cell r="C4343" t="str">
            <v>Vishal Koul</v>
          </cell>
          <cell r="E4343" t="str">
            <v>Male</v>
          </cell>
          <cell r="F4343" t="str">
            <v>01-03-2017</v>
          </cell>
          <cell r="G4343" t="str">
            <v>Business Development &amp; Projects</v>
          </cell>
          <cell r="H4343" t="str">
            <v>1010MM</v>
          </cell>
          <cell r="J4343" t="str">
            <v>Senior Manager</v>
          </cell>
        </row>
        <row r="4344">
          <cell r="B4344" t="str">
            <v>PFCC00221</v>
          </cell>
          <cell r="C4344" t="str">
            <v>Rangudu Mohan Kumar</v>
          </cell>
          <cell r="D4344" t="str">
            <v>Rangudu Janardhana Sarma</v>
          </cell>
          <cell r="E4344" t="str">
            <v>Male</v>
          </cell>
          <cell r="F4344" t="str">
            <v>15-03-2017</v>
          </cell>
          <cell r="G4344" t="str">
            <v>Business Development &amp; Projects</v>
          </cell>
          <cell r="H4344" t="str">
            <v>1007JM</v>
          </cell>
          <cell r="J4344" t="str">
            <v>Assistant Manager</v>
          </cell>
        </row>
        <row r="4345">
          <cell r="B4345" t="str">
            <v>PFCC00222</v>
          </cell>
          <cell r="C4345" t="str">
            <v>A Feroz</v>
          </cell>
          <cell r="E4345" t="str">
            <v>Male</v>
          </cell>
          <cell r="F4345" t="str">
            <v>08-03-2017</v>
          </cell>
          <cell r="G4345" t="str">
            <v>Operations</v>
          </cell>
          <cell r="H4345" t="str">
            <v>1007JM</v>
          </cell>
          <cell r="J4345" t="str">
            <v>Restaurant CEO</v>
          </cell>
        </row>
        <row r="4346">
          <cell r="B4346" t="str">
            <v>PFCC00224</v>
          </cell>
          <cell r="C4346" t="str">
            <v>Mohammad Buranuddin</v>
          </cell>
          <cell r="E4346" t="str">
            <v>Male</v>
          </cell>
          <cell r="F4346" t="str">
            <v>20-03-2017</v>
          </cell>
          <cell r="G4346" t="str">
            <v>Human Resources</v>
          </cell>
          <cell r="H4346" t="str">
            <v>1007JM</v>
          </cell>
          <cell r="J4346" t="str">
            <v>Assistant Manager</v>
          </cell>
        </row>
        <row r="4347">
          <cell r="B4347" t="str">
            <v>PFCC00226</v>
          </cell>
          <cell r="C4347" t="str">
            <v>Syed Faizanuddin Ahmed</v>
          </cell>
          <cell r="E4347" t="str">
            <v>Male</v>
          </cell>
          <cell r="F4347" t="str">
            <v>23-03-2017</v>
          </cell>
          <cell r="G4347" t="str">
            <v>Operations Support</v>
          </cell>
          <cell r="H4347" t="str">
            <v>1009MM</v>
          </cell>
          <cell r="J4347" t="str">
            <v>Senior Area Coach</v>
          </cell>
        </row>
        <row r="4348">
          <cell r="B4348" t="str">
            <v>PFCC00229</v>
          </cell>
          <cell r="C4348" t="str">
            <v>Amit Ghosh</v>
          </cell>
          <cell r="E4348" t="str">
            <v>Male</v>
          </cell>
          <cell r="F4348" t="str">
            <v>03-04-2017</v>
          </cell>
          <cell r="G4348" t="str">
            <v>Culinary Support</v>
          </cell>
          <cell r="H4348" t="str">
            <v>1010MM</v>
          </cell>
          <cell r="J4348" t="str">
            <v>Regional Chef</v>
          </cell>
        </row>
        <row r="4349">
          <cell r="B4349" t="str">
            <v>PFCC00231</v>
          </cell>
          <cell r="C4349" t="str">
            <v>Sabbani Harish</v>
          </cell>
          <cell r="E4349" t="str">
            <v>Male</v>
          </cell>
          <cell r="F4349" t="str">
            <v>06-04-2017</v>
          </cell>
          <cell r="G4349" t="str">
            <v>Operations</v>
          </cell>
          <cell r="H4349" t="str">
            <v>1007JM</v>
          </cell>
          <cell r="J4349" t="str">
            <v>Restaurant CEO</v>
          </cell>
        </row>
        <row r="4350">
          <cell r="B4350" t="str">
            <v>PFCC00232</v>
          </cell>
          <cell r="C4350" t="str">
            <v>Kavali Anand Kumar</v>
          </cell>
          <cell r="E4350" t="str">
            <v>Male</v>
          </cell>
          <cell r="F4350" t="str">
            <v>10-04-2017</v>
          </cell>
          <cell r="G4350" t="str">
            <v>Human Resources</v>
          </cell>
          <cell r="H4350" t="str">
            <v>1005JM</v>
          </cell>
          <cell r="J4350" t="str">
            <v>Executive</v>
          </cell>
        </row>
        <row r="4351">
          <cell r="B4351" t="str">
            <v>PFCC00234</v>
          </cell>
          <cell r="C4351" t="str">
            <v>K Sreemannarayana</v>
          </cell>
          <cell r="E4351" t="str">
            <v>Male</v>
          </cell>
          <cell r="F4351" t="str">
            <v>21-04-2017</v>
          </cell>
          <cell r="G4351" t="str">
            <v>Information Technology</v>
          </cell>
          <cell r="H4351" t="str">
            <v>1009MM</v>
          </cell>
          <cell r="J4351" t="str">
            <v>Manager</v>
          </cell>
        </row>
        <row r="4352">
          <cell r="B4352" t="str">
            <v>PFCC00235</v>
          </cell>
          <cell r="C4352" t="str">
            <v>Dilly Babu</v>
          </cell>
          <cell r="E4352" t="str">
            <v>Male</v>
          </cell>
          <cell r="F4352" t="str">
            <v>21-04-2017</v>
          </cell>
          <cell r="G4352" t="str">
            <v>Supply Chain Management</v>
          </cell>
          <cell r="H4352" t="str">
            <v>1005JM</v>
          </cell>
          <cell r="J4352" t="str">
            <v>Executive</v>
          </cell>
        </row>
        <row r="4353">
          <cell r="B4353" t="str">
            <v>PFCC00236</v>
          </cell>
          <cell r="C4353" t="str">
            <v>Mohd Abdul Lateef</v>
          </cell>
          <cell r="D4353" t="str">
            <v>Mohammad Abdul Hafeez</v>
          </cell>
          <cell r="E4353" t="str">
            <v>Male</v>
          </cell>
          <cell r="F4353" t="str">
            <v>26-04-2017</v>
          </cell>
          <cell r="G4353" t="str">
            <v>Finance and Accounts</v>
          </cell>
          <cell r="H4353" t="str">
            <v>1005JM</v>
          </cell>
          <cell r="J4353" t="str">
            <v>Executive</v>
          </cell>
        </row>
        <row r="4354">
          <cell r="B4354" t="str">
            <v>PFCC00237</v>
          </cell>
          <cell r="C4354" t="str">
            <v>Sushil Kumar</v>
          </cell>
          <cell r="E4354" t="str">
            <v>Male</v>
          </cell>
          <cell r="F4354" t="str">
            <v>27-04-2017</v>
          </cell>
          <cell r="G4354" t="str">
            <v>Operations</v>
          </cell>
          <cell r="H4354" t="str">
            <v>1007JM</v>
          </cell>
          <cell r="J4354" t="str">
            <v>Restaurant CEO</v>
          </cell>
        </row>
        <row r="4355">
          <cell r="B4355" t="str">
            <v>PFCC00241</v>
          </cell>
          <cell r="C4355" t="str">
            <v>Neeraj Kumar Bhatt</v>
          </cell>
          <cell r="E4355" t="str">
            <v>Male</v>
          </cell>
          <cell r="F4355" t="str">
            <v>02-05-2017</v>
          </cell>
          <cell r="G4355" t="str">
            <v>Operations</v>
          </cell>
          <cell r="H4355" t="str">
            <v>1007JM</v>
          </cell>
          <cell r="J4355" t="str">
            <v>Restaurant CEO</v>
          </cell>
        </row>
        <row r="4356">
          <cell r="B4356" t="str">
            <v>PFCC00242</v>
          </cell>
          <cell r="C4356" t="str">
            <v>Parveen Sharma</v>
          </cell>
          <cell r="D4356" t="str">
            <v>Kashmiri Lal Sharma</v>
          </cell>
          <cell r="E4356" t="str">
            <v>Male</v>
          </cell>
          <cell r="F4356" t="str">
            <v>03-05-2017</v>
          </cell>
          <cell r="G4356" t="str">
            <v>Operations Support</v>
          </cell>
          <cell r="H4356" t="str">
            <v>1009MM</v>
          </cell>
          <cell r="J4356" t="str">
            <v>Senior Area Coach</v>
          </cell>
        </row>
        <row r="4357">
          <cell r="B4357" t="str">
            <v>PFCC00243</v>
          </cell>
          <cell r="C4357" t="str">
            <v>Mukesh Singh</v>
          </cell>
          <cell r="D4357" t="str">
            <v>Siyanand Singh</v>
          </cell>
          <cell r="E4357" t="str">
            <v>Male</v>
          </cell>
          <cell r="F4357" t="str">
            <v>05-05-2017</v>
          </cell>
          <cell r="G4357" t="str">
            <v>Operations</v>
          </cell>
          <cell r="H4357" t="str">
            <v>1007JM</v>
          </cell>
          <cell r="J4357" t="str">
            <v>Restaurant CEO</v>
          </cell>
        </row>
        <row r="4358">
          <cell r="B4358" t="str">
            <v>PFCC00249</v>
          </cell>
          <cell r="C4358" t="str">
            <v>R Mohan Raj</v>
          </cell>
          <cell r="D4358" t="str">
            <v>S Raju</v>
          </cell>
          <cell r="E4358" t="str">
            <v>Male</v>
          </cell>
          <cell r="F4358" t="str">
            <v>01-05-2017</v>
          </cell>
          <cell r="G4358" t="str">
            <v>Operations</v>
          </cell>
          <cell r="H4358" t="str">
            <v>1007JM</v>
          </cell>
          <cell r="J4358" t="str">
            <v>Restaurant CEO</v>
          </cell>
        </row>
        <row r="4359">
          <cell r="B4359" t="str">
            <v>PFCC00252</v>
          </cell>
          <cell r="C4359" t="str">
            <v>Krishan Prasad</v>
          </cell>
          <cell r="E4359" t="str">
            <v>Male</v>
          </cell>
          <cell r="F4359" t="str">
            <v>15-05-2017</v>
          </cell>
          <cell r="G4359" t="str">
            <v>Culinary Support</v>
          </cell>
          <cell r="H4359" t="str">
            <v>1010MM</v>
          </cell>
          <cell r="J4359" t="str">
            <v>Regional Chef</v>
          </cell>
        </row>
        <row r="4360">
          <cell r="B4360" t="str">
            <v>PFCC00256</v>
          </cell>
          <cell r="C4360" t="str">
            <v>Md Saddamansari</v>
          </cell>
          <cell r="E4360" t="str">
            <v>Male</v>
          </cell>
          <cell r="F4360" t="str">
            <v>22-05-2017</v>
          </cell>
          <cell r="G4360" t="str">
            <v>Operations</v>
          </cell>
          <cell r="H4360" t="str">
            <v>1006JM</v>
          </cell>
          <cell r="J4360" t="str">
            <v>Unit Chef</v>
          </cell>
        </row>
        <row r="4361">
          <cell r="B4361" t="str">
            <v>PFCC00259</v>
          </cell>
          <cell r="C4361" t="str">
            <v>V Hari Krishna</v>
          </cell>
          <cell r="D4361" t="str">
            <v>Vempathy Satyanarayana</v>
          </cell>
          <cell r="E4361" t="str">
            <v>Male</v>
          </cell>
          <cell r="F4361" t="str">
            <v>01-06-2017</v>
          </cell>
          <cell r="G4361" t="str">
            <v>Human Resources</v>
          </cell>
          <cell r="H4361" t="str">
            <v>1007JM</v>
          </cell>
          <cell r="J4361" t="str">
            <v>Assistant Manager</v>
          </cell>
        </row>
        <row r="4362">
          <cell r="B4362" t="str">
            <v>PFCC00264</v>
          </cell>
          <cell r="C4362" t="str">
            <v>K Mahesh Kumar</v>
          </cell>
          <cell r="E4362" t="str">
            <v>Male</v>
          </cell>
          <cell r="F4362" t="str">
            <v>12-06-2017</v>
          </cell>
          <cell r="G4362" t="str">
            <v>Information Technology</v>
          </cell>
          <cell r="H4362" t="str">
            <v>1005JM</v>
          </cell>
          <cell r="J4362" t="str">
            <v>Executive</v>
          </cell>
        </row>
        <row r="4363">
          <cell r="B4363" t="str">
            <v>PFCC00265</v>
          </cell>
          <cell r="C4363" t="str">
            <v>Chouhan Indrajeet</v>
          </cell>
          <cell r="E4363" t="str">
            <v>Male</v>
          </cell>
          <cell r="F4363" t="str">
            <v>12-06-2017</v>
          </cell>
          <cell r="G4363" t="str">
            <v>Information Technology</v>
          </cell>
          <cell r="H4363" t="str">
            <v>1005JM</v>
          </cell>
          <cell r="J4363" t="str">
            <v>Executive</v>
          </cell>
        </row>
        <row r="4364">
          <cell r="B4364" t="str">
            <v>PFCC00270</v>
          </cell>
          <cell r="C4364" t="str">
            <v>Maria Edward Emmanuel R</v>
          </cell>
          <cell r="E4364" t="str">
            <v>Male</v>
          </cell>
          <cell r="F4364" t="str">
            <v>19-06-2017</v>
          </cell>
          <cell r="G4364" t="str">
            <v>Training</v>
          </cell>
          <cell r="H4364" t="str">
            <v>1009MM</v>
          </cell>
          <cell r="J4364" t="str">
            <v>Manager</v>
          </cell>
        </row>
        <row r="4365">
          <cell r="B4365" t="str">
            <v>PFCC00278</v>
          </cell>
          <cell r="C4365" t="str">
            <v>N Vignesh</v>
          </cell>
          <cell r="E4365" t="str">
            <v>Male</v>
          </cell>
          <cell r="F4365" t="str">
            <v>05-07-2017</v>
          </cell>
          <cell r="G4365" t="str">
            <v>Operations</v>
          </cell>
          <cell r="H4365" t="str">
            <v>1005JM</v>
          </cell>
          <cell r="J4365" t="str">
            <v>Shift Manager</v>
          </cell>
        </row>
        <row r="4366">
          <cell r="B4366" t="str">
            <v>PFCC00279</v>
          </cell>
          <cell r="C4366" t="str">
            <v>T Yogesh</v>
          </cell>
          <cell r="E4366" t="str">
            <v>Male</v>
          </cell>
          <cell r="F4366" t="str">
            <v>05-07-2017</v>
          </cell>
          <cell r="G4366" t="str">
            <v>Operations</v>
          </cell>
          <cell r="H4366" t="str">
            <v>1005JM</v>
          </cell>
          <cell r="J4366" t="str">
            <v>Shift Manager</v>
          </cell>
        </row>
        <row r="4367">
          <cell r="B4367" t="str">
            <v>PFCC00286</v>
          </cell>
          <cell r="C4367" t="str">
            <v>Marasakatla Manoj Kumar</v>
          </cell>
          <cell r="E4367" t="str">
            <v>Male</v>
          </cell>
          <cell r="F4367" t="str">
            <v>18-07-2017</v>
          </cell>
          <cell r="G4367" t="str">
            <v>Training</v>
          </cell>
          <cell r="H4367" t="str">
            <v>1010MM</v>
          </cell>
          <cell r="J4367" t="str">
            <v>Senior Manager</v>
          </cell>
        </row>
        <row r="4368">
          <cell r="B4368" t="str">
            <v>PFCC00287</v>
          </cell>
          <cell r="C4368" t="str">
            <v>Dilip Kumar Natarajan</v>
          </cell>
          <cell r="E4368" t="str">
            <v>Male</v>
          </cell>
          <cell r="F4368" t="str">
            <v>07-07-2017</v>
          </cell>
          <cell r="G4368" t="str">
            <v>Operations</v>
          </cell>
          <cell r="H4368" t="str">
            <v>1007JM</v>
          </cell>
          <cell r="J4368" t="str">
            <v>Restaurant CEO</v>
          </cell>
        </row>
        <row r="4369">
          <cell r="B4369" t="str">
            <v>PFCC00292</v>
          </cell>
          <cell r="C4369" t="str">
            <v>B Suresh</v>
          </cell>
          <cell r="D4369" t="str">
            <v>Bineni Swamydas</v>
          </cell>
          <cell r="E4369" t="str">
            <v>Male</v>
          </cell>
          <cell r="F4369" t="str">
            <v>01-08-2017</v>
          </cell>
          <cell r="G4369" t="str">
            <v>Operations</v>
          </cell>
          <cell r="H4369" t="str">
            <v>1007JM</v>
          </cell>
          <cell r="J4369" t="str">
            <v>Restaurant CEO</v>
          </cell>
        </row>
        <row r="4370">
          <cell r="B4370" t="str">
            <v>PFCC00294</v>
          </cell>
          <cell r="C4370" t="str">
            <v>Prasant Kumar Sahu</v>
          </cell>
          <cell r="D4370" t="str">
            <v>Purna Chandra Sahu</v>
          </cell>
          <cell r="E4370" t="str">
            <v>Male</v>
          </cell>
          <cell r="F4370" t="str">
            <v>05-08-2017</v>
          </cell>
          <cell r="G4370" t="str">
            <v>Operations</v>
          </cell>
          <cell r="H4370" t="str">
            <v>1007JM</v>
          </cell>
          <cell r="J4370" t="str">
            <v>Restaurant CEO</v>
          </cell>
        </row>
        <row r="4371">
          <cell r="B4371" t="str">
            <v>PFCC00295</v>
          </cell>
          <cell r="C4371" t="str">
            <v>Nagudu Visweswararao</v>
          </cell>
          <cell r="E4371" t="str">
            <v>Male</v>
          </cell>
          <cell r="F4371" t="str">
            <v>11-08-2017</v>
          </cell>
          <cell r="G4371" t="str">
            <v>Operations</v>
          </cell>
          <cell r="H4371" t="str">
            <v>1005JM</v>
          </cell>
          <cell r="J4371" t="str">
            <v>Shift Manager</v>
          </cell>
        </row>
        <row r="4372">
          <cell r="B4372" t="str">
            <v>PFCC00296</v>
          </cell>
          <cell r="C4372" t="str">
            <v>Mohammed Javeed</v>
          </cell>
          <cell r="E4372" t="str">
            <v>Male</v>
          </cell>
          <cell r="F4372" t="str">
            <v>16-08-2017</v>
          </cell>
          <cell r="G4372" t="str">
            <v>Operations</v>
          </cell>
          <cell r="H4372" t="str">
            <v>1006JM</v>
          </cell>
          <cell r="J4372" t="str">
            <v>Assistant Restaurant Manager</v>
          </cell>
        </row>
        <row r="4373">
          <cell r="B4373" t="str">
            <v>PFCC00297</v>
          </cell>
          <cell r="C4373" t="str">
            <v>Subrata Gupta</v>
          </cell>
          <cell r="E4373" t="str">
            <v>Male</v>
          </cell>
          <cell r="F4373" t="str">
            <v>16-08-2017</v>
          </cell>
          <cell r="G4373" t="str">
            <v>Operations</v>
          </cell>
          <cell r="H4373" t="str">
            <v>1007JM</v>
          </cell>
          <cell r="J4373" t="str">
            <v>Restaurant CEO</v>
          </cell>
        </row>
        <row r="4374">
          <cell r="B4374" t="str">
            <v>PFCC00301</v>
          </cell>
          <cell r="C4374" t="str">
            <v>G Tarakeswara Rao</v>
          </cell>
          <cell r="E4374" t="str">
            <v>Male</v>
          </cell>
          <cell r="F4374" t="str">
            <v>26-08-2017</v>
          </cell>
          <cell r="G4374" t="str">
            <v>Finance and Accounts</v>
          </cell>
          <cell r="H4374" t="str">
            <v>1005JM</v>
          </cell>
          <cell r="J4374" t="str">
            <v>Executive</v>
          </cell>
        </row>
        <row r="4375">
          <cell r="B4375" t="str">
            <v>PFCC00308</v>
          </cell>
          <cell r="C4375" t="str">
            <v>Addagiri Sirisha Pushkarini</v>
          </cell>
          <cell r="E4375" t="str">
            <v>Female</v>
          </cell>
          <cell r="F4375" t="str">
            <v>11-09-2017</v>
          </cell>
          <cell r="G4375" t="str">
            <v>Finance and Accounts</v>
          </cell>
          <cell r="H4375" t="str">
            <v>1007JM</v>
          </cell>
          <cell r="J4375" t="str">
            <v>Assistant Manager</v>
          </cell>
        </row>
        <row r="4376">
          <cell r="B4376" t="str">
            <v>PFCC00309</v>
          </cell>
          <cell r="C4376" t="str">
            <v>Ayan Mukherjee</v>
          </cell>
          <cell r="E4376" t="str">
            <v>Male</v>
          </cell>
          <cell r="F4376" t="str">
            <v>18-09-2017</v>
          </cell>
          <cell r="G4376" t="str">
            <v>Marketing</v>
          </cell>
          <cell r="H4376" t="str">
            <v>1010MM</v>
          </cell>
          <cell r="J4376" t="str">
            <v>Senior Manager</v>
          </cell>
        </row>
        <row r="4377">
          <cell r="B4377" t="str">
            <v>PFCC00312</v>
          </cell>
          <cell r="C4377" t="str">
            <v>Rahul Gupta</v>
          </cell>
          <cell r="D4377" t="str">
            <v>Ashok Kumar Gupta</v>
          </cell>
          <cell r="E4377" t="str">
            <v>Male</v>
          </cell>
          <cell r="F4377" t="str">
            <v>25-09-2017</v>
          </cell>
          <cell r="G4377" t="str">
            <v>Operations Support</v>
          </cell>
          <cell r="H4377" t="str">
            <v>1010MM</v>
          </cell>
          <cell r="I4377" t="str">
            <v>Regional Support Centre</v>
          </cell>
          <cell r="J4377" t="str">
            <v>Operation Manager</v>
          </cell>
        </row>
        <row r="4378">
          <cell r="B4378" t="str">
            <v>PFCC00313</v>
          </cell>
          <cell r="C4378" t="str">
            <v>Haresh Ramdas Tapre</v>
          </cell>
          <cell r="D4378" t="str">
            <v>Ramdas Tapre</v>
          </cell>
          <cell r="E4378" t="str">
            <v>Male</v>
          </cell>
          <cell r="F4378" t="str">
            <v>03-10-2017</v>
          </cell>
          <cell r="G4378" t="str">
            <v>Business Development &amp; Projects</v>
          </cell>
          <cell r="H4378" t="str">
            <v>1010MM</v>
          </cell>
          <cell r="J4378" t="str">
            <v>Senior Manager</v>
          </cell>
        </row>
        <row r="4379">
          <cell r="B4379" t="str">
            <v>PFCC00314</v>
          </cell>
          <cell r="C4379" t="str">
            <v>Nomula Vikramarka</v>
          </cell>
          <cell r="E4379" t="str">
            <v>Male</v>
          </cell>
          <cell r="F4379" t="str">
            <v>03-10-2017</v>
          </cell>
          <cell r="G4379" t="str">
            <v>Finance and Accounts</v>
          </cell>
          <cell r="H4379" t="str">
            <v>1007JM</v>
          </cell>
          <cell r="J4379" t="str">
            <v>Assistant Manager</v>
          </cell>
        </row>
        <row r="4380">
          <cell r="B4380" t="str">
            <v>PFCC00316</v>
          </cell>
          <cell r="C4380" t="str">
            <v>Shailesh</v>
          </cell>
          <cell r="E4380" t="str">
            <v>Male</v>
          </cell>
          <cell r="F4380" t="str">
            <v>21-09-2017</v>
          </cell>
          <cell r="G4380" t="str">
            <v>Finance and Accounts</v>
          </cell>
          <cell r="H4380" t="str">
            <v>1007JM</v>
          </cell>
          <cell r="J4380" t="str">
            <v>Assistant Manager</v>
          </cell>
        </row>
        <row r="4381">
          <cell r="B4381" t="str">
            <v>PFCC00319</v>
          </cell>
          <cell r="C4381" t="str">
            <v>Vinod Kumar S</v>
          </cell>
          <cell r="D4381" t="str">
            <v>Suresh K S</v>
          </cell>
          <cell r="E4381" t="str">
            <v>Male</v>
          </cell>
          <cell r="F4381" t="str">
            <v>09-10-2017</v>
          </cell>
          <cell r="G4381" t="str">
            <v>Operations</v>
          </cell>
          <cell r="H4381" t="str">
            <v>1007JM</v>
          </cell>
          <cell r="I4381" t="str">
            <v>Key Role</v>
          </cell>
          <cell r="J4381" t="str">
            <v>Restaurant CEO</v>
          </cell>
        </row>
        <row r="4382">
          <cell r="B4382" t="str">
            <v>PFCC00321</v>
          </cell>
          <cell r="C4382" t="str">
            <v>Mahesh Kumar Sharma</v>
          </cell>
          <cell r="E4382" t="str">
            <v>Male</v>
          </cell>
          <cell r="F4382" t="str">
            <v>10-10-2017</v>
          </cell>
          <cell r="G4382" t="str">
            <v>Operations</v>
          </cell>
          <cell r="H4382" t="str">
            <v>1006JM</v>
          </cell>
          <cell r="J4382" t="str">
            <v>Unit Chef</v>
          </cell>
        </row>
        <row r="4383">
          <cell r="B4383" t="str">
            <v>PFCC00325</v>
          </cell>
          <cell r="C4383" t="str">
            <v>Sudamsetti Veera Venkat Satyanarayana</v>
          </cell>
          <cell r="E4383" t="str">
            <v>Male</v>
          </cell>
          <cell r="F4383" t="str">
            <v>01-11-2017</v>
          </cell>
          <cell r="G4383" t="str">
            <v>Culinary</v>
          </cell>
          <cell r="H4383" t="str">
            <v>1006JM</v>
          </cell>
          <cell r="J4383" t="str">
            <v>Unit Chef</v>
          </cell>
        </row>
        <row r="4384">
          <cell r="B4384" t="str">
            <v>PFCC00330</v>
          </cell>
          <cell r="C4384" t="str">
            <v>Ashutosh Yadav</v>
          </cell>
          <cell r="E4384" t="str">
            <v>Male</v>
          </cell>
          <cell r="F4384" t="str">
            <v>12-11-2017</v>
          </cell>
          <cell r="G4384" t="str">
            <v>Operations</v>
          </cell>
          <cell r="H4384" t="str">
            <v>1006JM</v>
          </cell>
          <cell r="J4384" t="str">
            <v>Assistant Restaurant Manager</v>
          </cell>
        </row>
        <row r="4385">
          <cell r="B4385" t="str">
            <v>PFCC00334</v>
          </cell>
          <cell r="C4385" t="str">
            <v>Chatla Chiranjeevi</v>
          </cell>
          <cell r="D4385" t="str">
            <v>Chatla Ramulu</v>
          </cell>
          <cell r="E4385" t="str">
            <v>Male</v>
          </cell>
          <cell r="F4385" t="str">
            <v>01-12-2017</v>
          </cell>
          <cell r="G4385" t="str">
            <v>Operations</v>
          </cell>
          <cell r="H4385" t="str">
            <v>1007JM</v>
          </cell>
          <cell r="J4385" t="str">
            <v>Restaurant CEO</v>
          </cell>
        </row>
        <row r="4386">
          <cell r="B4386" t="str">
            <v>PFCC00335</v>
          </cell>
          <cell r="C4386" t="str">
            <v>Mohammed Abdul Khaleel</v>
          </cell>
          <cell r="D4386" t="str">
            <v>Abdul Sattar</v>
          </cell>
          <cell r="E4386" t="str">
            <v>Male</v>
          </cell>
          <cell r="F4386" t="str">
            <v>01-12-2017</v>
          </cell>
          <cell r="G4386" t="str">
            <v>Operations</v>
          </cell>
          <cell r="H4386" t="str">
            <v>1007JM</v>
          </cell>
          <cell r="J4386" t="str">
            <v>Restaurant CEO</v>
          </cell>
        </row>
        <row r="4387">
          <cell r="B4387" t="str">
            <v>PFCC00341</v>
          </cell>
          <cell r="C4387" t="str">
            <v>Chithirai Murugapandi M</v>
          </cell>
          <cell r="E4387" t="str">
            <v>Male</v>
          </cell>
          <cell r="F4387" t="str">
            <v>02-12-2017</v>
          </cell>
          <cell r="G4387" t="str">
            <v>Operations</v>
          </cell>
          <cell r="H4387" t="str">
            <v>1006JM</v>
          </cell>
          <cell r="J4387" t="str">
            <v>Unit Chef</v>
          </cell>
        </row>
        <row r="4388">
          <cell r="B4388" t="str">
            <v>PFCC00348</v>
          </cell>
          <cell r="C4388" t="str">
            <v>Boddu Kiran Mohan</v>
          </cell>
          <cell r="E4388" t="str">
            <v>Male</v>
          </cell>
          <cell r="F4388" t="str">
            <v>04-01-2018</v>
          </cell>
          <cell r="G4388" t="str">
            <v>Maintenance</v>
          </cell>
          <cell r="H4388" t="str">
            <v>1007JM</v>
          </cell>
          <cell r="J4388" t="str">
            <v>Assistant Manager</v>
          </cell>
        </row>
        <row r="4389">
          <cell r="B4389" t="str">
            <v>PFCC00349</v>
          </cell>
          <cell r="C4389" t="str">
            <v>Dheepak Ram K B J</v>
          </cell>
          <cell r="E4389" t="str">
            <v>Male</v>
          </cell>
          <cell r="F4389" t="str">
            <v>06-01-2018</v>
          </cell>
          <cell r="G4389" t="str">
            <v>Business Development &amp; Projects</v>
          </cell>
          <cell r="H4389" t="str">
            <v>1009MM</v>
          </cell>
          <cell r="I4389" t="str">
            <v>Corporate Support Centre</v>
          </cell>
          <cell r="J4389" t="str">
            <v>Manager</v>
          </cell>
        </row>
        <row r="4390">
          <cell r="B4390" t="str">
            <v>PFCC00350</v>
          </cell>
          <cell r="C4390" t="str">
            <v>N Dinesh Kumar</v>
          </cell>
          <cell r="E4390" t="str">
            <v>Male</v>
          </cell>
          <cell r="F4390" t="str">
            <v>08-01-2018</v>
          </cell>
          <cell r="G4390" t="str">
            <v>Research and Development</v>
          </cell>
          <cell r="H4390" t="str">
            <v>1005JM</v>
          </cell>
          <cell r="J4390" t="str">
            <v>Executive</v>
          </cell>
        </row>
        <row r="4391">
          <cell r="B4391" t="str">
            <v>PFCC00351</v>
          </cell>
          <cell r="C4391" t="str">
            <v>T V Vijaykumar</v>
          </cell>
          <cell r="E4391" t="str">
            <v>Male</v>
          </cell>
          <cell r="F4391" t="str">
            <v>08-01-2018</v>
          </cell>
          <cell r="G4391" t="str">
            <v>Operations</v>
          </cell>
          <cell r="H4391" t="str">
            <v>1015EM</v>
          </cell>
          <cell r="J4391" t="str">
            <v>HOD</v>
          </cell>
        </row>
        <row r="4392">
          <cell r="B4392" t="str">
            <v>PFCC00357</v>
          </cell>
          <cell r="C4392" t="str">
            <v>Pankaj Kumar</v>
          </cell>
          <cell r="E4392" t="str">
            <v>Male</v>
          </cell>
          <cell r="F4392" t="str">
            <v>22-01-2018</v>
          </cell>
          <cell r="G4392" t="str">
            <v>Culinary Support</v>
          </cell>
          <cell r="H4392" t="str">
            <v>1013SM</v>
          </cell>
          <cell r="J4392" t="str">
            <v>HOD</v>
          </cell>
        </row>
        <row r="4393">
          <cell r="B4393" t="str">
            <v>PFCC00358</v>
          </cell>
          <cell r="C4393" t="str">
            <v>Lingam Dayaratnam</v>
          </cell>
          <cell r="D4393" t="str">
            <v>Lingam Eliya Raju</v>
          </cell>
          <cell r="E4393" t="str">
            <v>Male</v>
          </cell>
          <cell r="F4393" t="str">
            <v>22-01-2018</v>
          </cell>
          <cell r="G4393" t="str">
            <v>Supply Chain Management</v>
          </cell>
          <cell r="H4393" t="str">
            <v>1007JM</v>
          </cell>
          <cell r="J4393" t="str">
            <v>Assistant Manager</v>
          </cell>
        </row>
        <row r="4394">
          <cell r="B4394" t="str">
            <v>PFCC00363</v>
          </cell>
          <cell r="C4394" t="str">
            <v>Komakula Rajendraprasad</v>
          </cell>
          <cell r="D4394" t="str">
            <v>Komakula Ramulu</v>
          </cell>
          <cell r="E4394" t="str">
            <v>Male</v>
          </cell>
          <cell r="F4394" t="str">
            <v>05-02-2018</v>
          </cell>
          <cell r="G4394" t="str">
            <v>Human Resources</v>
          </cell>
          <cell r="H4394" t="str">
            <v>1008BMM</v>
          </cell>
          <cell r="I4394" t="str">
            <v>Corporate Support Centre</v>
          </cell>
          <cell r="J4394" t="str">
            <v>Deputy Manager</v>
          </cell>
        </row>
        <row r="4395">
          <cell r="B4395" t="str">
            <v>PFCC00364</v>
          </cell>
          <cell r="C4395" t="str">
            <v>Amit Kumar Tiwari</v>
          </cell>
          <cell r="D4395" t="str">
            <v>Vijay Kumar Tiwari</v>
          </cell>
          <cell r="E4395" t="str">
            <v>Male</v>
          </cell>
          <cell r="F4395" t="str">
            <v>09-02-2018</v>
          </cell>
          <cell r="G4395" t="str">
            <v>Operations</v>
          </cell>
          <cell r="H4395" t="str">
            <v>1007JM</v>
          </cell>
          <cell r="J4395" t="str">
            <v>Restaurant CEO</v>
          </cell>
        </row>
        <row r="4396">
          <cell r="B4396" t="str">
            <v>PFCC00367</v>
          </cell>
          <cell r="C4396" t="str">
            <v>Ranganatha</v>
          </cell>
          <cell r="D4396" t="str">
            <v>Late Manjunatha K S</v>
          </cell>
          <cell r="E4396" t="str">
            <v>Male</v>
          </cell>
          <cell r="F4396" t="str">
            <v>27-01-2018</v>
          </cell>
          <cell r="G4396" t="str">
            <v>Operations</v>
          </cell>
          <cell r="H4396" t="str">
            <v>1007JM</v>
          </cell>
          <cell r="J4396" t="str">
            <v>Restaurant CEO</v>
          </cell>
        </row>
        <row r="4397">
          <cell r="B4397" t="str">
            <v>PFCC00369</v>
          </cell>
          <cell r="C4397" t="str">
            <v>Salu Cholnekar</v>
          </cell>
          <cell r="D4397" t="str">
            <v>Javav Cholnekar</v>
          </cell>
          <cell r="E4397" t="str">
            <v>Male</v>
          </cell>
          <cell r="F4397" t="str">
            <v>01-02-2018</v>
          </cell>
          <cell r="G4397" t="str">
            <v>Operations</v>
          </cell>
          <cell r="H4397" t="str">
            <v>1007JM</v>
          </cell>
          <cell r="I4397" t="str">
            <v>Key Role</v>
          </cell>
          <cell r="J4397" t="str">
            <v>Restaurant CEO</v>
          </cell>
        </row>
        <row r="4398">
          <cell r="B4398" t="str">
            <v>PFCC00370</v>
          </cell>
          <cell r="C4398" t="str">
            <v>Manmohan Chamoli</v>
          </cell>
          <cell r="E4398" t="str">
            <v>Male</v>
          </cell>
          <cell r="F4398" t="str">
            <v>01-02-2018</v>
          </cell>
          <cell r="G4398" t="str">
            <v>Operations</v>
          </cell>
          <cell r="H4398" t="str">
            <v>1006JM</v>
          </cell>
          <cell r="J4398" t="str">
            <v>Senior Unit Chef</v>
          </cell>
        </row>
        <row r="4399">
          <cell r="B4399" t="str">
            <v>PFCC00373</v>
          </cell>
          <cell r="C4399" t="str">
            <v>Tejeswara Babu Gopalakrishna Gokule</v>
          </cell>
          <cell r="E4399" t="str">
            <v>Male</v>
          </cell>
          <cell r="F4399" t="str">
            <v>01-02-2018</v>
          </cell>
          <cell r="G4399" t="str">
            <v>Supply Chain Management</v>
          </cell>
          <cell r="H4399" t="str">
            <v>1005JM</v>
          </cell>
          <cell r="J4399" t="str">
            <v>Executive</v>
          </cell>
        </row>
        <row r="4400">
          <cell r="B4400" t="str">
            <v>PFCC00375</v>
          </cell>
          <cell r="C4400" t="str">
            <v>Dinesh Vijaywargiay</v>
          </cell>
          <cell r="D4400" t="str">
            <v>Bhagwandas Gandhi</v>
          </cell>
          <cell r="E4400" t="str">
            <v>Male</v>
          </cell>
          <cell r="F4400" t="str">
            <v>01-03-2018</v>
          </cell>
          <cell r="G4400" t="str">
            <v>CEO's Office</v>
          </cell>
          <cell r="H4400" t="str">
            <v>1013SM</v>
          </cell>
          <cell r="I4400" t="str">
            <v>Corporate Support Centre</v>
          </cell>
          <cell r="J4400" t="str">
            <v>Chief of Staff</v>
          </cell>
        </row>
        <row r="4401">
          <cell r="B4401" t="str">
            <v>PFCC00378</v>
          </cell>
          <cell r="C4401" t="str">
            <v>Essaki</v>
          </cell>
          <cell r="E4401" t="str">
            <v>Male</v>
          </cell>
          <cell r="F4401" t="str">
            <v>15-03-2018</v>
          </cell>
          <cell r="G4401" t="str">
            <v>Operations Support</v>
          </cell>
          <cell r="H4401" t="str">
            <v>1008MM</v>
          </cell>
          <cell r="J4401" t="str">
            <v>Area Coach</v>
          </cell>
        </row>
        <row r="4402">
          <cell r="B4402" t="str">
            <v>PFCC00379</v>
          </cell>
          <cell r="C4402" t="str">
            <v>Mahammed Javed</v>
          </cell>
          <cell r="D4402" t="str">
            <v>Mohammed Jameel</v>
          </cell>
          <cell r="E4402" t="str">
            <v>Male</v>
          </cell>
          <cell r="F4402" t="str">
            <v>12-03-2018</v>
          </cell>
          <cell r="G4402" t="str">
            <v>Operations</v>
          </cell>
          <cell r="H4402" t="str">
            <v>1006JM</v>
          </cell>
          <cell r="J4402" t="str">
            <v>Assistant Restaurant Manager</v>
          </cell>
        </row>
        <row r="4403">
          <cell r="B4403" t="str">
            <v>PFCC00380</v>
          </cell>
          <cell r="C4403" t="str">
            <v>Illa Prasad</v>
          </cell>
          <cell r="D4403" t="str">
            <v>ILLA NANDIYYA</v>
          </cell>
          <cell r="E4403" t="str">
            <v>Male</v>
          </cell>
          <cell r="F4403" t="str">
            <v>21-03-2018</v>
          </cell>
          <cell r="G4403" t="str">
            <v>Human Resources</v>
          </cell>
          <cell r="H4403" t="str">
            <v>1006JM</v>
          </cell>
          <cell r="J4403" t="str">
            <v>Senior Executive</v>
          </cell>
        </row>
        <row r="4404">
          <cell r="B4404" t="str">
            <v>PFCC00382</v>
          </cell>
          <cell r="C4404" t="str">
            <v>Vaibhav</v>
          </cell>
          <cell r="E4404" t="str">
            <v>Male</v>
          </cell>
          <cell r="F4404" t="str">
            <v>15-03-2018</v>
          </cell>
          <cell r="G4404" t="str">
            <v>Operations</v>
          </cell>
          <cell r="H4404" t="str">
            <v>1007JM</v>
          </cell>
          <cell r="J4404" t="str">
            <v>Restaurant CEO</v>
          </cell>
        </row>
        <row r="4405">
          <cell r="B4405" t="str">
            <v>PFCC00383</v>
          </cell>
          <cell r="C4405" t="str">
            <v>Velraj Murugan</v>
          </cell>
          <cell r="E4405" t="str">
            <v>Male</v>
          </cell>
          <cell r="F4405" t="str">
            <v>02-04-2018</v>
          </cell>
          <cell r="G4405" t="str">
            <v>Human Resources</v>
          </cell>
          <cell r="H4405" t="str">
            <v>1007JM</v>
          </cell>
          <cell r="J4405" t="str">
            <v>Assistant Manager</v>
          </cell>
        </row>
        <row r="4406">
          <cell r="B4406" t="str">
            <v>PFCC00385</v>
          </cell>
          <cell r="C4406" t="str">
            <v>Arji Rajesh</v>
          </cell>
          <cell r="E4406" t="str">
            <v>Male</v>
          </cell>
          <cell r="F4406" t="str">
            <v>29-03-2018</v>
          </cell>
          <cell r="G4406" t="str">
            <v>Operations</v>
          </cell>
          <cell r="H4406" t="str">
            <v>1006JM</v>
          </cell>
          <cell r="J4406" t="str">
            <v>Assistant Restaurant Manager</v>
          </cell>
        </row>
        <row r="4407">
          <cell r="B4407" t="str">
            <v>PFCC00392</v>
          </cell>
          <cell r="C4407" t="str">
            <v>Yogesha M N</v>
          </cell>
          <cell r="D4407" t="str">
            <v>Narasimha Shetty</v>
          </cell>
          <cell r="E4407" t="str">
            <v>Male</v>
          </cell>
          <cell r="F4407" t="str">
            <v>07-05-2018</v>
          </cell>
          <cell r="G4407" t="str">
            <v>Operations</v>
          </cell>
          <cell r="H4407" t="str">
            <v>1006JM</v>
          </cell>
          <cell r="J4407" t="str">
            <v>Assistant Restaurant Manager</v>
          </cell>
        </row>
        <row r="4408">
          <cell r="B4408" t="str">
            <v>PFCC00393</v>
          </cell>
          <cell r="C4408" t="str">
            <v>Mohd Issack</v>
          </cell>
          <cell r="D4408" t="str">
            <v>Mohammed Abdul Raheem</v>
          </cell>
          <cell r="E4408" t="str">
            <v>Male</v>
          </cell>
          <cell r="F4408" t="str">
            <v>14-05-2018</v>
          </cell>
          <cell r="G4408" t="str">
            <v>Finance and Accounts</v>
          </cell>
          <cell r="H4408" t="str">
            <v>1007JM</v>
          </cell>
          <cell r="J4408" t="str">
            <v>Assistant Manager</v>
          </cell>
        </row>
        <row r="4409">
          <cell r="B4409" t="str">
            <v>PFCC00396</v>
          </cell>
          <cell r="C4409" t="str">
            <v>Asadulla Shariff</v>
          </cell>
          <cell r="E4409" t="str">
            <v>Male</v>
          </cell>
          <cell r="F4409" t="str">
            <v>01-06-2018</v>
          </cell>
          <cell r="G4409" t="str">
            <v>Training</v>
          </cell>
          <cell r="H4409" t="str">
            <v>1008MM</v>
          </cell>
          <cell r="J4409" t="str">
            <v>Deputy Manager</v>
          </cell>
        </row>
        <row r="4410">
          <cell r="B4410" t="str">
            <v>PFCC00400</v>
          </cell>
          <cell r="C4410" t="str">
            <v>Koda Venkata Ramana Murthy</v>
          </cell>
          <cell r="E4410" t="str">
            <v>Male</v>
          </cell>
          <cell r="F4410" t="str">
            <v>02-06-2018</v>
          </cell>
          <cell r="G4410" t="str">
            <v>Operations</v>
          </cell>
          <cell r="H4410" t="str">
            <v>1006JM</v>
          </cell>
          <cell r="J4410" t="str">
            <v>Unit Chef</v>
          </cell>
        </row>
        <row r="4411">
          <cell r="B4411" t="str">
            <v>PFCC00403</v>
          </cell>
          <cell r="C4411" t="str">
            <v>Dayanand Narayan Kotian</v>
          </cell>
          <cell r="E4411" t="str">
            <v>Male</v>
          </cell>
          <cell r="F4411" t="str">
            <v>02-07-2018</v>
          </cell>
          <cell r="G4411" t="str">
            <v>Finance and Accounts</v>
          </cell>
          <cell r="H4411" t="str">
            <v>1009MM</v>
          </cell>
          <cell r="J4411" t="str">
            <v>Manager</v>
          </cell>
        </row>
        <row r="4412">
          <cell r="B4412" t="str">
            <v>PFCC00404</v>
          </cell>
          <cell r="C4412" t="str">
            <v>Edara Srinivasa Rao</v>
          </cell>
          <cell r="D4412" t="str">
            <v>Edara Ramaiah</v>
          </cell>
          <cell r="E4412" t="str">
            <v>Male</v>
          </cell>
          <cell r="F4412" t="str">
            <v>12-07-2018</v>
          </cell>
          <cell r="G4412" t="str">
            <v>Operations</v>
          </cell>
          <cell r="H4412" t="str">
            <v>1006JM</v>
          </cell>
          <cell r="J4412" t="str">
            <v>Unit Chef</v>
          </cell>
        </row>
        <row r="4413">
          <cell r="B4413" t="str">
            <v>PFCC00407</v>
          </cell>
          <cell r="C4413" t="str">
            <v>Ashish R</v>
          </cell>
          <cell r="E4413" t="str">
            <v>Male</v>
          </cell>
          <cell r="F4413" t="str">
            <v>16-08-2018</v>
          </cell>
          <cell r="G4413" t="str">
            <v>Business Development &amp; Projects</v>
          </cell>
          <cell r="H4413" t="str">
            <v>1006JM</v>
          </cell>
          <cell r="J4413" t="str">
            <v>Senior Executive</v>
          </cell>
        </row>
        <row r="4414">
          <cell r="B4414" t="str">
            <v>PFCC00409</v>
          </cell>
          <cell r="C4414" t="str">
            <v>Archana Kiran Sunkari</v>
          </cell>
          <cell r="E4414" t="str">
            <v>Female</v>
          </cell>
          <cell r="F4414" t="str">
            <v>20-08-2018</v>
          </cell>
          <cell r="G4414" t="str">
            <v>Human Resources</v>
          </cell>
          <cell r="H4414" t="str">
            <v>1011MM</v>
          </cell>
          <cell r="J4414" t="str">
            <v>Deputy General Manager</v>
          </cell>
        </row>
        <row r="4415">
          <cell r="B4415" t="str">
            <v>PFCC00413</v>
          </cell>
          <cell r="C4415" t="str">
            <v>Bhupender Kumar</v>
          </cell>
          <cell r="E4415" t="str">
            <v>Male</v>
          </cell>
          <cell r="F4415" t="str">
            <v>04-09-2018</v>
          </cell>
          <cell r="G4415" t="str">
            <v>Operations</v>
          </cell>
          <cell r="H4415" t="str">
            <v>1006JM</v>
          </cell>
          <cell r="J4415" t="str">
            <v>Assistant Restaurant Manager</v>
          </cell>
        </row>
        <row r="4416">
          <cell r="B4416" t="str">
            <v>PFCC00417</v>
          </cell>
          <cell r="C4416" t="str">
            <v>Pritish Kumar Das</v>
          </cell>
          <cell r="E4416" t="str">
            <v>Male</v>
          </cell>
          <cell r="F4416" t="str">
            <v>26-09-2018</v>
          </cell>
          <cell r="G4416" t="str">
            <v>Operations</v>
          </cell>
          <cell r="H4416" t="str">
            <v>1006JM</v>
          </cell>
          <cell r="J4416" t="str">
            <v>Unit Chef</v>
          </cell>
        </row>
        <row r="4417">
          <cell r="B4417" t="str">
            <v>PFCC00418</v>
          </cell>
          <cell r="C4417" t="str">
            <v>Chollete Bhagawan Reddy</v>
          </cell>
          <cell r="E4417" t="str">
            <v>Male</v>
          </cell>
          <cell r="F4417" t="str">
            <v>29-09-2018</v>
          </cell>
          <cell r="G4417" t="str">
            <v>Training</v>
          </cell>
          <cell r="H4417" t="str">
            <v>1009MM</v>
          </cell>
          <cell r="J4417" t="str">
            <v>Manager</v>
          </cell>
        </row>
        <row r="4418">
          <cell r="B4418" t="str">
            <v>PFCC00419</v>
          </cell>
          <cell r="C4418" t="str">
            <v>Mangesh Machchhindra Hinge</v>
          </cell>
          <cell r="E4418" t="str">
            <v>Male</v>
          </cell>
          <cell r="F4418" t="str">
            <v>29-09-2018</v>
          </cell>
          <cell r="G4418" t="str">
            <v>Research and Development</v>
          </cell>
          <cell r="H4418" t="str">
            <v>1014SM</v>
          </cell>
          <cell r="J4418" t="str">
            <v>Head-Research and Development</v>
          </cell>
        </row>
        <row r="4419">
          <cell r="B4419" t="str">
            <v>PFCC00421</v>
          </cell>
          <cell r="C4419" t="str">
            <v>H Shivakumar</v>
          </cell>
          <cell r="D4419" t="str">
            <v>Hanumanthappa</v>
          </cell>
          <cell r="E4419" t="str">
            <v>Male</v>
          </cell>
          <cell r="F4419" t="str">
            <v>04-10-2018</v>
          </cell>
          <cell r="G4419" t="str">
            <v>Finance and Accounts</v>
          </cell>
          <cell r="H4419" t="str">
            <v>1006JM</v>
          </cell>
          <cell r="J4419" t="str">
            <v>Senior Executive</v>
          </cell>
        </row>
        <row r="4420">
          <cell r="B4420" t="str">
            <v>PFCC00425</v>
          </cell>
          <cell r="C4420" t="str">
            <v>Harikrishna Nakka</v>
          </cell>
          <cell r="D4420" t="str">
            <v>Simmayya Nakka</v>
          </cell>
          <cell r="E4420" t="str">
            <v>Male</v>
          </cell>
          <cell r="F4420" t="str">
            <v>17-10-2018</v>
          </cell>
          <cell r="G4420" t="str">
            <v>Marketing</v>
          </cell>
          <cell r="H4420" t="str">
            <v>1010MM</v>
          </cell>
          <cell r="J4420" t="str">
            <v>Senior Manager</v>
          </cell>
        </row>
        <row r="4421">
          <cell r="B4421" t="str">
            <v>PFCC00426</v>
          </cell>
          <cell r="C4421" t="str">
            <v>Palancha Santosh Kumar</v>
          </cell>
          <cell r="E4421" t="str">
            <v>Male</v>
          </cell>
          <cell r="F4421" t="str">
            <v>29-10-2018</v>
          </cell>
          <cell r="G4421" t="str">
            <v>Maintenance</v>
          </cell>
          <cell r="H4421" t="str">
            <v>1009MM</v>
          </cell>
          <cell r="J4421" t="str">
            <v>Manager</v>
          </cell>
        </row>
        <row r="4422">
          <cell r="B4422" t="str">
            <v>PFCC00427</v>
          </cell>
          <cell r="C4422" t="str">
            <v>Survi Hari Krishna</v>
          </cell>
          <cell r="D4422" t="str">
            <v>S Biksapathi</v>
          </cell>
          <cell r="E4422" t="str">
            <v>Male</v>
          </cell>
          <cell r="F4422" t="str">
            <v>09-11-2018</v>
          </cell>
          <cell r="G4422" t="str">
            <v>Operations</v>
          </cell>
          <cell r="H4422" t="str">
            <v>1007JM</v>
          </cell>
          <cell r="J4422" t="str">
            <v>Restaurant CEO</v>
          </cell>
        </row>
        <row r="4423">
          <cell r="B4423" t="str">
            <v>PFCC00428</v>
          </cell>
          <cell r="C4423" t="str">
            <v>Mohsin Himmati</v>
          </cell>
          <cell r="E4423" t="str">
            <v>Male</v>
          </cell>
          <cell r="F4423" t="str">
            <v>01-11-2018</v>
          </cell>
          <cell r="G4423" t="str">
            <v>Promoters</v>
          </cell>
          <cell r="H4423" t="str">
            <v>1009MM</v>
          </cell>
          <cell r="J4423" t="str">
            <v>Chief Customer Engagement Officer</v>
          </cell>
        </row>
        <row r="4424">
          <cell r="B4424" t="str">
            <v>PFCC00430</v>
          </cell>
          <cell r="C4424" t="str">
            <v>Farhan Mohammed Khan</v>
          </cell>
          <cell r="D4424" t="str">
            <v>Fazal Mohammed Khan</v>
          </cell>
          <cell r="E4424" t="str">
            <v>Male</v>
          </cell>
          <cell r="F4424" t="str">
            <v>14-11-2018</v>
          </cell>
          <cell r="G4424" t="str">
            <v>Culinary Support</v>
          </cell>
          <cell r="H4424" t="str">
            <v>1005JM</v>
          </cell>
          <cell r="J4424" t="str">
            <v>Executive</v>
          </cell>
        </row>
        <row r="4425">
          <cell r="B4425" t="str">
            <v>PFCC00431</v>
          </cell>
          <cell r="C4425" t="str">
            <v>Deepak Shivaji Gore</v>
          </cell>
          <cell r="E4425" t="str">
            <v>Male</v>
          </cell>
          <cell r="F4425" t="str">
            <v>19-11-2018</v>
          </cell>
          <cell r="G4425" t="str">
            <v>Research and Development</v>
          </cell>
          <cell r="H4425" t="str">
            <v>1009MM</v>
          </cell>
          <cell r="J4425" t="str">
            <v>Manager</v>
          </cell>
        </row>
        <row r="4426">
          <cell r="B4426" t="str">
            <v>PFCC00432</v>
          </cell>
          <cell r="C4426" t="str">
            <v>Nixson A</v>
          </cell>
          <cell r="E4426" t="str">
            <v>Male</v>
          </cell>
          <cell r="F4426" t="str">
            <v>19-11-2018</v>
          </cell>
          <cell r="G4426" t="str">
            <v>Finance and Accounts</v>
          </cell>
          <cell r="H4426" t="str">
            <v>1005JM</v>
          </cell>
          <cell r="J4426" t="str">
            <v>Executive</v>
          </cell>
        </row>
        <row r="4427">
          <cell r="B4427" t="str">
            <v>PFCC00433</v>
          </cell>
          <cell r="C4427" t="str">
            <v>Syed Abdul Jabbar</v>
          </cell>
          <cell r="D4427" t="str">
            <v>Syed Abdul Rahim</v>
          </cell>
          <cell r="E4427" t="str">
            <v>Male</v>
          </cell>
          <cell r="F4427" t="str">
            <v>15-11-2018</v>
          </cell>
          <cell r="G4427" t="str">
            <v>Operations</v>
          </cell>
          <cell r="H4427" t="str">
            <v>1007JM</v>
          </cell>
          <cell r="J4427" t="str">
            <v>Restaurant CEO</v>
          </cell>
        </row>
        <row r="4428">
          <cell r="B4428" t="str">
            <v>PFCC00434</v>
          </cell>
          <cell r="C4428" t="str">
            <v>Jyotirmaya Muduli</v>
          </cell>
          <cell r="E4428" t="str">
            <v>Male</v>
          </cell>
          <cell r="F4428" t="str">
            <v>23-11-2018</v>
          </cell>
          <cell r="G4428" t="str">
            <v>Human Resources</v>
          </cell>
          <cell r="H4428" t="str">
            <v>1006JM</v>
          </cell>
          <cell r="J4428" t="str">
            <v>Senior Executive</v>
          </cell>
        </row>
        <row r="4429">
          <cell r="B4429" t="str">
            <v>PFCC00435</v>
          </cell>
          <cell r="C4429" t="str">
            <v>Manvendra Singh</v>
          </cell>
          <cell r="E4429" t="str">
            <v>Male</v>
          </cell>
          <cell r="F4429" t="str">
            <v>21-11-2018</v>
          </cell>
          <cell r="G4429" t="str">
            <v>Maintenance</v>
          </cell>
          <cell r="H4429" t="str">
            <v>1006JM</v>
          </cell>
          <cell r="J4429" t="str">
            <v>Senior Executive</v>
          </cell>
        </row>
        <row r="4430">
          <cell r="B4430" t="str">
            <v>PFCC00436</v>
          </cell>
          <cell r="C4430" t="str">
            <v>Nishant Verma</v>
          </cell>
          <cell r="E4430" t="str">
            <v>Male</v>
          </cell>
          <cell r="F4430" t="str">
            <v>24-11-2018</v>
          </cell>
          <cell r="G4430" t="str">
            <v>Human Resources</v>
          </cell>
          <cell r="H4430" t="str">
            <v>1005JM</v>
          </cell>
          <cell r="J4430" t="str">
            <v>Executive</v>
          </cell>
        </row>
        <row r="4431">
          <cell r="B4431" t="str">
            <v>PFCC00439</v>
          </cell>
          <cell r="C4431" t="str">
            <v>Uday Bhaskar Meka</v>
          </cell>
          <cell r="E4431" t="str">
            <v>Male</v>
          </cell>
          <cell r="F4431" t="str">
            <v>30-11-2018</v>
          </cell>
          <cell r="G4431" t="str">
            <v>Administration</v>
          </cell>
          <cell r="H4431" t="str">
            <v>1005JM</v>
          </cell>
          <cell r="J4431" t="str">
            <v>Executive</v>
          </cell>
        </row>
        <row r="4432">
          <cell r="B4432" t="str">
            <v>PFCC00440</v>
          </cell>
          <cell r="C4432" t="str">
            <v>Mahamadsaif Khazi</v>
          </cell>
          <cell r="E4432" t="str">
            <v>Male</v>
          </cell>
          <cell r="F4432" t="str">
            <v>26-11-2018</v>
          </cell>
          <cell r="G4432" t="str">
            <v>Human Resources</v>
          </cell>
          <cell r="H4432" t="str">
            <v>1006JM</v>
          </cell>
          <cell r="J4432" t="str">
            <v>Senior Executive</v>
          </cell>
        </row>
        <row r="4433">
          <cell r="B4433" t="str">
            <v>PFCC00442</v>
          </cell>
          <cell r="C4433" t="str">
            <v>Papad Shiva</v>
          </cell>
          <cell r="D4433" t="str">
            <v>Papad shankar</v>
          </cell>
          <cell r="E4433" t="str">
            <v>Male</v>
          </cell>
          <cell r="F4433" t="str">
            <v>05-12-2018</v>
          </cell>
          <cell r="G4433" t="str">
            <v>Marketing</v>
          </cell>
          <cell r="H4433" t="str">
            <v>1007JM</v>
          </cell>
          <cell r="J4433" t="str">
            <v>Assistant Manager</v>
          </cell>
        </row>
        <row r="4434">
          <cell r="B4434" t="str">
            <v>PFCC00443</v>
          </cell>
          <cell r="C4434" t="str">
            <v>Mohammed Noorul Irfan</v>
          </cell>
          <cell r="E4434" t="str">
            <v>Male</v>
          </cell>
          <cell r="F4434" t="str">
            <v>27-11-2018</v>
          </cell>
          <cell r="G4434" t="str">
            <v>Finance and Accounts</v>
          </cell>
          <cell r="H4434" t="str">
            <v>1005JM</v>
          </cell>
          <cell r="J4434" t="str">
            <v>Executive</v>
          </cell>
        </row>
        <row r="4435">
          <cell r="B4435" t="str">
            <v>PFCC00445</v>
          </cell>
          <cell r="C4435" t="str">
            <v>Kumaravel</v>
          </cell>
          <cell r="E4435" t="str">
            <v>Male</v>
          </cell>
          <cell r="F4435" t="str">
            <v>17-12-2018</v>
          </cell>
          <cell r="G4435" t="str">
            <v>Human Resources</v>
          </cell>
          <cell r="H4435" t="str">
            <v>1006JM</v>
          </cell>
          <cell r="J4435" t="str">
            <v>Senior Executive</v>
          </cell>
        </row>
        <row r="4436">
          <cell r="B4436" t="str">
            <v>PFCC00446</v>
          </cell>
          <cell r="C4436" t="str">
            <v>Reddi Tarakeswara Rao</v>
          </cell>
          <cell r="E4436" t="str">
            <v>Male</v>
          </cell>
          <cell r="F4436" t="str">
            <v>11-12-2018</v>
          </cell>
          <cell r="G4436" t="str">
            <v>Operations</v>
          </cell>
          <cell r="H4436" t="str">
            <v>1005JM</v>
          </cell>
          <cell r="J4436" t="str">
            <v>Shift Manager</v>
          </cell>
        </row>
        <row r="4437">
          <cell r="B4437" t="str">
            <v>PFCC00447</v>
          </cell>
          <cell r="C4437" t="str">
            <v>Shaik Imran</v>
          </cell>
          <cell r="D4437" t="str">
            <v>Shaik Rahimuddin</v>
          </cell>
          <cell r="E4437" t="str">
            <v>Male</v>
          </cell>
          <cell r="F4437" t="str">
            <v>24-12-2018</v>
          </cell>
          <cell r="G4437" t="str">
            <v>Research and Development</v>
          </cell>
          <cell r="H4437" t="str">
            <v>1007JM</v>
          </cell>
          <cell r="J4437" t="str">
            <v>Assistant Manager</v>
          </cell>
        </row>
        <row r="4438">
          <cell r="B4438" t="str">
            <v>PFCC00448</v>
          </cell>
          <cell r="C4438" t="str">
            <v>Thangaraj Ravi</v>
          </cell>
          <cell r="E4438" t="str">
            <v>Male</v>
          </cell>
          <cell r="F4438" t="str">
            <v>24-12-2018</v>
          </cell>
          <cell r="G4438" t="str">
            <v>Operations</v>
          </cell>
          <cell r="H4438" t="str">
            <v>1005JM</v>
          </cell>
          <cell r="J4438" t="str">
            <v>Shift Manager</v>
          </cell>
        </row>
        <row r="4439">
          <cell r="B4439" t="str">
            <v>PFCC00451</v>
          </cell>
          <cell r="C4439" t="str">
            <v>Rajesh Kulkarni</v>
          </cell>
          <cell r="D4439" t="str">
            <v>Ramesh Kulkarni</v>
          </cell>
          <cell r="E4439" t="str">
            <v>Male</v>
          </cell>
          <cell r="F4439" t="str">
            <v>09-01-2019</v>
          </cell>
          <cell r="G4439" t="str">
            <v>Marketing</v>
          </cell>
          <cell r="H4439" t="str">
            <v>1010MM</v>
          </cell>
          <cell r="I4439" t="str">
            <v>Corporate Support Centre</v>
          </cell>
          <cell r="J4439" t="str">
            <v>Senior Manager</v>
          </cell>
        </row>
        <row r="4440">
          <cell r="B4440" t="str">
            <v>PFCC00452</v>
          </cell>
          <cell r="C4440" t="str">
            <v>Satish Kumar</v>
          </cell>
          <cell r="E4440" t="str">
            <v>Male</v>
          </cell>
          <cell r="F4440" t="str">
            <v>21-01-2019</v>
          </cell>
          <cell r="G4440" t="str">
            <v>Supply Chain Management</v>
          </cell>
          <cell r="H4440" t="str">
            <v>1009MM</v>
          </cell>
          <cell r="J4440" t="str">
            <v>Manager</v>
          </cell>
        </row>
        <row r="4441">
          <cell r="B4441" t="str">
            <v>PFCC00453</v>
          </cell>
          <cell r="C4441" t="str">
            <v>Nannaparaju Abhishek Raj</v>
          </cell>
          <cell r="D4441" t="str">
            <v>Nannaparaju Sathyanarayana</v>
          </cell>
          <cell r="E4441" t="str">
            <v>Male</v>
          </cell>
          <cell r="F4441" t="str">
            <v>23-01-2019</v>
          </cell>
          <cell r="G4441" t="str">
            <v>Marketing</v>
          </cell>
          <cell r="H4441" t="str">
            <v>1006JM</v>
          </cell>
          <cell r="I4441" t="str">
            <v>Corporate Support Centre</v>
          </cell>
          <cell r="J4441" t="str">
            <v>Senior Executive</v>
          </cell>
        </row>
        <row r="4442">
          <cell r="B4442" t="str">
            <v>PFCC00454</v>
          </cell>
          <cell r="C4442" t="str">
            <v>Gutreddy Appala Nayadu</v>
          </cell>
          <cell r="D4442" t="str">
            <v>Guntreddy Ramakrishna</v>
          </cell>
          <cell r="E4442" t="str">
            <v>Male</v>
          </cell>
          <cell r="F4442" t="str">
            <v>18-01-2019</v>
          </cell>
          <cell r="G4442" t="str">
            <v>Operations</v>
          </cell>
          <cell r="H4442" t="str">
            <v>1007JM</v>
          </cell>
          <cell r="J4442" t="str">
            <v>Restaurant CEO</v>
          </cell>
        </row>
        <row r="4443">
          <cell r="B4443" t="str">
            <v>PFCC00455</v>
          </cell>
          <cell r="C4443" t="str">
            <v>Aman Mahajan</v>
          </cell>
          <cell r="D4443" t="str">
            <v>Vijay Kumar Mahajan</v>
          </cell>
          <cell r="E4443" t="str">
            <v>Male</v>
          </cell>
          <cell r="F4443" t="str">
            <v>30-01-2019</v>
          </cell>
          <cell r="G4443" t="str">
            <v>Human Resources</v>
          </cell>
          <cell r="H4443" t="str">
            <v>1015EM</v>
          </cell>
          <cell r="J4443" t="str">
            <v>Chief People Officer</v>
          </cell>
        </row>
        <row r="4444">
          <cell r="B4444" t="str">
            <v>PFCC00455</v>
          </cell>
          <cell r="C4444" t="str">
            <v>Aman Mahajan</v>
          </cell>
          <cell r="D4444" t="str">
            <v>Vijay Mahajan</v>
          </cell>
          <cell r="E4444" t="str">
            <v>Male</v>
          </cell>
          <cell r="F4444" t="str">
            <v>30-01-2019</v>
          </cell>
          <cell r="G4444" t="str">
            <v>Human Resources</v>
          </cell>
          <cell r="H4444" t="str">
            <v>1015EM</v>
          </cell>
          <cell r="J4444" t="str">
            <v>Chief People Officer</v>
          </cell>
        </row>
        <row r="4445">
          <cell r="B4445" t="str">
            <v>PFCC00457</v>
          </cell>
          <cell r="C4445" t="str">
            <v>Medarametla Girimanikantareddy</v>
          </cell>
          <cell r="E4445" t="str">
            <v>Male</v>
          </cell>
          <cell r="F4445" t="str">
            <v>02-02-2019</v>
          </cell>
          <cell r="G4445" t="str">
            <v>Training</v>
          </cell>
          <cell r="H4445" t="str">
            <v>1009MM</v>
          </cell>
          <cell r="J4445" t="str">
            <v>Manager</v>
          </cell>
        </row>
        <row r="4446">
          <cell r="B4446" t="str">
            <v>PFCC00458</v>
          </cell>
          <cell r="C4446" t="str">
            <v>T Rashmi</v>
          </cell>
          <cell r="D4446" t="str">
            <v>T Mahender Singh</v>
          </cell>
          <cell r="E4446" t="str">
            <v>Female</v>
          </cell>
          <cell r="F4446" t="str">
            <v>04-02-2019</v>
          </cell>
          <cell r="G4446" t="str">
            <v>Finance and Accounts</v>
          </cell>
          <cell r="H4446" t="str">
            <v>1005JM</v>
          </cell>
          <cell r="J4446" t="str">
            <v>Executive</v>
          </cell>
        </row>
        <row r="4447">
          <cell r="B4447" t="str">
            <v>PFCC00459</v>
          </cell>
          <cell r="C4447" t="str">
            <v>Enumula Venkata Bharani</v>
          </cell>
          <cell r="D4447" t="str">
            <v>ENUMULA SUDHAKAR</v>
          </cell>
          <cell r="E4447" t="str">
            <v>Male</v>
          </cell>
          <cell r="F4447" t="str">
            <v>06-02-2019</v>
          </cell>
          <cell r="G4447" t="str">
            <v>Human Resources</v>
          </cell>
          <cell r="H4447" t="str">
            <v>1007JM</v>
          </cell>
          <cell r="J4447" t="str">
            <v>Assistant Manager</v>
          </cell>
        </row>
        <row r="4448">
          <cell r="B4448" t="str">
            <v>PFCC00460</v>
          </cell>
          <cell r="C4448" t="str">
            <v>Ganesan</v>
          </cell>
          <cell r="E4448" t="str">
            <v>Male</v>
          </cell>
          <cell r="F4448" t="str">
            <v>15-02-2019</v>
          </cell>
          <cell r="G4448" t="str">
            <v>Operations</v>
          </cell>
          <cell r="H4448" t="str">
            <v>1006JM</v>
          </cell>
          <cell r="J4448" t="str">
            <v>Unit Chef</v>
          </cell>
        </row>
        <row r="4449">
          <cell r="B4449" t="str">
            <v>PFCC00461</v>
          </cell>
          <cell r="C4449" t="str">
            <v>Syed Maqsood Ali</v>
          </cell>
          <cell r="E4449" t="str">
            <v>Male</v>
          </cell>
          <cell r="F4449" t="str">
            <v>18-02-2019</v>
          </cell>
          <cell r="G4449" t="str">
            <v>Operations Support</v>
          </cell>
          <cell r="H4449" t="str">
            <v>1008MM</v>
          </cell>
          <cell r="J4449" t="str">
            <v>Area Coach</v>
          </cell>
        </row>
        <row r="4450">
          <cell r="B4450" t="str">
            <v>PFCC00462</v>
          </cell>
          <cell r="C4450" t="str">
            <v>Kiran Kumar Gangarapu</v>
          </cell>
          <cell r="E4450" t="str">
            <v>Male</v>
          </cell>
          <cell r="F4450" t="str">
            <v>21-02-2019</v>
          </cell>
          <cell r="G4450" t="str">
            <v>Operations</v>
          </cell>
          <cell r="H4450" t="str">
            <v>1006JM</v>
          </cell>
          <cell r="J4450" t="str">
            <v>Unit Chef</v>
          </cell>
        </row>
        <row r="4451">
          <cell r="B4451" t="str">
            <v>PFCC00463</v>
          </cell>
          <cell r="C4451" t="str">
            <v>Bestha Nanda Kishore</v>
          </cell>
          <cell r="E4451" t="str">
            <v>Male</v>
          </cell>
          <cell r="F4451" t="str">
            <v>25-02-2019</v>
          </cell>
          <cell r="G4451" t="str">
            <v>Finance and Accounts</v>
          </cell>
          <cell r="H4451" t="str">
            <v>1005JM</v>
          </cell>
          <cell r="J4451" t="str">
            <v>Executive</v>
          </cell>
        </row>
        <row r="4452">
          <cell r="B4452" t="str">
            <v>PFCC00464</v>
          </cell>
          <cell r="C4452" t="str">
            <v>Parala Mahesh Reddy</v>
          </cell>
          <cell r="E4452" t="str">
            <v>Male</v>
          </cell>
          <cell r="F4452" t="str">
            <v>27-02-2019</v>
          </cell>
          <cell r="G4452" t="str">
            <v>Operations</v>
          </cell>
          <cell r="H4452" t="str">
            <v>1005JM</v>
          </cell>
          <cell r="J4452" t="str">
            <v>Shift Manager</v>
          </cell>
        </row>
        <row r="4453">
          <cell r="B4453" t="str">
            <v>PFCC00465</v>
          </cell>
          <cell r="C4453" t="str">
            <v>Gampa Ganesh</v>
          </cell>
          <cell r="E4453" t="str">
            <v>Male</v>
          </cell>
          <cell r="F4453" t="str">
            <v>14-02-2019</v>
          </cell>
          <cell r="G4453" t="str">
            <v>Operations</v>
          </cell>
          <cell r="H4453" t="str">
            <v>1007JM</v>
          </cell>
          <cell r="J4453" t="str">
            <v>Restaurant CEO</v>
          </cell>
        </row>
        <row r="4454">
          <cell r="B4454" t="str">
            <v>PFCC00468</v>
          </cell>
          <cell r="C4454" t="str">
            <v>Pradipta Mania</v>
          </cell>
          <cell r="D4454" t="str">
            <v>Sarat Mania</v>
          </cell>
          <cell r="E4454" t="str">
            <v>Male</v>
          </cell>
          <cell r="F4454" t="str">
            <v>20-03-2019</v>
          </cell>
          <cell r="G4454" t="str">
            <v>Operations</v>
          </cell>
          <cell r="H4454" t="str">
            <v>1006JM</v>
          </cell>
          <cell r="I4454" t="str">
            <v>Key Role</v>
          </cell>
          <cell r="J4454" t="str">
            <v>Assistant Restaurant Manager</v>
          </cell>
        </row>
        <row r="4455">
          <cell r="B4455" t="str">
            <v>PFCC00471</v>
          </cell>
          <cell r="C4455" t="str">
            <v>Basavaraj Gudneyyanavar</v>
          </cell>
          <cell r="E4455" t="str">
            <v>Male</v>
          </cell>
          <cell r="F4455" t="str">
            <v>18-03-2019</v>
          </cell>
          <cell r="G4455" t="str">
            <v>Human Resources</v>
          </cell>
          <cell r="H4455" t="str">
            <v>1006JM</v>
          </cell>
          <cell r="J4455" t="str">
            <v>Senior Executive</v>
          </cell>
        </row>
        <row r="4456">
          <cell r="B4456" t="str">
            <v>PFCC00473</v>
          </cell>
          <cell r="C4456" t="str">
            <v>Salvin</v>
          </cell>
          <cell r="D4456" t="str">
            <v>Sivadasan</v>
          </cell>
          <cell r="E4456" t="str">
            <v>Male</v>
          </cell>
          <cell r="F4456" t="str">
            <v>25-03-2019</v>
          </cell>
          <cell r="G4456" t="str">
            <v>Human Resources</v>
          </cell>
          <cell r="H4456" t="str">
            <v>1010MM</v>
          </cell>
          <cell r="J4456" t="str">
            <v>Senior Manager</v>
          </cell>
        </row>
        <row r="4457">
          <cell r="B4457" t="str">
            <v>PFCC00474</v>
          </cell>
          <cell r="C4457" t="str">
            <v>Chanda Patel</v>
          </cell>
          <cell r="E4457" t="str">
            <v>Female</v>
          </cell>
          <cell r="F4457" t="str">
            <v>01-03-2019</v>
          </cell>
          <cell r="G4457" t="str">
            <v>Finance and Accounts</v>
          </cell>
          <cell r="H4457" t="str">
            <v>1006JM</v>
          </cell>
          <cell r="J4457" t="str">
            <v>Senior Executive</v>
          </cell>
        </row>
        <row r="4458">
          <cell r="B4458" t="str">
            <v>PFCC00475</v>
          </cell>
          <cell r="C4458" t="str">
            <v>Amaresh Shekharappa</v>
          </cell>
          <cell r="D4458" t="str">
            <v>Shekharappa</v>
          </cell>
          <cell r="E4458" t="str">
            <v>Male</v>
          </cell>
          <cell r="F4458" t="str">
            <v>08-03-2019</v>
          </cell>
          <cell r="G4458" t="str">
            <v>Operations</v>
          </cell>
          <cell r="H4458" t="str">
            <v>1006JM</v>
          </cell>
          <cell r="J4458" t="str">
            <v>Assistant Restaurant Manager</v>
          </cell>
        </row>
        <row r="4459">
          <cell r="B4459" t="str">
            <v>PFCC00476</v>
          </cell>
          <cell r="C4459" t="str">
            <v>Ranjitha Raghu</v>
          </cell>
          <cell r="D4459" t="str">
            <v>R Raghu</v>
          </cell>
          <cell r="E4459" t="str">
            <v>Female</v>
          </cell>
          <cell r="F4459" t="str">
            <v>01-04-2019</v>
          </cell>
          <cell r="G4459" t="str">
            <v>Human Resources</v>
          </cell>
          <cell r="H4459" t="str">
            <v>1010MM</v>
          </cell>
          <cell r="J4459" t="str">
            <v>Senior Manager</v>
          </cell>
        </row>
        <row r="4460">
          <cell r="B4460" t="str">
            <v>PFCC00478</v>
          </cell>
          <cell r="C4460" t="str">
            <v>Ankit Khanna</v>
          </cell>
          <cell r="E4460" t="str">
            <v>Male</v>
          </cell>
          <cell r="F4460" t="str">
            <v>01-04-2019</v>
          </cell>
          <cell r="G4460" t="str">
            <v>Marketing</v>
          </cell>
          <cell r="H4460" t="str">
            <v>1014SM</v>
          </cell>
          <cell r="J4460" t="str">
            <v>Head-Marketing</v>
          </cell>
        </row>
        <row r="4461">
          <cell r="B4461" t="str">
            <v>PFCC00479</v>
          </cell>
          <cell r="C4461" t="str">
            <v>Kalaiselvan</v>
          </cell>
          <cell r="D4461" t="str">
            <v>Mani M</v>
          </cell>
          <cell r="E4461" t="str">
            <v>Male</v>
          </cell>
          <cell r="F4461" t="str">
            <v>02-04-2019</v>
          </cell>
          <cell r="G4461" t="str">
            <v>Human Resources</v>
          </cell>
          <cell r="H4461" t="str">
            <v>1011MM</v>
          </cell>
          <cell r="I4461" t="str">
            <v>Regional Support Centre</v>
          </cell>
          <cell r="J4461" t="str">
            <v>Deputy General Manager</v>
          </cell>
        </row>
        <row r="4462">
          <cell r="B4462" t="str">
            <v>PFCC00480</v>
          </cell>
          <cell r="C4462" t="str">
            <v>Pulsu Dilip Kumar</v>
          </cell>
          <cell r="D4462" t="str">
            <v>Pulsu Venkanna</v>
          </cell>
          <cell r="E4462" t="str">
            <v>Male</v>
          </cell>
          <cell r="F4462" t="str">
            <v>03-04-2019</v>
          </cell>
          <cell r="G4462" t="str">
            <v>Operations</v>
          </cell>
          <cell r="H4462" t="str">
            <v>1005JM</v>
          </cell>
          <cell r="J4462" t="str">
            <v>Shift Manager</v>
          </cell>
        </row>
        <row r="4463">
          <cell r="B4463" t="str">
            <v>PFCC00481</v>
          </cell>
          <cell r="C4463" t="str">
            <v>Shaik Khadar Basha</v>
          </cell>
          <cell r="E4463" t="str">
            <v>Male</v>
          </cell>
          <cell r="F4463" t="str">
            <v>05-04-2019</v>
          </cell>
          <cell r="G4463" t="str">
            <v>Finance and Accounts</v>
          </cell>
          <cell r="H4463" t="str">
            <v>1005JM</v>
          </cell>
          <cell r="J4463" t="str">
            <v>Executive</v>
          </cell>
        </row>
        <row r="4464">
          <cell r="B4464" t="str">
            <v>PFCC00483</v>
          </cell>
          <cell r="C4464" t="str">
            <v>Kotla Sai Krishna Reddy</v>
          </cell>
          <cell r="E4464" t="str">
            <v>Male</v>
          </cell>
          <cell r="F4464" t="str">
            <v>01-04-2019</v>
          </cell>
          <cell r="G4464" t="str">
            <v>Operations</v>
          </cell>
          <cell r="H4464" t="str">
            <v>1005JM</v>
          </cell>
          <cell r="J4464" t="str">
            <v>Shift Manager</v>
          </cell>
        </row>
        <row r="4465">
          <cell r="B4465" t="str">
            <v>PFCC00484</v>
          </cell>
          <cell r="C4465" t="str">
            <v>Chandan Singh</v>
          </cell>
          <cell r="E4465" t="str">
            <v>Male</v>
          </cell>
          <cell r="F4465" t="str">
            <v>08-04-2019</v>
          </cell>
          <cell r="G4465" t="str">
            <v>Marketing</v>
          </cell>
          <cell r="H4465" t="str">
            <v>1011MM</v>
          </cell>
          <cell r="J4465" t="str">
            <v>Deputy General Manager</v>
          </cell>
        </row>
        <row r="4466">
          <cell r="B4466" t="str">
            <v>PFCC00486</v>
          </cell>
          <cell r="C4466" t="str">
            <v>Bireddy Rakesh Reddy</v>
          </cell>
          <cell r="D4466" t="str">
            <v>BIREDDY BHAGAVAN REDDY</v>
          </cell>
          <cell r="E4466" t="str">
            <v>Male</v>
          </cell>
          <cell r="F4466" t="str">
            <v>08-04-2019</v>
          </cell>
          <cell r="G4466" t="str">
            <v>Operations</v>
          </cell>
          <cell r="H4466" t="str">
            <v>1006JM</v>
          </cell>
          <cell r="J4466" t="str">
            <v>Assistant Restaurant Manager</v>
          </cell>
        </row>
        <row r="4467">
          <cell r="B4467" t="str">
            <v>PFCC00487</v>
          </cell>
          <cell r="C4467" t="str">
            <v>Vivek Kolukula</v>
          </cell>
          <cell r="D4467" t="str">
            <v>Kolukula Sudershan Rao</v>
          </cell>
          <cell r="E4467" t="str">
            <v>Male</v>
          </cell>
          <cell r="F4467" t="str">
            <v>18-04-2019</v>
          </cell>
          <cell r="G4467" t="str">
            <v>Operations Support</v>
          </cell>
          <cell r="H4467" t="str">
            <v>1010MM</v>
          </cell>
          <cell r="J4467" t="str">
            <v>Operation Manager</v>
          </cell>
        </row>
        <row r="4468">
          <cell r="B4468" t="str">
            <v>PFCC00489</v>
          </cell>
          <cell r="C4468" t="str">
            <v>Azmath Khan</v>
          </cell>
          <cell r="E4468" t="str">
            <v>Male</v>
          </cell>
          <cell r="F4468" t="str">
            <v>15-04-2019</v>
          </cell>
          <cell r="G4468" t="str">
            <v>Operations</v>
          </cell>
          <cell r="H4468" t="str">
            <v>1007JM</v>
          </cell>
          <cell r="J4468" t="str">
            <v>Restaurant CEO</v>
          </cell>
        </row>
        <row r="4469">
          <cell r="B4469" t="str">
            <v>PFCC00491</v>
          </cell>
          <cell r="C4469" t="str">
            <v>Mohammed Asif</v>
          </cell>
          <cell r="D4469" t="str">
            <v>MOHAMMED GHOUSE</v>
          </cell>
          <cell r="E4469" t="str">
            <v>Male</v>
          </cell>
          <cell r="F4469" t="str">
            <v>19-04-2019</v>
          </cell>
          <cell r="G4469" t="str">
            <v>Operations</v>
          </cell>
          <cell r="H4469" t="str">
            <v>1005JM</v>
          </cell>
          <cell r="J4469" t="str">
            <v>Shift Manager</v>
          </cell>
        </row>
        <row r="4470">
          <cell r="B4470" t="str">
            <v>PFCC00492</v>
          </cell>
          <cell r="C4470" t="str">
            <v>Thirupathi D</v>
          </cell>
          <cell r="E4470" t="str">
            <v>Male</v>
          </cell>
          <cell r="F4470" t="str">
            <v>26-04-2019</v>
          </cell>
          <cell r="G4470" t="str">
            <v>Operations</v>
          </cell>
          <cell r="H4470" t="str">
            <v>1007JM</v>
          </cell>
          <cell r="J4470" t="str">
            <v>Restaurant CEO</v>
          </cell>
        </row>
        <row r="4471">
          <cell r="B4471" t="str">
            <v>PFCC00493</v>
          </cell>
          <cell r="C4471" t="str">
            <v>Ratheesh Chandran</v>
          </cell>
          <cell r="D4471" t="str">
            <v>Chandran V</v>
          </cell>
          <cell r="E4471" t="str">
            <v>Male</v>
          </cell>
          <cell r="F4471" t="str">
            <v>26-04-2019</v>
          </cell>
          <cell r="G4471" t="str">
            <v>Maintenance</v>
          </cell>
          <cell r="H4471" t="str">
            <v>1007JM</v>
          </cell>
          <cell r="J4471" t="str">
            <v>Assistant Manager</v>
          </cell>
        </row>
        <row r="4472">
          <cell r="B4472" t="str">
            <v>PFCC00494</v>
          </cell>
          <cell r="C4472" t="str">
            <v>Md Hyder Ali Khan</v>
          </cell>
          <cell r="E4472" t="str">
            <v>Male</v>
          </cell>
          <cell r="F4472" t="str">
            <v>10-04-2019</v>
          </cell>
          <cell r="G4472" t="str">
            <v>Operations</v>
          </cell>
          <cell r="H4472" t="str">
            <v>1006JM</v>
          </cell>
          <cell r="J4472" t="str">
            <v>Assistant Restaurant Manager</v>
          </cell>
        </row>
        <row r="4473">
          <cell r="B4473" t="str">
            <v>PFCC00495</v>
          </cell>
          <cell r="C4473" t="str">
            <v>Vivek Kumar Gupta</v>
          </cell>
          <cell r="E4473" t="str">
            <v>Male</v>
          </cell>
          <cell r="F4473" t="str">
            <v>06-05-2019</v>
          </cell>
          <cell r="G4473" t="str">
            <v>Human Resources</v>
          </cell>
          <cell r="H4473" t="str">
            <v>1005JM</v>
          </cell>
          <cell r="J4473" t="str">
            <v>Executive</v>
          </cell>
        </row>
        <row r="4474">
          <cell r="B4474" t="str">
            <v>PFCC00496</v>
          </cell>
          <cell r="C4474" t="str">
            <v>Prashant Chaudhary</v>
          </cell>
          <cell r="D4474" t="str">
            <v>Devender Kumar</v>
          </cell>
          <cell r="E4474" t="str">
            <v>Male</v>
          </cell>
          <cell r="F4474" t="str">
            <v>06-05-2019</v>
          </cell>
          <cell r="G4474" t="str">
            <v>Operations</v>
          </cell>
          <cell r="H4474" t="str">
            <v>1007JM</v>
          </cell>
          <cell r="J4474" t="str">
            <v>Restaurant CEO</v>
          </cell>
        </row>
        <row r="4475">
          <cell r="B4475" t="str">
            <v>PFCC00497</v>
          </cell>
          <cell r="C4475" t="str">
            <v>Prasanta Nath</v>
          </cell>
          <cell r="E4475" t="str">
            <v>Male</v>
          </cell>
          <cell r="F4475" t="str">
            <v>11-05-2019</v>
          </cell>
          <cell r="G4475" t="str">
            <v>Operations</v>
          </cell>
          <cell r="H4475" t="str">
            <v>1007JM</v>
          </cell>
          <cell r="J4475" t="str">
            <v>Restaurant CEO</v>
          </cell>
        </row>
        <row r="4476">
          <cell r="B4476" t="str">
            <v>PFCC00498</v>
          </cell>
          <cell r="C4476" t="str">
            <v>Bira Kishore Panda</v>
          </cell>
          <cell r="E4476" t="str">
            <v>Male</v>
          </cell>
          <cell r="F4476" t="str">
            <v>13-05-2019</v>
          </cell>
          <cell r="G4476" t="str">
            <v>Finance and Accounts</v>
          </cell>
          <cell r="H4476" t="str">
            <v>1010MM</v>
          </cell>
          <cell r="J4476" t="str">
            <v>Senior Manager</v>
          </cell>
        </row>
        <row r="4477">
          <cell r="B4477" t="str">
            <v>PFCC00499</v>
          </cell>
          <cell r="C4477" t="str">
            <v>Deep Raj</v>
          </cell>
          <cell r="E4477" t="str">
            <v>Male</v>
          </cell>
          <cell r="F4477" t="str">
            <v>14-05-2019</v>
          </cell>
          <cell r="G4477" t="str">
            <v>Training</v>
          </cell>
          <cell r="H4477" t="str">
            <v>1010MM</v>
          </cell>
          <cell r="J4477" t="str">
            <v>Senior Manager</v>
          </cell>
        </row>
        <row r="4478">
          <cell r="B4478" t="str">
            <v>PFCC00500</v>
          </cell>
          <cell r="C4478" t="str">
            <v>Cheemala Mastanaiah</v>
          </cell>
          <cell r="D4478" t="str">
            <v>Cheemala Hajarathaiah</v>
          </cell>
          <cell r="E4478" t="str">
            <v>Male</v>
          </cell>
          <cell r="F4478" t="str">
            <v>15-05-2019</v>
          </cell>
          <cell r="G4478" t="str">
            <v>Operations</v>
          </cell>
          <cell r="H4478" t="str">
            <v>1005JM</v>
          </cell>
          <cell r="J4478" t="str">
            <v>Chef De Party</v>
          </cell>
        </row>
        <row r="4479">
          <cell r="B4479" t="str">
            <v>PFCC00501</v>
          </cell>
          <cell r="C4479" t="str">
            <v>Kajal Baraik</v>
          </cell>
          <cell r="E4479" t="str">
            <v>Female</v>
          </cell>
          <cell r="F4479" t="str">
            <v>20-05-2019</v>
          </cell>
          <cell r="G4479" t="str">
            <v>Operations Support</v>
          </cell>
          <cell r="H4479" t="str">
            <v>1007JM</v>
          </cell>
          <cell r="J4479" t="str">
            <v>Assistant Manager</v>
          </cell>
        </row>
        <row r="4480">
          <cell r="B4480" t="str">
            <v>PFCC00502</v>
          </cell>
          <cell r="C4480" t="str">
            <v>Pramodh M S</v>
          </cell>
          <cell r="D4480" t="str">
            <v>Madhavan P</v>
          </cell>
          <cell r="E4480" t="str">
            <v>Male</v>
          </cell>
          <cell r="F4480" t="str">
            <v>20-05-2019</v>
          </cell>
          <cell r="G4480" t="str">
            <v>Operations</v>
          </cell>
          <cell r="H4480" t="str">
            <v>1007JM</v>
          </cell>
          <cell r="J4480" t="str">
            <v>Restaurant CEO</v>
          </cell>
        </row>
        <row r="4481">
          <cell r="B4481" t="str">
            <v>PFCC00503</v>
          </cell>
          <cell r="C4481" t="str">
            <v>Kalubandi Swamanna</v>
          </cell>
          <cell r="D4481" t="str">
            <v>K Ramudu</v>
          </cell>
          <cell r="E4481" t="str">
            <v>Male</v>
          </cell>
          <cell r="F4481" t="str">
            <v>24-05-2019</v>
          </cell>
          <cell r="G4481" t="str">
            <v>Operations</v>
          </cell>
          <cell r="H4481" t="str">
            <v>1006JM</v>
          </cell>
          <cell r="J4481" t="str">
            <v>Assistant Restaurant Manager</v>
          </cell>
        </row>
        <row r="4482">
          <cell r="B4482" t="str">
            <v>PFCC00504</v>
          </cell>
          <cell r="C4482" t="str">
            <v>Naroju Barnabas</v>
          </cell>
          <cell r="E4482" t="str">
            <v>Male</v>
          </cell>
          <cell r="F4482" t="str">
            <v>20-05-2019</v>
          </cell>
          <cell r="G4482" t="str">
            <v>Operations</v>
          </cell>
          <cell r="H4482" t="str">
            <v>1005JM</v>
          </cell>
          <cell r="J4482" t="str">
            <v>Chef De Party</v>
          </cell>
        </row>
        <row r="4483">
          <cell r="B4483" t="str">
            <v>PFCC00505</v>
          </cell>
          <cell r="C4483" t="str">
            <v>Guda Santhosh</v>
          </cell>
          <cell r="E4483" t="str">
            <v>Male</v>
          </cell>
          <cell r="F4483" t="str">
            <v>20-05-2019</v>
          </cell>
          <cell r="G4483" t="str">
            <v>Culinary</v>
          </cell>
          <cell r="H4483" t="str">
            <v>1005JM</v>
          </cell>
          <cell r="J4483" t="str">
            <v>Management Trainee</v>
          </cell>
        </row>
        <row r="4484">
          <cell r="B4484" t="str">
            <v>PFCC00506</v>
          </cell>
          <cell r="C4484" t="str">
            <v>Turai Karthik</v>
          </cell>
          <cell r="D4484" t="str">
            <v>Turai Mahendar</v>
          </cell>
          <cell r="E4484" t="str">
            <v>Male</v>
          </cell>
          <cell r="F4484" t="str">
            <v>20-05-2019</v>
          </cell>
          <cell r="G4484" t="str">
            <v>Operations</v>
          </cell>
          <cell r="H4484" t="str">
            <v>1005JM</v>
          </cell>
          <cell r="J4484" t="str">
            <v>Chef De Party</v>
          </cell>
        </row>
        <row r="4485">
          <cell r="B4485" t="str">
            <v>PFCC00507</v>
          </cell>
          <cell r="C4485" t="str">
            <v>Battula Praveen</v>
          </cell>
          <cell r="D4485" t="str">
            <v>Battula Yadagiri</v>
          </cell>
          <cell r="E4485" t="str">
            <v>Male</v>
          </cell>
          <cell r="F4485" t="str">
            <v>20-05-2019</v>
          </cell>
          <cell r="G4485" t="str">
            <v>Operations</v>
          </cell>
          <cell r="H4485" t="str">
            <v>1005JM</v>
          </cell>
          <cell r="J4485" t="str">
            <v>Shift Manager</v>
          </cell>
        </row>
        <row r="4486">
          <cell r="B4486" t="str">
            <v>PFCC00508</v>
          </cell>
          <cell r="C4486" t="str">
            <v>Yamsani Santosh</v>
          </cell>
          <cell r="E4486" t="str">
            <v>Male</v>
          </cell>
          <cell r="F4486" t="str">
            <v>30-05-2019</v>
          </cell>
          <cell r="G4486" t="str">
            <v>Finance and Accounts</v>
          </cell>
          <cell r="H4486" t="str">
            <v>1010MM</v>
          </cell>
          <cell r="J4486" t="str">
            <v>Senior Manager</v>
          </cell>
        </row>
        <row r="4487">
          <cell r="B4487" t="str">
            <v>PFCC00509</v>
          </cell>
          <cell r="C4487" t="str">
            <v>Damerla Sai Kiran</v>
          </cell>
          <cell r="E4487" t="str">
            <v>Male</v>
          </cell>
          <cell r="F4487" t="str">
            <v>31-05-2019</v>
          </cell>
          <cell r="G4487" t="str">
            <v>Finance and Accounts</v>
          </cell>
          <cell r="H4487" t="str">
            <v>1005JM</v>
          </cell>
          <cell r="J4487" t="str">
            <v>Executive</v>
          </cell>
        </row>
        <row r="4488">
          <cell r="B4488" t="str">
            <v>PFCC00510</v>
          </cell>
          <cell r="C4488" t="str">
            <v>Anugu Srikanth Reddy</v>
          </cell>
          <cell r="E4488" t="str">
            <v>Male</v>
          </cell>
          <cell r="F4488" t="str">
            <v>03-06-2019</v>
          </cell>
          <cell r="G4488" t="str">
            <v>Training</v>
          </cell>
          <cell r="H4488" t="str">
            <v>1009MM</v>
          </cell>
          <cell r="J4488" t="str">
            <v>Manager</v>
          </cell>
        </row>
        <row r="4489">
          <cell r="B4489" t="str">
            <v>PFCC00512</v>
          </cell>
          <cell r="C4489" t="str">
            <v>R Naveen Kumar</v>
          </cell>
          <cell r="D4489" t="str">
            <v>Rathnam K</v>
          </cell>
          <cell r="E4489" t="str">
            <v>Male</v>
          </cell>
          <cell r="F4489" t="str">
            <v>10-06-2019</v>
          </cell>
          <cell r="G4489" t="str">
            <v>Operations</v>
          </cell>
          <cell r="H4489" t="str">
            <v>1007JM</v>
          </cell>
          <cell r="I4489" t="str">
            <v>Key Role</v>
          </cell>
          <cell r="J4489" t="str">
            <v>Restaurant CEO</v>
          </cell>
        </row>
        <row r="4490">
          <cell r="B4490" t="str">
            <v>PFCC00514</v>
          </cell>
          <cell r="C4490" t="str">
            <v>Gorlapalli Prashanth</v>
          </cell>
          <cell r="D4490" t="str">
            <v>Gorlapally Mutthaiah</v>
          </cell>
          <cell r="E4490" t="str">
            <v>Male</v>
          </cell>
          <cell r="F4490" t="str">
            <v>20-05-2019</v>
          </cell>
          <cell r="G4490" t="str">
            <v>Operations</v>
          </cell>
          <cell r="H4490" t="str">
            <v>1007JM</v>
          </cell>
          <cell r="J4490" t="str">
            <v>Restaurant CEO</v>
          </cell>
        </row>
        <row r="4491">
          <cell r="B4491" t="str">
            <v>PFCC00515</v>
          </cell>
          <cell r="C4491" t="str">
            <v>Sachindra Nath Ghosh</v>
          </cell>
          <cell r="E4491" t="str">
            <v>Male</v>
          </cell>
          <cell r="F4491" t="str">
            <v>10-06-2019</v>
          </cell>
          <cell r="G4491" t="str">
            <v>Culinary</v>
          </cell>
          <cell r="H4491" t="str">
            <v>1006JM</v>
          </cell>
          <cell r="J4491" t="str">
            <v>Unit Chef</v>
          </cell>
        </row>
        <row r="4492">
          <cell r="B4492" t="str">
            <v>PFCC00516</v>
          </cell>
          <cell r="C4492" t="str">
            <v>Sri Ganesh Chandan Ramachandran</v>
          </cell>
          <cell r="D4492" t="str">
            <v>Ramachandran Ramasamy</v>
          </cell>
          <cell r="E4492" t="str">
            <v>Male</v>
          </cell>
          <cell r="F4492" t="str">
            <v>24-06-2019</v>
          </cell>
          <cell r="G4492" t="str">
            <v>Training</v>
          </cell>
          <cell r="H4492" t="str">
            <v>1009MM</v>
          </cell>
          <cell r="J4492" t="str">
            <v>Manager</v>
          </cell>
        </row>
        <row r="4493">
          <cell r="B4493" t="str">
            <v>PFCC00517</v>
          </cell>
          <cell r="C4493" t="str">
            <v>Mohammed Mazhar Shaikh</v>
          </cell>
          <cell r="D4493" t="str">
            <v>Late Abu Mohammed Usman</v>
          </cell>
          <cell r="E4493" t="str">
            <v>Male</v>
          </cell>
          <cell r="F4493" t="str">
            <v>11-06-2019</v>
          </cell>
          <cell r="G4493" t="str">
            <v>Operations</v>
          </cell>
          <cell r="H4493" t="str">
            <v>1006JM</v>
          </cell>
          <cell r="J4493" t="str">
            <v>Unit Chef</v>
          </cell>
        </row>
        <row r="4494">
          <cell r="B4494" t="str">
            <v>PFCC00518</v>
          </cell>
          <cell r="C4494" t="str">
            <v>Elenki Rohan Teja</v>
          </cell>
          <cell r="E4494" t="str">
            <v>Male</v>
          </cell>
          <cell r="F4494" t="str">
            <v>11-06-2019</v>
          </cell>
          <cell r="G4494" t="str">
            <v>Operations</v>
          </cell>
          <cell r="H4494" t="str">
            <v>1005JM</v>
          </cell>
          <cell r="J4494" t="str">
            <v>Shift Manager</v>
          </cell>
        </row>
        <row r="4495">
          <cell r="B4495" t="str">
            <v>PFCC00523</v>
          </cell>
          <cell r="C4495" t="str">
            <v>Gummula Prasad</v>
          </cell>
          <cell r="E4495" t="str">
            <v>Male</v>
          </cell>
          <cell r="F4495" t="str">
            <v>28-06-2019</v>
          </cell>
          <cell r="G4495" t="str">
            <v>Supply Chain Management</v>
          </cell>
          <cell r="H4495" t="str">
            <v>1005JM</v>
          </cell>
          <cell r="J4495" t="str">
            <v>Executive</v>
          </cell>
        </row>
        <row r="4496">
          <cell r="B4496" t="str">
            <v>PFCC00524</v>
          </cell>
          <cell r="C4496" t="str">
            <v>Rahul Das</v>
          </cell>
          <cell r="D4496" t="str">
            <v>Tuhin Das</v>
          </cell>
          <cell r="E4496" t="str">
            <v>Male</v>
          </cell>
          <cell r="F4496" t="str">
            <v>01-07-2019</v>
          </cell>
          <cell r="G4496" t="str">
            <v>Human Resources</v>
          </cell>
          <cell r="H4496" t="str">
            <v>1006JM</v>
          </cell>
          <cell r="I4496" t="str">
            <v>Regional Support Centre</v>
          </cell>
          <cell r="J4496" t="str">
            <v>Senior Executive</v>
          </cell>
        </row>
        <row r="4497">
          <cell r="B4497" t="str">
            <v>PFCC00525</v>
          </cell>
          <cell r="C4497" t="str">
            <v>Rahul Kumar</v>
          </cell>
          <cell r="E4497" t="str">
            <v>Male</v>
          </cell>
          <cell r="F4497" t="str">
            <v>08-07-2019</v>
          </cell>
          <cell r="G4497" t="str">
            <v>Human Resources</v>
          </cell>
          <cell r="H4497" t="str">
            <v>1006JM</v>
          </cell>
          <cell r="J4497" t="str">
            <v>Senior Executive</v>
          </cell>
        </row>
        <row r="4498">
          <cell r="B4498" t="str">
            <v>PFCC00526</v>
          </cell>
          <cell r="C4498" t="str">
            <v>B Sugumar</v>
          </cell>
          <cell r="E4498" t="str">
            <v>Male</v>
          </cell>
          <cell r="F4498" t="str">
            <v>08-07-2019</v>
          </cell>
          <cell r="G4498" t="str">
            <v>Operations</v>
          </cell>
          <cell r="H4498" t="str">
            <v>1007JM</v>
          </cell>
          <cell r="J4498" t="str">
            <v>Restaurant CEO</v>
          </cell>
        </row>
        <row r="4499">
          <cell r="B4499" t="str">
            <v>PFCC00527</v>
          </cell>
          <cell r="C4499" t="str">
            <v>R Jagan Mohan</v>
          </cell>
          <cell r="D4499" t="str">
            <v>R Venkata Ramana</v>
          </cell>
          <cell r="E4499" t="str">
            <v>Male</v>
          </cell>
          <cell r="F4499" t="str">
            <v>11-07-2019</v>
          </cell>
          <cell r="G4499" t="str">
            <v>Human Resources</v>
          </cell>
          <cell r="H4499" t="str">
            <v>1006JM</v>
          </cell>
          <cell r="J4499" t="str">
            <v>Senior Executive</v>
          </cell>
        </row>
        <row r="4500">
          <cell r="B4500" t="str">
            <v>PFCC00528</v>
          </cell>
          <cell r="C4500" t="str">
            <v>Mandala Radhika</v>
          </cell>
          <cell r="D4500" t="str">
            <v>Mandala Raji Reddy</v>
          </cell>
          <cell r="E4500" t="str">
            <v>Female</v>
          </cell>
          <cell r="F4500" t="str">
            <v>15-07-2019</v>
          </cell>
          <cell r="G4500" t="str">
            <v>Human Resources</v>
          </cell>
          <cell r="H4500" t="str">
            <v>1006JM</v>
          </cell>
          <cell r="J4500" t="str">
            <v>Senior Executive</v>
          </cell>
        </row>
        <row r="4501">
          <cell r="B4501" t="str">
            <v>PFCC00529</v>
          </cell>
          <cell r="C4501" t="str">
            <v>Mohd Shakeel</v>
          </cell>
          <cell r="E4501" t="str">
            <v>Male</v>
          </cell>
          <cell r="F4501" t="str">
            <v>05-07-2019</v>
          </cell>
          <cell r="G4501" t="str">
            <v>Operations</v>
          </cell>
          <cell r="H4501" t="str">
            <v>1006JM</v>
          </cell>
          <cell r="J4501" t="str">
            <v>Assistant Restaurant Manager</v>
          </cell>
        </row>
        <row r="4502">
          <cell r="B4502" t="str">
            <v>PFCC00530</v>
          </cell>
          <cell r="C4502" t="str">
            <v>Kundan Kumar</v>
          </cell>
          <cell r="D4502" t="str">
            <v>Anil Kumar Suman</v>
          </cell>
          <cell r="E4502" t="str">
            <v>Male</v>
          </cell>
          <cell r="F4502" t="str">
            <v>08-07-2019</v>
          </cell>
          <cell r="G4502" t="str">
            <v>Operations</v>
          </cell>
          <cell r="H4502" t="str">
            <v>1007JM</v>
          </cell>
          <cell r="J4502" t="str">
            <v>Restaurant CEO</v>
          </cell>
        </row>
        <row r="4503">
          <cell r="B4503" t="str">
            <v>PFCC00531</v>
          </cell>
          <cell r="C4503" t="str">
            <v>Sunnam Sai Krishna</v>
          </cell>
          <cell r="E4503" t="str">
            <v>Male</v>
          </cell>
          <cell r="F4503" t="str">
            <v>09-07-2019</v>
          </cell>
          <cell r="G4503" t="str">
            <v>Operations</v>
          </cell>
          <cell r="H4503" t="str">
            <v>1005JM</v>
          </cell>
          <cell r="J4503" t="str">
            <v>Shift Manager</v>
          </cell>
        </row>
        <row r="4504">
          <cell r="B4504" t="str">
            <v>PFCC00532</v>
          </cell>
          <cell r="C4504" t="str">
            <v>Shikhar Giri</v>
          </cell>
          <cell r="E4504" t="str">
            <v>Male</v>
          </cell>
          <cell r="F4504" t="str">
            <v>18-07-2019</v>
          </cell>
          <cell r="G4504" t="str">
            <v>Culinary</v>
          </cell>
          <cell r="H4504" t="str">
            <v>1005JM</v>
          </cell>
          <cell r="J4504" t="str">
            <v>Management Trainee</v>
          </cell>
        </row>
        <row r="4505">
          <cell r="B4505" t="str">
            <v>PFCC00533</v>
          </cell>
          <cell r="C4505" t="str">
            <v>Md Sarfraj Ahmad</v>
          </cell>
          <cell r="E4505" t="str">
            <v>Male</v>
          </cell>
          <cell r="F4505" t="str">
            <v>24-07-2019</v>
          </cell>
          <cell r="G4505" t="str">
            <v>Operations</v>
          </cell>
          <cell r="H4505" t="str">
            <v>1006JM</v>
          </cell>
          <cell r="J4505" t="str">
            <v>Unit Chef</v>
          </cell>
        </row>
        <row r="4506">
          <cell r="B4506" t="str">
            <v>PFCC00534</v>
          </cell>
          <cell r="C4506" t="str">
            <v>Ranjeet Singh</v>
          </cell>
          <cell r="E4506" t="str">
            <v>Male</v>
          </cell>
          <cell r="F4506" t="str">
            <v>23-07-2019</v>
          </cell>
          <cell r="G4506" t="str">
            <v>Operations</v>
          </cell>
          <cell r="H4506" t="str">
            <v>1006JM</v>
          </cell>
          <cell r="J4506" t="str">
            <v>Assistant Restaurant Manager</v>
          </cell>
        </row>
        <row r="4507">
          <cell r="B4507" t="str">
            <v>PFCC00535</v>
          </cell>
          <cell r="C4507" t="str">
            <v>Sridhara S</v>
          </cell>
          <cell r="E4507" t="str">
            <v>Male</v>
          </cell>
          <cell r="F4507" t="str">
            <v>29-07-2019</v>
          </cell>
          <cell r="G4507" t="str">
            <v>Operations Support</v>
          </cell>
          <cell r="H4507" t="str">
            <v>1009MM</v>
          </cell>
          <cell r="J4507" t="str">
            <v>Senior Area Coach</v>
          </cell>
        </row>
        <row r="4508">
          <cell r="B4508" t="str">
            <v>PFCC00536</v>
          </cell>
          <cell r="C4508" t="str">
            <v>Parvesh Kumar Choudhary</v>
          </cell>
          <cell r="E4508" t="str">
            <v>Male</v>
          </cell>
          <cell r="F4508" t="str">
            <v>29-07-2019</v>
          </cell>
          <cell r="G4508" t="str">
            <v>Operations</v>
          </cell>
          <cell r="H4508" t="str">
            <v>1005JM</v>
          </cell>
          <cell r="J4508" t="str">
            <v>Chef De Party</v>
          </cell>
        </row>
        <row r="4509">
          <cell r="B4509" t="str">
            <v>PFCC00538</v>
          </cell>
          <cell r="C4509" t="str">
            <v>Nazir Hoque</v>
          </cell>
          <cell r="E4509" t="str">
            <v>Male</v>
          </cell>
          <cell r="F4509" t="str">
            <v>01-08-2019</v>
          </cell>
          <cell r="G4509" t="str">
            <v>Operations</v>
          </cell>
          <cell r="H4509" t="str">
            <v>1007JM</v>
          </cell>
          <cell r="J4509" t="str">
            <v>Restaurant CEO</v>
          </cell>
        </row>
        <row r="4510">
          <cell r="B4510" t="str">
            <v>PFCC00539</v>
          </cell>
          <cell r="C4510" t="str">
            <v>Mathi Saibabu</v>
          </cell>
          <cell r="E4510" t="str">
            <v>Male</v>
          </cell>
          <cell r="F4510" t="str">
            <v>27-07-2019</v>
          </cell>
          <cell r="G4510" t="str">
            <v>Supply Chain Management</v>
          </cell>
          <cell r="H4510" t="str">
            <v>1005JM</v>
          </cell>
          <cell r="J4510" t="str">
            <v>Executive</v>
          </cell>
        </row>
        <row r="4511">
          <cell r="B4511" t="str">
            <v>PFCC00540</v>
          </cell>
          <cell r="C4511" t="str">
            <v>Devendra Singh</v>
          </cell>
          <cell r="E4511" t="str">
            <v>Male</v>
          </cell>
          <cell r="F4511" t="str">
            <v>07-08-2019</v>
          </cell>
          <cell r="G4511" t="str">
            <v>Operations</v>
          </cell>
          <cell r="H4511" t="str">
            <v>1006JM</v>
          </cell>
          <cell r="J4511" t="str">
            <v>Unit Chef</v>
          </cell>
        </row>
        <row r="4512">
          <cell r="B4512" t="str">
            <v>PFCC00541</v>
          </cell>
          <cell r="C4512" t="str">
            <v>Shaik Salim Pasha</v>
          </cell>
          <cell r="E4512" t="str">
            <v>Male</v>
          </cell>
          <cell r="F4512" t="str">
            <v>01-08-2019</v>
          </cell>
          <cell r="G4512" t="str">
            <v>Operations</v>
          </cell>
          <cell r="H4512" t="str">
            <v>1006JM</v>
          </cell>
          <cell r="J4512" t="str">
            <v>Assistant Restaurant Manager</v>
          </cell>
        </row>
        <row r="4513">
          <cell r="B4513" t="str">
            <v>PFCC00542</v>
          </cell>
          <cell r="C4513" t="str">
            <v>Mogili Naresh</v>
          </cell>
          <cell r="D4513" t="str">
            <v>Mogili Prabhakar</v>
          </cell>
          <cell r="E4513" t="str">
            <v>Male</v>
          </cell>
          <cell r="F4513" t="str">
            <v>07-08-2019</v>
          </cell>
          <cell r="G4513" t="str">
            <v>Information Technology</v>
          </cell>
          <cell r="H4513" t="str">
            <v>1005JM</v>
          </cell>
          <cell r="J4513" t="str">
            <v>Executive</v>
          </cell>
        </row>
        <row r="4514">
          <cell r="B4514" t="str">
            <v>PFCC00543</v>
          </cell>
          <cell r="C4514" t="str">
            <v>Edara Karthik</v>
          </cell>
          <cell r="E4514" t="str">
            <v>Male</v>
          </cell>
          <cell r="F4514" t="str">
            <v>05-08-2019</v>
          </cell>
          <cell r="G4514" t="str">
            <v>Operations</v>
          </cell>
          <cell r="H4514" t="str">
            <v>1005JM</v>
          </cell>
          <cell r="J4514" t="str">
            <v>Shift Manager</v>
          </cell>
        </row>
        <row r="4515">
          <cell r="B4515" t="str">
            <v>PFCC00544</v>
          </cell>
          <cell r="C4515" t="str">
            <v>Maneesh Mathew</v>
          </cell>
          <cell r="E4515" t="str">
            <v>Male</v>
          </cell>
          <cell r="F4515" t="str">
            <v>08-08-2019</v>
          </cell>
          <cell r="G4515" t="str">
            <v>Culinary</v>
          </cell>
          <cell r="H4515" t="str">
            <v>1005JM</v>
          </cell>
          <cell r="J4515" t="str">
            <v>Senior Chef De Party</v>
          </cell>
        </row>
        <row r="4516">
          <cell r="B4516" t="str">
            <v>PFCC00545</v>
          </cell>
          <cell r="C4516" t="str">
            <v>Baswapuram Raghu Ram Goud</v>
          </cell>
          <cell r="E4516" t="str">
            <v>Male</v>
          </cell>
          <cell r="F4516" t="str">
            <v>13-08-2019</v>
          </cell>
          <cell r="G4516" t="str">
            <v>Culinary</v>
          </cell>
          <cell r="H4516" t="str">
            <v>1006JM</v>
          </cell>
          <cell r="J4516" t="str">
            <v>Unit Chef</v>
          </cell>
        </row>
        <row r="4517">
          <cell r="B4517" t="str">
            <v>PFCC00546</v>
          </cell>
          <cell r="C4517" t="str">
            <v>Jampala Uma Kiran</v>
          </cell>
          <cell r="E4517" t="str">
            <v>Male</v>
          </cell>
          <cell r="F4517" t="str">
            <v>16-08-2019</v>
          </cell>
          <cell r="G4517" t="str">
            <v>Culinary</v>
          </cell>
          <cell r="H4517" t="str">
            <v>1010MM</v>
          </cell>
          <cell r="J4517" t="str">
            <v>Regional Chef</v>
          </cell>
        </row>
        <row r="4518">
          <cell r="B4518" t="str">
            <v>PFCC00547</v>
          </cell>
          <cell r="C4518" t="str">
            <v>Banda Manjula</v>
          </cell>
          <cell r="D4518" t="str">
            <v>E Rajesham</v>
          </cell>
          <cell r="E4518" t="str">
            <v>Female</v>
          </cell>
          <cell r="F4518" t="str">
            <v>13-08-2019</v>
          </cell>
          <cell r="G4518" t="str">
            <v>Finance and Accounts</v>
          </cell>
          <cell r="H4518" t="str">
            <v>1006JM</v>
          </cell>
          <cell r="J4518" t="str">
            <v>Senior Executive</v>
          </cell>
        </row>
        <row r="4519">
          <cell r="B4519" t="str">
            <v>PFCC00548</v>
          </cell>
          <cell r="C4519" t="str">
            <v>Kumar Gaurav Goldi</v>
          </cell>
          <cell r="D4519" t="str">
            <v>Sone Lal Kushwaha</v>
          </cell>
          <cell r="E4519" t="str">
            <v>Male</v>
          </cell>
          <cell r="F4519" t="str">
            <v>20-08-2019</v>
          </cell>
          <cell r="G4519" t="str">
            <v>Operations Support</v>
          </cell>
          <cell r="H4519" t="str">
            <v>1008MM</v>
          </cell>
          <cell r="J4519" t="str">
            <v>Area Coach</v>
          </cell>
        </row>
        <row r="4520">
          <cell r="B4520" t="str">
            <v>PFCC00549</v>
          </cell>
          <cell r="C4520" t="str">
            <v>Parshuram Sah</v>
          </cell>
          <cell r="D4520" t="str">
            <v>Dadan Sah</v>
          </cell>
          <cell r="E4520" t="str">
            <v>Male</v>
          </cell>
          <cell r="F4520" t="str">
            <v>20-08-2019</v>
          </cell>
          <cell r="G4520" t="str">
            <v>Supply Chain Management</v>
          </cell>
          <cell r="H4520" t="str">
            <v>1007JM</v>
          </cell>
          <cell r="J4520" t="str">
            <v>Assistant Manager</v>
          </cell>
        </row>
        <row r="4521">
          <cell r="B4521" t="str">
            <v>PFCC00550</v>
          </cell>
          <cell r="C4521" t="str">
            <v>Chitturi Sai Ramakrishna</v>
          </cell>
          <cell r="D4521" t="str">
            <v>Chitturi Nageswara Rao</v>
          </cell>
          <cell r="E4521" t="str">
            <v>Male</v>
          </cell>
          <cell r="F4521" t="str">
            <v>03-09-2019</v>
          </cell>
          <cell r="G4521" t="str">
            <v>Information Technology</v>
          </cell>
          <cell r="H4521" t="str">
            <v>1008MM</v>
          </cell>
          <cell r="J4521" t="str">
            <v>Deputy Manager</v>
          </cell>
        </row>
        <row r="4522">
          <cell r="B4522" t="str">
            <v>PFCC00551</v>
          </cell>
          <cell r="C4522" t="str">
            <v>I Mohammed Atthaullah</v>
          </cell>
          <cell r="D4522" t="str">
            <v>M Imdadullah</v>
          </cell>
          <cell r="E4522" t="str">
            <v>Male</v>
          </cell>
          <cell r="F4522" t="str">
            <v>10-09-2019</v>
          </cell>
          <cell r="G4522" t="str">
            <v>Maintenance</v>
          </cell>
          <cell r="H4522" t="str">
            <v>1005JM</v>
          </cell>
          <cell r="J4522" t="str">
            <v>Executive</v>
          </cell>
        </row>
        <row r="4523">
          <cell r="B4523" t="str">
            <v>PFCC00552</v>
          </cell>
          <cell r="C4523" t="str">
            <v>Konda Kanakaraj</v>
          </cell>
          <cell r="D4523" t="str">
            <v>Konda Ramulu</v>
          </cell>
          <cell r="E4523" t="str">
            <v>Male</v>
          </cell>
          <cell r="F4523" t="str">
            <v>03-09-2019</v>
          </cell>
          <cell r="G4523" t="str">
            <v>Operations</v>
          </cell>
          <cell r="H4523" t="str">
            <v>1005JM</v>
          </cell>
          <cell r="J4523" t="str">
            <v>Shift Manager</v>
          </cell>
        </row>
        <row r="4524">
          <cell r="B4524" t="str">
            <v>PFCC00553</v>
          </cell>
          <cell r="C4524" t="str">
            <v>Uppala Uma Mahesh</v>
          </cell>
          <cell r="E4524" t="str">
            <v>Male</v>
          </cell>
          <cell r="F4524" t="str">
            <v>11-09-2019</v>
          </cell>
          <cell r="G4524" t="str">
            <v>Finance and Accounts</v>
          </cell>
          <cell r="H4524" t="str">
            <v>1005JM</v>
          </cell>
          <cell r="J4524" t="str">
            <v>Executive</v>
          </cell>
        </row>
        <row r="4525">
          <cell r="B4525" t="str">
            <v>PFCC00554</v>
          </cell>
          <cell r="C4525" t="str">
            <v>Debmalya Chattaraj</v>
          </cell>
          <cell r="D4525" t="str">
            <v>Badri Prasad Chattaraj</v>
          </cell>
          <cell r="E4525" t="str">
            <v>Male</v>
          </cell>
          <cell r="F4525" t="str">
            <v>10-09-2019</v>
          </cell>
          <cell r="G4525" t="str">
            <v>Operations Support</v>
          </cell>
          <cell r="H4525" t="str">
            <v>1009MM</v>
          </cell>
          <cell r="J4525" t="str">
            <v>Senior Area Coach</v>
          </cell>
        </row>
        <row r="4526">
          <cell r="B4526" t="str">
            <v>PFCC00555</v>
          </cell>
          <cell r="C4526" t="str">
            <v>Sarah Banoo</v>
          </cell>
          <cell r="E4526" t="str">
            <v>Female</v>
          </cell>
          <cell r="F4526" t="str">
            <v>12-09-2019</v>
          </cell>
          <cell r="G4526" t="str">
            <v>Human Resources</v>
          </cell>
          <cell r="H4526" t="str">
            <v>1005JM</v>
          </cell>
          <cell r="J4526" t="str">
            <v>Executive</v>
          </cell>
        </row>
        <row r="4527">
          <cell r="B4527" t="str">
            <v>PFCC00556</v>
          </cell>
          <cell r="C4527" t="str">
            <v>Ajay Kumar Jha</v>
          </cell>
          <cell r="E4527" t="str">
            <v>Male</v>
          </cell>
          <cell r="F4527" t="str">
            <v>10-09-2019</v>
          </cell>
          <cell r="G4527" t="str">
            <v>Training</v>
          </cell>
          <cell r="H4527" t="str">
            <v>1009MM</v>
          </cell>
          <cell r="J4527" t="str">
            <v>Manager</v>
          </cell>
        </row>
        <row r="4528">
          <cell r="B4528" t="str">
            <v>PFCC00557</v>
          </cell>
          <cell r="C4528" t="str">
            <v>Ashok Kumar Sahoo</v>
          </cell>
          <cell r="E4528" t="str">
            <v>Male</v>
          </cell>
          <cell r="F4528" t="str">
            <v>16-09-2019</v>
          </cell>
          <cell r="G4528" t="str">
            <v>Operations Support</v>
          </cell>
          <cell r="H4528" t="str">
            <v>1009MM</v>
          </cell>
          <cell r="J4528" t="str">
            <v>Senior Area Coach</v>
          </cell>
        </row>
        <row r="4529">
          <cell r="B4529" t="str">
            <v>PFCC00558</v>
          </cell>
          <cell r="C4529" t="str">
            <v>Arbesh Yadav</v>
          </cell>
          <cell r="E4529" t="str">
            <v>Male</v>
          </cell>
          <cell r="F4529" t="str">
            <v>11-09-2019</v>
          </cell>
          <cell r="G4529" t="str">
            <v>Operations</v>
          </cell>
          <cell r="H4529" t="str">
            <v>1005JM</v>
          </cell>
          <cell r="J4529" t="str">
            <v>Shift Manager</v>
          </cell>
        </row>
        <row r="4530">
          <cell r="B4530" t="str">
            <v>PFCC00559</v>
          </cell>
          <cell r="C4530" t="str">
            <v>Gowtham</v>
          </cell>
          <cell r="E4530" t="str">
            <v>Male</v>
          </cell>
          <cell r="F4530" t="str">
            <v>25-09-2019</v>
          </cell>
          <cell r="G4530" t="str">
            <v>Human Resources</v>
          </cell>
          <cell r="H4530" t="str">
            <v>1006JM</v>
          </cell>
          <cell r="J4530" t="str">
            <v>Senior Executive</v>
          </cell>
        </row>
        <row r="4531">
          <cell r="B4531" t="str">
            <v>PFCC00560</v>
          </cell>
          <cell r="C4531" t="str">
            <v>Kairamkonda Abhinav</v>
          </cell>
          <cell r="E4531" t="str">
            <v>Male</v>
          </cell>
          <cell r="F4531" t="str">
            <v>29-10-2019</v>
          </cell>
          <cell r="G4531" t="str">
            <v>Operations</v>
          </cell>
          <cell r="H4531" t="str">
            <v>1005JM A</v>
          </cell>
          <cell r="J4531" t="str">
            <v>Management Trainee</v>
          </cell>
        </row>
        <row r="4532">
          <cell r="B4532" t="str">
            <v>PFCC00561</v>
          </cell>
          <cell r="C4532" t="str">
            <v>Kamineni Anirudh</v>
          </cell>
          <cell r="E4532" t="str">
            <v>Male</v>
          </cell>
          <cell r="F4532" t="str">
            <v>29-10-2019</v>
          </cell>
          <cell r="G4532" t="str">
            <v>Operations Support</v>
          </cell>
          <cell r="H4532" t="str">
            <v>1005JM</v>
          </cell>
          <cell r="J4532" t="str">
            <v>Management Trainee</v>
          </cell>
        </row>
        <row r="4533">
          <cell r="B4533" t="str">
            <v>PFCC00562</v>
          </cell>
          <cell r="C4533" t="str">
            <v>Penumajji Deva Manikantha</v>
          </cell>
          <cell r="D4533" t="str">
            <v>P Appal Naidu</v>
          </cell>
          <cell r="E4533" t="str">
            <v>Male</v>
          </cell>
          <cell r="F4533" t="str">
            <v>30-10-2019</v>
          </cell>
          <cell r="G4533" t="str">
            <v>Operations</v>
          </cell>
          <cell r="H4533" t="str">
            <v>1006JM</v>
          </cell>
          <cell r="J4533" t="str">
            <v>Assistant Restaurant Manager</v>
          </cell>
        </row>
        <row r="4534">
          <cell r="B4534" t="str">
            <v>PFCC00562</v>
          </cell>
          <cell r="C4534" t="str">
            <v>Penumajji Deva Manikantha</v>
          </cell>
          <cell r="D4534" t="str">
            <v>Penumajji Appala Naidu</v>
          </cell>
          <cell r="E4534" t="str">
            <v>Male</v>
          </cell>
          <cell r="F4534" t="str">
            <v>30-10-2019</v>
          </cell>
          <cell r="G4534" t="str">
            <v>Operations</v>
          </cell>
          <cell r="H4534" t="str">
            <v>1006JM</v>
          </cell>
          <cell r="J4534" t="str">
            <v>Assistant Restaurant Manager</v>
          </cell>
        </row>
        <row r="4535">
          <cell r="B4535" t="str">
            <v>PFCC00563</v>
          </cell>
          <cell r="C4535" t="str">
            <v>Rahul Acharya</v>
          </cell>
          <cell r="E4535" t="str">
            <v>Male</v>
          </cell>
          <cell r="F4535" t="str">
            <v>14-11-2019</v>
          </cell>
          <cell r="G4535" t="str">
            <v>Operations</v>
          </cell>
          <cell r="H4535" t="str">
            <v>1007JM</v>
          </cell>
          <cell r="J4535" t="str">
            <v>Restaurant CEO</v>
          </cell>
        </row>
        <row r="4536">
          <cell r="B4536" t="str">
            <v>PFCC00564</v>
          </cell>
          <cell r="C4536" t="str">
            <v>Jay Gajbhiye</v>
          </cell>
          <cell r="D4536" t="str">
            <v>K M Gajbhiye</v>
          </cell>
          <cell r="E4536" t="str">
            <v>Male</v>
          </cell>
          <cell r="F4536" t="str">
            <v>11-11-2019</v>
          </cell>
          <cell r="G4536" t="str">
            <v>Operations</v>
          </cell>
          <cell r="H4536" t="str">
            <v>1007JM</v>
          </cell>
          <cell r="J4536" t="str">
            <v>Restaurant CEO</v>
          </cell>
        </row>
        <row r="4537">
          <cell r="B4537" t="str">
            <v>PFCC00565</v>
          </cell>
          <cell r="C4537" t="str">
            <v>Nasim Khan</v>
          </cell>
          <cell r="E4537" t="str">
            <v>Male</v>
          </cell>
          <cell r="F4537" t="str">
            <v>18-11-2019</v>
          </cell>
          <cell r="G4537" t="str">
            <v>Operations</v>
          </cell>
          <cell r="H4537" t="str">
            <v>1006JM</v>
          </cell>
          <cell r="J4537" t="str">
            <v>Unit Chef</v>
          </cell>
        </row>
        <row r="4538">
          <cell r="B4538" t="str">
            <v>PFCC00566</v>
          </cell>
          <cell r="C4538" t="str">
            <v>Pradeep R</v>
          </cell>
          <cell r="E4538" t="str">
            <v>Male</v>
          </cell>
          <cell r="F4538" t="str">
            <v>25-11-2019</v>
          </cell>
          <cell r="G4538" t="str">
            <v>Finance and Accounts</v>
          </cell>
          <cell r="H4538" t="str">
            <v>1005JM</v>
          </cell>
          <cell r="J4538" t="str">
            <v>Executive</v>
          </cell>
        </row>
        <row r="4539">
          <cell r="B4539" t="str">
            <v>PFCC00567</v>
          </cell>
          <cell r="C4539" t="str">
            <v>Saka Meena Madhuri</v>
          </cell>
          <cell r="E4539" t="str">
            <v>Female</v>
          </cell>
          <cell r="F4539" t="str">
            <v>25-11-2019</v>
          </cell>
          <cell r="G4539" t="str">
            <v>Finance and Accounts</v>
          </cell>
          <cell r="H4539" t="str">
            <v>1005JM</v>
          </cell>
          <cell r="J4539" t="str">
            <v>Executive</v>
          </cell>
        </row>
        <row r="4540">
          <cell r="B4540" t="str">
            <v>PFCC00568</v>
          </cell>
          <cell r="C4540" t="str">
            <v>K Santhosh Kumar</v>
          </cell>
          <cell r="E4540" t="str">
            <v>Male</v>
          </cell>
          <cell r="F4540" t="str">
            <v>25-11-2019</v>
          </cell>
          <cell r="G4540" t="str">
            <v>Supply Chain Management</v>
          </cell>
          <cell r="H4540" t="str">
            <v>1005JM</v>
          </cell>
          <cell r="J4540" t="str">
            <v>Executive</v>
          </cell>
        </row>
        <row r="4541">
          <cell r="B4541" t="str">
            <v>PFCC00569</v>
          </cell>
          <cell r="C4541" t="str">
            <v>Racharla Susheel Kumar</v>
          </cell>
          <cell r="D4541" t="str">
            <v>R Dayanand</v>
          </cell>
          <cell r="E4541" t="str">
            <v>Male</v>
          </cell>
          <cell r="F4541" t="str">
            <v>11-11-2019</v>
          </cell>
          <cell r="G4541" t="str">
            <v>Operations</v>
          </cell>
          <cell r="H4541" t="str">
            <v>1007JM</v>
          </cell>
          <cell r="J4541" t="str">
            <v>Restaurant CEO</v>
          </cell>
        </row>
        <row r="4542">
          <cell r="B4542" t="str">
            <v>PFCC00570</v>
          </cell>
          <cell r="C4542" t="str">
            <v>Vikram Singh</v>
          </cell>
          <cell r="E4542" t="str">
            <v>Male</v>
          </cell>
          <cell r="F4542" t="str">
            <v>02-12-2019</v>
          </cell>
          <cell r="G4542" t="str">
            <v>Operations</v>
          </cell>
          <cell r="H4542" t="str">
            <v>1006JM</v>
          </cell>
          <cell r="J4542" t="str">
            <v>Senior Unit Chef</v>
          </cell>
        </row>
        <row r="4543">
          <cell r="B4543" t="str">
            <v>PFCC00571</v>
          </cell>
          <cell r="C4543" t="str">
            <v>Sridar Prakash</v>
          </cell>
          <cell r="D4543" t="str">
            <v>N Prakash</v>
          </cell>
          <cell r="E4543" t="str">
            <v>Male</v>
          </cell>
          <cell r="F4543" t="str">
            <v>10-12-2019</v>
          </cell>
          <cell r="G4543" t="str">
            <v>Operations</v>
          </cell>
          <cell r="H4543" t="str">
            <v>1007JM</v>
          </cell>
          <cell r="J4543" t="str">
            <v>Restaurant CEO</v>
          </cell>
        </row>
        <row r="4544">
          <cell r="B4544" t="str">
            <v>PFCC00572</v>
          </cell>
          <cell r="C4544" t="str">
            <v>Arijit Paul</v>
          </cell>
          <cell r="E4544" t="str">
            <v>Male</v>
          </cell>
          <cell r="F4544" t="str">
            <v>10-12-2019</v>
          </cell>
          <cell r="G4544" t="str">
            <v>Finance and Accounts</v>
          </cell>
          <cell r="H4544" t="str">
            <v>1005JM</v>
          </cell>
          <cell r="J4544" t="str">
            <v>Executive</v>
          </cell>
        </row>
        <row r="4545">
          <cell r="B4545" t="str">
            <v>PFCC00574</v>
          </cell>
          <cell r="C4545" t="str">
            <v>Debanjan Kumar Rakshit</v>
          </cell>
          <cell r="E4545" t="str">
            <v>Male</v>
          </cell>
          <cell r="F4545" t="str">
            <v>17-12-2019</v>
          </cell>
          <cell r="G4545" t="str">
            <v>Supply Chain Management</v>
          </cell>
          <cell r="H4545" t="str">
            <v>1008BMM</v>
          </cell>
          <cell r="I4545" t="str">
            <v>Corporate Support Centre</v>
          </cell>
          <cell r="J4545" t="str">
            <v>Deputy Manager</v>
          </cell>
        </row>
        <row r="4546">
          <cell r="B4546" t="str">
            <v>PFCC00575</v>
          </cell>
          <cell r="C4546" t="str">
            <v>AKSHAY ASHOK CHAVAN</v>
          </cell>
          <cell r="D4546" t="str">
            <v>Ashok chavan</v>
          </cell>
          <cell r="E4546" t="str">
            <v>Male</v>
          </cell>
          <cell r="F4546" t="str">
            <v>30-12-2019</v>
          </cell>
          <cell r="G4546" t="str">
            <v>Research and Development</v>
          </cell>
          <cell r="H4546" t="str">
            <v>1009MM</v>
          </cell>
          <cell r="J4546" t="str">
            <v>Manager</v>
          </cell>
        </row>
        <row r="4547">
          <cell r="B4547" t="str">
            <v>PFCC00576</v>
          </cell>
          <cell r="C4547" t="str">
            <v>BIKASH MAHAKURD</v>
          </cell>
          <cell r="E4547" t="str">
            <v>Male</v>
          </cell>
          <cell r="F4547" t="str">
            <v>06-01-2020</v>
          </cell>
          <cell r="G4547" t="str">
            <v>Operations Support</v>
          </cell>
          <cell r="H4547" t="str">
            <v>1009MM</v>
          </cell>
          <cell r="J4547" t="str">
            <v>Senior Area Coach</v>
          </cell>
        </row>
        <row r="4548">
          <cell r="B4548" t="str">
            <v>PFCC00577</v>
          </cell>
          <cell r="C4548" t="str">
            <v>HARSH BHARDWAJ</v>
          </cell>
          <cell r="D4548" t="str">
            <v>Ganesh Kumar Bhardwaj</v>
          </cell>
          <cell r="E4548" t="str">
            <v>Male</v>
          </cell>
          <cell r="F4548" t="str">
            <v>16-01-2020</v>
          </cell>
          <cell r="G4548" t="str">
            <v>Finance and Accounts</v>
          </cell>
          <cell r="H4548" t="str">
            <v>1010MM</v>
          </cell>
          <cell r="J4548" t="str">
            <v>Senior Manager</v>
          </cell>
        </row>
        <row r="4549">
          <cell r="B4549" t="str">
            <v>PFCC00578</v>
          </cell>
          <cell r="C4549" t="str">
            <v>CHANDIDAS SUTRADHAR</v>
          </cell>
          <cell r="E4549" t="str">
            <v>Male</v>
          </cell>
          <cell r="F4549" t="str">
            <v>04-01-2020</v>
          </cell>
          <cell r="G4549" t="str">
            <v>Maintenance</v>
          </cell>
          <cell r="H4549" t="str">
            <v>1005JM</v>
          </cell>
          <cell r="J4549" t="str">
            <v>Executive</v>
          </cell>
        </row>
        <row r="4550">
          <cell r="B4550" t="str">
            <v>PFCC00579</v>
          </cell>
          <cell r="C4550" t="str">
            <v>SATYAJIT PAUL</v>
          </cell>
          <cell r="E4550" t="str">
            <v>Male</v>
          </cell>
          <cell r="F4550" t="str">
            <v>20-01-2020</v>
          </cell>
          <cell r="G4550" t="str">
            <v>Human Resources</v>
          </cell>
          <cell r="H4550" t="str">
            <v>1007JM</v>
          </cell>
          <cell r="J4550" t="str">
            <v>Assistant Manager</v>
          </cell>
        </row>
        <row r="4551">
          <cell r="B4551" t="str">
            <v>PFCC00580</v>
          </cell>
          <cell r="C4551" t="str">
            <v>TALARI ANJANEYULU</v>
          </cell>
          <cell r="E4551" t="str">
            <v>Male</v>
          </cell>
          <cell r="F4551" t="str">
            <v>25-01-2020</v>
          </cell>
          <cell r="G4551" t="str">
            <v>Information Technology</v>
          </cell>
          <cell r="H4551" t="str">
            <v>1007JM</v>
          </cell>
          <cell r="J4551" t="str">
            <v>Assistant Manager</v>
          </cell>
        </row>
        <row r="4552">
          <cell r="B4552" t="str">
            <v>PFCC00581</v>
          </cell>
          <cell r="C4552" t="str">
            <v>SHWETANK SETU</v>
          </cell>
          <cell r="D4552" t="str">
            <v>Santosh Kumar</v>
          </cell>
          <cell r="E4552" t="str">
            <v>Male</v>
          </cell>
          <cell r="F4552" t="str">
            <v>27-01-2020</v>
          </cell>
          <cell r="G4552" t="str">
            <v>Training</v>
          </cell>
          <cell r="H4552" t="str">
            <v>1012SM</v>
          </cell>
          <cell r="J4552" t="str">
            <v>Head-Training</v>
          </cell>
        </row>
        <row r="4553">
          <cell r="B4553" t="str">
            <v>PFCC00582</v>
          </cell>
          <cell r="C4553" t="str">
            <v>Neeraj Balasubramanian</v>
          </cell>
          <cell r="E4553" t="str">
            <v>Male</v>
          </cell>
          <cell r="F4553" t="str">
            <v>01-02-2020</v>
          </cell>
          <cell r="G4553" t="str">
            <v>Culinary Support</v>
          </cell>
          <cell r="H4553" t="str">
            <v>1010MM</v>
          </cell>
          <cell r="J4553" t="str">
            <v>Regional Chef</v>
          </cell>
        </row>
        <row r="4554">
          <cell r="B4554" t="str">
            <v>PFCC00583</v>
          </cell>
          <cell r="C4554" t="str">
            <v>Amit Kumar Namdev</v>
          </cell>
          <cell r="D4554" t="str">
            <v>Atul Kumar Namdev</v>
          </cell>
          <cell r="E4554" t="str">
            <v>Male</v>
          </cell>
          <cell r="F4554" t="str">
            <v>03-02-2020</v>
          </cell>
          <cell r="G4554" t="str">
            <v>Human Resources</v>
          </cell>
          <cell r="H4554" t="str">
            <v>1006JM</v>
          </cell>
          <cell r="J4554" t="str">
            <v>Senior Executive</v>
          </cell>
        </row>
        <row r="4555">
          <cell r="B4555" t="str">
            <v>PFCG00002</v>
          </cell>
          <cell r="C4555" t="str">
            <v>Mukesh Sah</v>
          </cell>
          <cell r="E4555" t="str">
            <v>Male</v>
          </cell>
          <cell r="F4555" t="str">
            <v>01-06-2017</v>
          </cell>
          <cell r="G4555" t="str">
            <v>Operations</v>
          </cell>
          <cell r="H4555" t="str">
            <v>1000TM</v>
          </cell>
          <cell r="I4555" t="str">
            <v>Back of House</v>
          </cell>
          <cell r="J4555" t="str">
            <v>Team Member</v>
          </cell>
        </row>
        <row r="4556">
          <cell r="B4556" t="str">
            <v>PFCG00003</v>
          </cell>
          <cell r="C4556" t="str">
            <v>Virendra Kumar Patel</v>
          </cell>
          <cell r="E4556" t="str">
            <v>Male</v>
          </cell>
          <cell r="F4556" t="str">
            <v>04-06-2017</v>
          </cell>
          <cell r="G4556" t="str">
            <v>Operations</v>
          </cell>
          <cell r="H4556" t="str">
            <v>1001TM</v>
          </cell>
          <cell r="I4556" t="str">
            <v>Front of House</v>
          </cell>
          <cell r="J4556" t="str">
            <v>Team Member - Star 1</v>
          </cell>
        </row>
        <row r="4557">
          <cell r="B4557" t="str">
            <v>PFCG00006</v>
          </cell>
          <cell r="C4557" t="str">
            <v>Amarjeet</v>
          </cell>
          <cell r="E4557" t="str">
            <v>Male</v>
          </cell>
          <cell r="F4557" t="str">
            <v>12-06-2017</v>
          </cell>
          <cell r="G4557" t="str">
            <v>Operations</v>
          </cell>
          <cell r="H4557" t="str">
            <v>1003TM</v>
          </cell>
          <cell r="J4557" t="str">
            <v>Kitchen Associate</v>
          </cell>
        </row>
        <row r="4558">
          <cell r="B4558" t="str">
            <v>PFCG00008</v>
          </cell>
          <cell r="C4558" t="str">
            <v>Ram Bahadur</v>
          </cell>
          <cell r="E4558" t="str">
            <v>Male</v>
          </cell>
          <cell r="F4558" t="str">
            <v>12-06-2017</v>
          </cell>
          <cell r="G4558" t="str">
            <v>Operations</v>
          </cell>
          <cell r="H4558" t="str">
            <v>1002TM</v>
          </cell>
          <cell r="I4558" t="str">
            <v>Back of House</v>
          </cell>
          <cell r="J4558" t="str">
            <v>Team Member - Star 2</v>
          </cell>
        </row>
        <row r="4559">
          <cell r="B4559" t="str">
            <v>PFCG00020</v>
          </cell>
          <cell r="C4559" t="str">
            <v>Amit Kumar</v>
          </cell>
          <cell r="E4559" t="str">
            <v>Male</v>
          </cell>
          <cell r="F4559" t="str">
            <v>27-05-2017</v>
          </cell>
          <cell r="G4559" t="str">
            <v>Operations</v>
          </cell>
          <cell r="H4559" t="str">
            <v>1004TM</v>
          </cell>
          <cell r="J4559" t="str">
            <v>Senior Kitchen Associate</v>
          </cell>
        </row>
        <row r="4560">
          <cell r="B4560" t="str">
            <v>PFCG00025</v>
          </cell>
          <cell r="C4560" t="str">
            <v>Akshy Kumar</v>
          </cell>
          <cell r="D4560" t="str">
            <v>Ramchet</v>
          </cell>
          <cell r="E4560" t="str">
            <v>Male</v>
          </cell>
          <cell r="F4560" t="str">
            <v>15-07-2017</v>
          </cell>
          <cell r="G4560" t="str">
            <v>Operations</v>
          </cell>
          <cell r="H4560" t="str">
            <v>1002TM</v>
          </cell>
          <cell r="I4560" t="str">
            <v>Back of House</v>
          </cell>
          <cell r="J4560" t="str">
            <v>Team Member - Star 2</v>
          </cell>
        </row>
        <row r="4561">
          <cell r="B4561" t="str">
            <v>PFCG00030</v>
          </cell>
          <cell r="C4561" t="str">
            <v>Mo Ajahar</v>
          </cell>
          <cell r="E4561" t="str">
            <v>Male</v>
          </cell>
          <cell r="F4561" t="str">
            <v>15-07-2017</v>
          </cell>
          <cell r="G4561" t="str">
            <v>Operations</v>
          </cell>
          <cell r="H4561" t="str">
            <v>1000TM</v>
          </cell>
          <cell r="I4561" t="str">
            <v>Back of House</v>
          </cell>
          <cell r="J4561" t="str">
            <v>Team Member</v>
          </cell>
        </row>
        <row r="4562">
          <cell r="B4562" t="str">
            <v>PFCG00033</v>
          </cell>
          <cell r="C4562" t="str">
            <v>Prashant Kumar</v>
          </cell>
          <cell r="D4562" t="str">
            <v>Pramod Kumar</v>
          </cell>
          <cell r="E4562" t="str">
            <v>Male</v>
          </cell>
          <cell r="F4562" t="str">
            <v>17-07-2017</v>
          </cell>
          <cell r="G4562" t="str">
            <v>Operations</v>
          </cell>
          <cell r="H4562" t="str">
            <v>1003TM</v>
          </cell>
          <cell r="I4562" t="str">
            <v>Front of House</v>
          </cell>
          <cell r="J4562" t="str">
            <v>Team Member - Star 3</v>
          </cell>
        </row>
        <row r="4563">
          <cell r="B4563" t="str">
            <v>PFCG00036</v>
          </cell>
          <cell r="C4563" t="str">
            <v>Chitranjan Kumar</v>
          </cell>
          <cell r="D4563" t="str">
            <v>kishan yadav</v>
          </cell>
          <cell r="E4563" t="str">
            <v>Male</v>
          </cell>
          <cell r="F4563" t="str">
            <v>17-07-2017</v>
          </cell>
          <cell r="G4563" t="str">
            <v>Operations</v>
          </cell>
          <cell r="H4563" t="str">
            <v>1002TM</v>
          </cell>
          <cell r="I4563" t="str">
            <v>Back of House</v>
          </cell>
          <cell r="J4563" t="str">
            <v>Team Member - Star 2</v>
          </cell>
        </row>
        <row r="4564">
          <cell r="B4564" t="str">
            <v>PFCG00041</v>
          </cell>
          <cell r="C4564" t="str">
            <v>Ajeet Kumar Choubey</v>
          </cell>
          <cell r="E4564" t="str">
            <v>Male</v>
          </cell>
          <cell r="F4564" t="str">
            <v>24-07-2017</v>
          </cell>
          <cell r="G4564" t="str">
            <v>Operations</v>
          </cell>
          <cell r="H4564" t="str">
            <v>1004TM</v>
          </cell>
          <cell r="I4564" t="str">
            <v>Front of House</v>
          </cell>
          <cell r="J4564" t="str">
            <v>Team Member - Star 4</v>
          </cell>
        </row>
        <row r="4565">
          <cell r="B4565" t="str">
            <v>PFCG00047</v>
          </cell>
          <cell r="C4565" t="str">
            <v>Raja</v>
          </cell>
          <cell r="E4565" t="str">
            <v>Male</v>
          </cell>
          <cell r="F4565" t="str">
            <v>21-08-2017</v>
          </cell>
          <cell r="G4565" t="str">
            <v>Operations</v>
          </cell>
          <cell r="H4565" t="str">
            <v>1001TM</v>
          </cell>
          <cell r="J4565" t="str">
            <v>CSE Helper</v>
          </cell>
        </row>
        <row r="4566">
          <cell r="B4566" t="str">
            <v>PFCG00049</v>
          </cell>
          <cell r="C4566" t="str">
            <v>Saif Ali</v>
          </cell>
          <cell r="D4566" t="str">
            <v>Fatah Mohmmad</v>
          </cell>
          <cell r="E4566" t="str">
            <v>Male</v>
          </cell>
          <cell r="F4566" t="str">
            <v>16-09-2017</v>
          </cell>
          <cell r="G4566" t="str">
            <v>Operations</v>
          </cell>
          <cell r="H4566" t="str">
            <v>1002TM</v>
          </cell>
          <cell r="I4566" t="str">
            <v>Back of House</v>
          </cell>
          <cell r="J4566" t="str">
            <v>Team Member - Star 2</v>
          </cell>
        </row>
        <row r="4567">
          <cell r="B4567" t="str">
            <v>PFCG00063</v>
          </cell>
          <cell r="C4567" t="str">
            <v>Umakanta Mohanty</v>
          </cell>
          <cell r="E4567" t="str">
            <v>Male</v>
          </cell>
          <cell r="F4567" t="str">
            <v>17-10-2017</v>
          </cell>
          <cell r="G4567" t="str">
            <v>Operations</v>
          </cell>
          <cell r="H4567" t="str">
            <v>1001TM</v>
          </cell>
          <cell r="I4567" t="str">
            <v>Front of House</v>
          </cell>
          <cell r="J4567" t="str">
            <v>Team Member - Star 1</v>
          </cell>
        </row>
        <row r="4568">
          <cell r="B4568" t="str">
            <v>PFCG00070</v>
          </cell>
          <cell r="C4568" t="str">
            <v>Rohan Kumar</v>
          </cell>
          <cell r="E4568" t="str">
            <v>Male</v>
          </cell>
          <cell r="F4568" t="str">
            <v>04-03-2018</v>
          </cell>
          <cell r="G4568" t="str">
            <v>Operations</v>
          </cell>
          <cell r="H4568" t="str">
            <v>1002TM</v>
          </cell>
          <cell r="J4568" t="str">
            <v>Assistant Kitchen Associate</v>
          </cell>
        </row>
        <row r="4569">
          <cell r="B4569" t="str">
            <v>PFCG00075</v>
          </cell>
          <cell r="C4569" t="str">
            <v>Kalipada Pandit</v>
          </cell>
          <cell r="E4569" t="str">
            <v>Male</v>
          </cell>
          <cell r="F4569" t="str">
            <v>15-03-2018</v>
          </cell>
          <cell r="G4569" t="str">
            <v>Operations</v>
          </cell>
          <cell r="H4569" t="str">
            <v>1002TM</v>
          </cell>
          <cell r="I4569" t="str">
            <v>Back of House</v>
          </cell>
          <cell r="J4569" t="str">
            <v>Assistant Kitchen Associate</v>
          </cell>
        </row>
        <row r="4570">
          <cell r="B4570" t="str">
            <v>PFCG00076</v>
          </cell>
          <cell r="C4570" t="str">
            <v>Naveen Chandra Pokhriyal</v>
          </cell>
          <cell r="E4570" t="str">
            <v>Male</v>
          </cell>
          <cell r="F4570" t="str">
            <v>16-03-2018</v>
          </cell>
          <cell r="G4570" t="str">
            <v>Operations</v>
          </cell>
          <cell r="H4570" t="str">
            <v>1006JM</v>
          </cell>
          <cell r="J4570" t="str">
            <v>Unit Chef</v>
          </cell>
        </row>
        <row r="4571">
          <cell r="B4571" t="str">
            <v>PFCG00077</v>
          </cell>
          <cell r="C4571" t="str">
            <v>Vinod Kumar</v>
          </cell>
          <cell r="E4571" t="str">
            <v>Male</v>
          </cell>
          <cell r="F4571" t="str">
            <v>16-03-2018</v>
          </cell>
          <cell r="G4571" t="str">
            <v>Culinary</v>
          </cell>
          <cell r="H4571" t="str">
            <v>1002TM</v>
          </cell>
          <cell r="J4571" t="str">
            <v>Assistant Kitchen Associate</v>
          </cell>
        </row>
        <row r="4572">
          <cell r="B4572" t="str">
            <v>PFCG00078</v>
          </cell>
          <cell r="C4572" t="str">
            <v>Vipin Kumar</v>
          </cell>
          <cell r="D4572" t="str">
            <v>Kailshhcandra</v>
          </cell>
          <cell r="E4572" t="str">
            <v>Male</v>
          </cell>
          <cell r="F4572" t="str">
            <v>17-03-2018</v>
          </cell>
          <cell r="G4572" t="str">
            <v>Operations</v>
          </cell>
          <cell r="H4572" t="str">
            <v>1002TM</v>
          </cell>
          <cell r="I4572" t="str">
            <v>Back of House</v>
          </cell>
          <cell r="J4572" t="str">
            <v>Team Member - Star 2</v>
          </cell>
        </row>
        <row r="4573">
          <cell r="B4573" t="str">
            <v>PFCG00084</v>
          </cell>
          <cell r="C4573" t="str">
            <v>Sajan Singh</v>
          </cell>
          <cell r="E4573" t="str">
            <v>Male</v>
          </cell>
          <cell r="F4573" t="str">
            <v>01-04-2018</v>
          </cell>
          <cell r="G4573" t="str">
            <v>Culinary</v>
          </cell>
          <cell r="H4573" t="str">
            <v>1003TM</v>
          </cell>
          <cell r="J4573" t="str">
            <v>Kitchen Associate</v>
          </cell>
        </row>
        <row r="4574">
          <cell r="B4574" t="str">
            <v>PFCG00093</v>
          </cell>
          <cell r="C4574" t="str">
            <v>Koushik Haldar</v>
          </cell>
          <cell r="E4574" t="str">
            <v>Male</v>
          </cell>
          <cell r="F4574" t="str">
            <v>18-05-2018</v>
          </cell>
          <cell r="G4574" t="str">
            <v>Operations</v>
          </cell>
          <cell r="H4574" t="str">
            <v>1001TM</v>
          </cell>
          <cell r="J4574" t="str">
            <v>House Keeping</v>
          </cell>
        </row>
        <row r="4575">
          <cell r="B4575" t="str">
            <v>PFCG00099</v>
          </cell>
          <cell r="C4575" t="str">
            <v>Hukam Singh</v>
          </cell>
          <cell r="E4575" t="str">
            <v>Male</v>
          </cell>
          <cell r="F4575" t="str">
            <v>12-07-2018</v>
          </cell>
          <cell r="G4575" t="str">
            <v>Operations</v>
          </cell>
          <cell r="H4575" t="str">
            <v>1001TM</v>
          </cell>
          <cell r="I4575" t="str">
            <v>Back of House</v>
          </cell>
          <cell r="J4575" t="str">
            <v>Team Member - Star 1</v>
          </cell>
        </row>
        <row r="4576">
          <cell r="B4576" t="str">
            <v>PFCG00100</v>
          </cell>
          <cell r="C4576" t="str">
            <v>Anoop Singh</v>
          </cell>
          <cell r="E4576" t="str">
            <v>Male</v>
          </cell>
          <cell r="F4576" t="str">
            <v>26-07-2018</v>
          </cell>
          <cell r="G4576" t="str">
            <v>Culinary</v>
          </cell>
          <cell r="H4576" t="str">
            <v>1002TM</v>
          </cell>
          <cell r="J4576" t="str">
            <v>Assistant Kitchen Associate</v>
          </cell>
        </row>
        <row r="4577">
          <cell r="B4577" t="str">
            <v>PFCG00101</v>
          </cell>
          <cell r="C4577" t="str">
            <v>Kishan Kumar Arya</v>
          </cell>
          <cell r="E4577" t="str">
            <v>Male</v>
          </cell>
          <cell r="F4577" t="str">
            <v>26-07-2018</v>
          </cell>
          <cell r="G4577" t="str">
            <v>Operations</v>
          </cell>
          <cell r="H4577" t="str">
            <v>1004TM A</v>
          </cell>
          <cell r="I4577" t="str">
            <v>Front of House</v>
          </cell>
          <cell r="J4577" t="str">
            <v>Cook</v>
          </cell>
        </row>
        <row r="4578">
          <cell r="B4578" t="str">
            <v>PFCG00103</v>
          </cell>
          <cell r="C4578" t="str">
            <v>Bhuwan Ram</v>
          </cell>
          <cell r="E4578" t="str">
            <v>Male</v>
          </cell>
          <cell r="F4578" t="str">
            <v>26-07-2018</v>
          </cell>
          <cell r="G4578" t="str">
            <v>Operations Support</v>
          </cell>
          <cell r="H4578" t="str">
            <v>1001TM</v>
          </cell>
          <cell r="J4578" t="str">
            <v>CSE Helper</v>
          </cell>
        </row>
        <row r="4579">
          <cell r="B4579" t="str">
            <v>PFCG00104</v>
          </cell>
          <cell r="C4579" t="str">
            <v>Manoj Kumar Agari</v>
          </cell>
          <cell r="E4579" t="str">
            <v>Male</v>
          </cell>
          <cell r="F4579" t="str">
            <v>26-07-2018</v>
          </cell>
          <cell r="G4579" t="str">
            <v>Operations</v>
          </cell>
          <cell r="H4579" t="str">
            <v>1001TM</v>
          </cell>
          <cell r="I4579" t="str">
            <v>Front of House</v>
          </cell>
          <cell r="J4579" t="str">
            <v>Team Member - Star 1</v>
          </cell>
        </row>
        <row r="4580">
          <cell r="B4580" t="str">
            <v>PFCG00105</v>
          </cell>
          <cell r="C4580" t="str">
            <v>Arun Kumar Mandal</v>
          </cell>
          <cell r="E4580" t="str">
            <v>Male</v>
          </cell>
          <cell r="F4580" t="str">
            <v>03-08-2018</v>
          </cell>
          <cell r="G4580" t="str">
            <v>Operations</v>
          </cell>
          <cell r="H4580" t="str">
            <v>1001TM</v>
          </cell>
          <cell r="J4580" t="str">
            <v>CSE Helper</v>
          </cell>
        </row>
        <row r="4581">
          <cell r="B4581" t="str">
            <v>PFCG00106</v>
          </cell>
          <cell r="C4581" t="str">
            <v>Shashi Kumar</v>
          </cell>
          <cell r="E4581" t="str">
            <v>Male</v>
          </cell>
          <cell r="F4581" t="str">
            <v>02-09-2018</v>
          </cell>
          <cell r="G4581" t="str">
            <v>Operations</v>
          </cell>
          <cell r="H4581" t="str">
            <v>1001TM</v>
          </cell>
          <cell r="I4581" t="str">
            <v>Front of House</v>
          </cell>
          <cell r="J4581" t="str">
            <v>Team Member - Star 1</v>
          </cell>
        </row>
        <row r="4582">
          <cell r="B4582" t="str">
            <v>PFCG00112</v>
          </cell>
          <cell r="C4582" t="str">
            <v>Mukesh</v>
          </cell>
          <cell r="E4582" t="str">
            <v>Male</v>
          </cell>
          <cell r="F4582" t="str">
            <v>23-11-2018</v>
          </cell>
          <cell r="G4582" t="str">
            <v>Operations</v>
          </cell>
          <cell r="H4582" t="str">
            <v>1001TM</v>
          </cell>
          <cell r="I4582" t="str">
            <v>Back of House</v>
          </cell>
          <cell r="J4582" t="str">
            <v>Team Member - Star 1</v>
          </cell>
        </row>
        <row r="4583">
          <cell r="B4583" t="str">
            <v>PFCG00113</v>
          </cell>
          <cell r="C4583" t="str">
            <v>Moorat Singh Chouhan</v>
          </cell>
          <cell r="D4583" t="str">
            <v>Biren Singh Chauhan</v>
          </cell>
          <cell r="E4583" t="str">
            <v>Male</v>
          </cell>
          <cell r="F4583" t="str">
            <v>23-11-2018</v>
          </cell>
          <cell r="G4583" t="str">
            <v>Operations</v>
          </cell>
          <cell r="H4583" t="str">
            <v>1004TM</v>
          </cell>
          <cell r="I4583" t="str">
            <v>Back of House</v>
          </cell>
          <cell r="J4583" t="str">
            <v>Team Member - Star 4</v>
          </cell>
        </row>
        <row r="4584">
          <cell r="B4584" t="str">
            <v>PFCG00115</v>
          </cell>
          <cell r="C4584" t="str">
            <v>Deepak Singh</v>
          </cell>
          <cell r="E4584" t="str">
            <v>Male</v>
          </cell>
          <cell r="F4584" t="str">
            <v>23-11-2018</v>
          </cell>
          <cell r="G4584" t="str">
            <v>Operations</v>
          </cell>
          <cell r="H4584" t="str">
            <v>1001TM</v>
          </cell>
          <cell r="I4584" t="str">
            <v>Back of House</v>
          </cell>
          <cell r="J4584" t="str">
            <v>Team Member - Star 1</v>
          </cell>
        </row>
        <row r="4585">
          <cell r="B4585" t="str">
            <v>PFCG00116</v>
          </cell>
          <cell r="C4585" t="str">
            <v>Mukesh</v>
          </cell>
          <cell r="E4585" t="str">
            <v>Male</v>
          </cell>
          <cell r="F4585" t="str">
            <v>28-11-2018</v>
          </cell>
          <cell r="G4585" t="str">
            <v>Operations</v>
          </cell>
          <cell r="H4585" t="str">
            <v>1002TM</v>
          </cell>
          <cell r="I4585" t="str">
            <v>Back of House</v>
          </cell>
          <cell r="J4585" t="str">
            <v>Team Member - Star 2</v>
          </cell>
        </row>
        <row r="4586">
          <cell r="B4586" t="str">
            <v>PFCG00121</v>
          </cell>
          <cell r="C4586" t="str">
            <v>Suprakash Das</v>
          </cell>
          <cell r="E4586" t="str">
            <v>Male</v>
          </cell>
          <cell r="F4586" t="str">
            <v>21-12-2018</v>
          </cell>
          <cell r="G4586" t="str">
            <v>Operations</v>
          </cell>
          <cell r="H4586" t="str">
            <v>1002TM</v>
          </cell>
          <cell r="J4586" t="str">
            <v>Steward</v>
          </cell>
        </row>
        <row r="4587">
          <cell r="B4587" t="str">
            <v>PFCG00123</v>
          </cell>
          <cell r="C4587" t="str">
            <v>Dinesh Singh</v>
          </cell>
          <cell r="E4587" t="str">
            <v>Male</v>
          </cell>
          <cell r="F4587" t="str">
            <v>01-01-2019</v>
          </cell>
          <cell r="G4587" t="str">
            <v>Operations</v>
          </cell>
          <cell r="H4587" t="str">
            <v>1001TM</v>
          </cell>
          <cell r="I4587" t="str">
            <v>Back of House</v>
          </cell>
          <cell r="J4587" t="str">
            <v>Team Member - Star 1</v>
          </cell>
        </row>
        <row r="4588">
          <cell r="B4588" t="str">
            <v>PFCG00124</v>
          </cell>
          <cell r="C4588" t="str">
            <v>Gambheer Singh</v>
          </cell>
          <cell r="E4588" t="str">
            <v>Male</v>
          </cell>
          <cell r="F4588" t="str">
            <v>02-01-2019</v>
          </cell>
          <cell r="G4588" t="str">
            <v>Culinary</v>
          </cell>
          <cell r="H4588" t="str">
            <v>1005JM</v>
          </cell>
          <cell r="J4588" t="str">
            <v>Chef De Party</v>
          </cell>
        </row>
        <row r="4589">
          <cell r="B4589" t="str">
            <v>PFCG00125</v>
          </cell>
          <cell r="C4589" t="str">
            <v>Rajendra Singh</v>
          </cell>
          <cell r="E4589" t="str">
            <v>Male</v>
          </cell>
          <cell r="F4589" t="str">
            <v>02-01-2019</v>
          </cell>
          <cell r="G4589" t="str">
            <v>Operations</v>
          </cell>
          <cell r="H4589" t="str">
            <v>1003TM</v>
          </cell>
          <cell r="J4589" t="str">
            <v>Kitchen Associate</v>
          </cell>
        </row>
        <row r="4590">
          <cell r="B4590" t="str">
            <v>PFCG00126</v>
          </cell>
          <cell r="C4590" t="str">
            <v>Pradeep Singh</v>
          </cell>
          <cell r="E4590" t="str">
            <v>Male</v>
          </cell>
          <cell r="F4590" t="str">
            <v>02-01-2019</v>
          </cell>
          <cell r="G4590" t="str">
            <v>Operations</v>
          </cell>
          <cell r="H4590" t="str">
            <v>1002TM</v>
          </cell>
          <cell r="J4590" t="str">
            <v>Assistant Kitchen Associate</v>
          </cell>
        </row>
        <row r="4591">
          <cell r="B4591" t="str">
            <v>PFCG00127</v>
          </cell>
          <cell r="C4591" t="str">
            <v>Arun</v>
          </cell>
          <cell r="E4591" t="str">
            <v>Male</v>
          </cell>
          <cell r="F4591" t="str">
            <v>11-01-2019</v>
          </cell>
          <cell r="G4591" t="str">
            <v>Operations</v>
          </cell>
          <cell r="H4591" t="str">
            <v>1001TM</v>
          </cell>
          <cell r="I4591" t="str">
            <v>Back of House</v>
          </cell>
          <cell r="J4591" t="str">
            <v>Team Member - Star 1</v>
          </cell>
        </row>
        <row r="4592">
          <cell r="B4592" t="str">
            <v>PFCG00129</v>
          </cell>
          <cell r="C4592" t="str">
            <v>Sunil Arya</v>
          </cell>
          <cell r="E4592" t="str">
            <v>Male</v>
          </cell>
          <cell r="F4592" t="str">
            <v>20-01-2019</v>
          </cell>
          <cell r="G4592" t="str">
            <v>Operations</v>
          </cell>
          <cell r="H4592" t="str">
            <v>1004TM</v>
          </cell>
          <cell r="I4592" t="str">
            <v>Front of House</v>
          </cell>
          <cell r="J4592" t="str">
            <v>Team Member - Star 4</v>
          </cell>
        </row>
        <row r="4593">
          <cell r="B4593" t="str">
            <v>PFCG00131</v>
          </cell>
          <cell r="C4593" t="str">
            <v>Amit Lasiyal</v>
          </cell>
          <cell r="E4593" t="str">
            <v>Male</v>
          </cell>
          <cell r="F4593" t="str">
            <v>06-02-2019</v>
          </cell>
          <cell r="G4593" t="str">
            <v>Operations</v>
          </cell>
          <cell r="H4593" t="str">
            <v>1000TM</v>
          </cell>
          <cell r="I4593" t="str">
            <v>Back of House</v>
          </cell>
          <cell r="J4593" t="str">
            <v>Team Member</v>
          </cell>
        </row>
        <row r="4594">
          <cell r="B4594" t="str">
            <v>PFCG00133</v>
          </cell>
          <cell r="C4594" t="str">
            <v>Nagender Singh</v>
          </cell>
          <cell r="E4594" t="str">
            <v>Male</v>
          </cell>
          <cell r="F4594" t="str">
            <v>22-03-2019</v>
          </cell>
          <cell r="G4594" t="str">
            <v>Operations</v>
          </cell>
          <cell r="H4594" t="str">
            <v>1002TM</v>
          </cell>
          <cell r="J4594" t="str">
            <v>Assistant Kitchen Associate</v>
          </cell>
        </row>
        <row r="4595">
          <cell r="B4595" t="str">
            <v>PFCG00135</v>
          </cell>
          <cell r="C4595" t="str">
            <v>Vikas Singh</v>
          </cell>
          <cell r="E4595" t="str">
            <v>Male</v>
          </cell>
          <cell r="F4595" t="str">
            <v>01-04-2019</v>
          </cell>
          <cell r="G4595" t="str">
            <v>Operations</v>
          </cell>
          <cell r="H4595" t="str">
            <v>1004TM</v>
          </cell>
          <cell r="J4595" t="str">
            <v>Senior Kitchen Associate</v>
          </cell>
        </row>
        <row r="4596">
          <cell r="B4596" t="str">
            <v>PFCG00136</v>
          </cell>
          <cell r="C4596" t="str">
            <v>Kinpi</v>
          </cell>
          <cell r="E4596" t="str">
            <v>Male</v>
          </cell>
          <cell r="F4596" t="str">
            <v>02-04-2019</v>
          </cell>
          <cell r="G4596" t="str">
            <v>Culinary</v>
          </cell>
          <cell r="H4596" t="str">
            <v>1002TM</v>
          </cell>
          <cell r="J4596" t="str">
            <v>Steward</v>
          </cell>
        </row>
        <row r="4597">
          <cell r="B4597" t="str">
            <v>PFCG00137</v>
          </cell>
          <cell r="C4597" t="str">
            <v>Kinriwi</v>
          </cell>
          <cell r="E4597" t="str">
            <v>Male</v>
          </cell>
          <cell r="F4597" t="str">
            <v>02-04-2019</v>
          </cell>
          <cell r="G4597" t="str">
            <v>Operations</v>
          </cell>
          <cell r="H4597" t="str">
            <v>1002TM</v>
          </cell>
          <cell r="J4597" t="str">
            <v>Steward</v>
          </cell>
        </row>
        <row r="4598">
          <cell r="B4598" t="str">
            <v>PFCG00138</v>
          </cell>
          <cell r="C4598" t="str">
            <v>Neelesh Kumar</v>
          </cell>
          <cell r="E4598" t="str">
            <v>Male</v>
          </cell>
          <cell r="F4598" t="str">
            <v>05-04-2019</v>
          </cell>
          <cell r="G4598" t="str">
            <v>Operations</v>
          </cell>
          <cell r="H4598" t="str">
            <v>1002TM</v>
          </cell>
          <cell r="J4598" t="str">
            <v>Assistant Kitchen Associate</v>
          </cell>
        </row>
        <row r="4599">
          <cell r="B4599" t="str">
            <v>PFCG00142</v>
          </cell>
          <cell r="C4599" t="str">
            <v>Rajender Singh</v>
          </cell>
          <cell r="E4599" t="str">
            <v>Male</v>
          </cell>
          <cell r="F4599" t="str">
            <v>09-04-2019</v>
          </cell>
          <cell r="G4599" t="str">
            <v>Operations</v>
          </cell>
          <cell r="H4599" t="str">
            <v>1002TM</v>
          </cell>
          <cell r="I4599" t="str">
            <v>Back of House</v>
          </cell>
          <cell r="J4599" t="str">
            <v>Team Member - Star 2</v>
          </cell>
        </row>
        <row r="4600">
          <cell r="B4600" t="str">
            <v>PFCG00143</v>
          </cell>
          <cell r="C4600" t="str">
            <v>Mahesh Singh Negi</v>
          </cell>
          <cell r="E4600" t="str">
            <v>Male</v>
          </cell>
          <cell r="F4600" t="str">
            <v>10-04-2019</v>
          </cell>
          <cell r="G4600" t="str">
            <v>Operations</v>
          </cell>
          <cell r="H4600" t="str">
            <v>1000TM</v>
          </cell>
          <cell r="I4600" t="str">
            <v>Back of House</v>
          </cell>
          <cell r="J4600" t="str">
            <v>Team Member</v>
          </cell>
        </row>
        <row r="4601">
          <cell r="B4601" t="str">
            <v>PFCG00144</v>
          </cell>
          <cell r="C4601" t="str">
            <v>Deepak Singh Mehra</v>
          </cell>
          <cell r="E4601" t="str">
            <v>Male</v>
          </cell>
          <cell r="F4601" t="str">
            <v>10-04-2019</v>
          </cell>
          <cell r="G4601" t="str">
            <v>Operations</v>
          </cell>
          <cell r="H4601" t="str">
            <v>1002TM</v>
          </cell>
          <cell r="J4601" t="str">
            <v>Assistant Kitchen Associate</v>
          </cell>
        </row>
        <row r="4602">
          <cell r="B4602" t="str">
            <v>PFCG00145</v>
          </cell>
          <cell r="C4602" t="str">
            <v>Vineet Rangar</v>
          </cell>
          <cell r="E4602" t="str">
            <v>Male</v>
          </cell>
          <cell r="F4602" t="str">
            <v>16-04-2019</v>
          </cell>
          <cell r="G4602" t="str">
            <v>Operations</v>
          </cell>
          <cell r="H4602" t="str">
            <v>1001TM</v>
          </cell>
          <cell r="I4602" t="str">
            <v>Back of House</v>
          </cell>
          <cell r="J4602" t="str">
            <v>Team Member - Star 1</v>
          </cell>
        </row>
        <row r="4603">
          <cell r="B4603" t="str">
            <v>PFCG00146</v>
          </cell>
          <cell r="C4603" t="str">
            <v>Kamal Singh</v>
          </cell>
          <cell r="E4603" t="str">
            <v>Male</v>
          </cell>
          <cell r="F4603" t="str">
            <v>17-04-2019</v>
          </cell>
          <cell r="G4603" t="str">
            <v>Operations</v>
          </cell>
          <cell r="H4603" t="str">
            <v>1000TM</v>
          </cell>
          <cell r="I4603" t="str">
            <v>Back of House</v>
          </cell>
          <cell r="J4603" t="str">
            <v>Team Member</v>
          </cell>
        </row>
        <row r="4604">
          <cell r="B4604" t="str">
            <v>PFCG00148</v>
          </cell>
          <cell r="C4604" t="str">
            <v>Dinesh Singh</v>
          </cell>
          <cell r="E4604" t="str">
            <v>Male</v>
          </cell>
          <cell r="F4604" t="str">
            <v>20-04-2019</v>
          </cell>
          <cell r="G4604" t="str">
            <v>Operations</v>
          </cell>
          <cell r="H4604" t="str">
            <v>1005JM</v>
          </cell>
          <cell r="J4604" t="str">
            <v>Chef De Party</v>
          </cell>
        </row>
        <row r="4605">
          <cell r="B4605" t="str">
            <v>PFCG00149</v>
          </cell>
          <cell r="C4605" t="str">
            <v>Vijay Pratap Singh</v>
          </cell>
          <cell r="E4605" t="str">
            <v>Male</v>
          </cell>
          <cell r="F4605" t="str">
            <v>13-05-2019</v>
          </cell>
          <cell r="G4605" t="str">
            <v>Operations</v>
          </cell>
          <cell r="H4605" t="str">
            <v>1001TM</v>
          </cell>
          <cell r="I4605" t="str">
            <v>Back of House</v>
          </cell>
          <cell r="J4605" t="str">
            <v>Team Member - Star 1</v>
          </cell>
        </row>
        <row r="4606">
          <cell r="B4606" t="str">
            <v>PFCG00150</v>
          </cell>
          <cell r="C4606" t="str">
            <v>Mahesh Kumar</v>
          </cell>
          <cell r="E4606" t="str">
            <v>Male</v>
          </cell>
          <cell r="F4606" t="str">
            <v>23-05-2019</v>
          </cell>
          <cell r="G4606" t="str">
            <v>Operations</v>
          </cell>
          <cell r="H4606" t="str">
            <v>1002TM</v>
          </cell>
          <cell r="I4606" t="str">
            <v>Back of House</v>
          </cell>
          <cell r="J4606" t="str">
            <v>Team Member - Star 2</v>
          </cell>
        </row>
        <row r="4607">
          <cell r="B4607" t="str">
            <v>PFCG00153</v>
          </cell>
          <cell r="C4607" t="str">
            <v>Shubham Rana</v>
          </cell>
          <cell r="E4607" t="str">
            <v>Male</v>
          </cell>
          <cell r="F4607" t="str">
            <v>01-06-2019</v>
          </cell>
          <cell r="G4607" t="str">
            <v>Culinary</v>
          </cell>
          <cell r="H4607" t="str">
            <v>1002TM</v>
          </cell>
          <cell r="J4607" t="str">
            <v>Assistant Kitchen Associate</v>
          </cell>
        </row>
        <row r="4608">
          <cell r="B4608" t="str">
            <v>PFCG00154</v>
          </cell>
          <cell r="C4608" t="str">
            <v>Surendra Singh</v>
          </cell>
          <cell r="E4608" t="str">
            <v>Male</v>
          </cell>
          <cell r="F4608" t="str">
            <v>01-06-2019</v>
          </cell>
          <cell r="G4608" t="str">
            <v>Operations</v>
          </cell>
          <cell r="H4608" t="str">
            <v>1001TM</v>
          </cell>
          <cell r="I4608" t="str">
            <v>Back of House</v>
          </cell>
          <cell r="J4608" t="str">
            <v>Team Member - Star 1</v>
          </cell>
        </row>
        <row r="4609">
          <cell r="B4609" t="str">
            <v>PFCG00155</v>
          </cell>
          <cell r="C4609" t="str">
            <v>Ankit Kumar</v>
          </cell>
          <cell r="E4609" t="str">
            <v>Male</v>
          </cell>
          <cell r="F4609" t="str">
            <v>10-06-2019</v>
          </cell>
          <cell r="G4609" t="str">
            <v>Operations</v>
          </cell>
          <cell r="H4609" t="str">
            <v>1000TM</v>
          </cell>
          <cell r="I4609" t="str">
            <v>Back of House</v>
          </cell>
          <cell r="J4609" t="str">
            <v>Team Member</v>
          </cell>
        </row>
        <row r="4610">
          <cell r="B4610" t="str">
            <v>PFCG00156</v>
          </cell>
          <cell r="C4610" t="str">
            <v>Partha Chakraborty</v>
          </cell>
          <cell r="E4610" t="str">
            <v>Male</v>
          </cell>
          <cell r="F4610" t="str">
            <v>13-06-2019</v>
          </cell>
          <cell r="G4610" t="str">
            <v>Operations</v>
          </cell>
          <cell r="H4610" t="str">
            <v>1002TM</v>
          </cell>
          <cell r="I4610" t="str">
            <v>Front of House</v>
          </cell>
          <cell r="J4610" t="str">
            <v>Team Member - Star 2</v>
          </cell>
        </row>
        <row r="4611">
          <cell r="B4611" t="str">
            <v>PFCG00158</v>
          </cell>
          <cell r="C4611" t="str">
            <v>Mahesh Singh</v>
          </cell>
          <cell r="E4611" t="str">
            <v>Male</v>
          </cell>
          <cell r="F4611" t="str">
            <v>20-06-2019</v>
          </cell>
          <cell r="G4611" t="str">
            <v>Operations</v>
          </cell>
          <cell r="H4611" t="str">
            <v>1002TM</v>
          </cell>
          <cell r="J4611" t="str">
            <v>Assistant Kitchen Associate</v>
          </cell>
        </row>
        <row r="4612">
          <cell r="B4612" t="str">
            <v>PFCG00159</v>
          </cell>
          <cell r="C4612" t="str">
            <v>Akram Husen</v>
          </cell>
          <cell r="E4612" t="str">
            <v>Male</v>
          </cell>
          <cell r="F4612" t="str">
            <v>16-06-2019</v>
          </cell>
          <cell r="G4612" t="str">
            <v>Culinary</v>
          </cell>
          <cell r="H4612" t="str">
            <v>1002TM</v>
          </cell>
          <cell r="J4612" t="str">
            <v>Assistant Kitchen Associate</v>
          </cell>
        </row>
        <row r="4613">
          <cell r="B4613" t="str">
            <v>PFCG00160</v>
          </cell>
          <cell r="C4613" t="str">
            <v>Pradeep</v>
          </cell>
          <cell r="E4613" t="str">
            <v>Male</v>
          </cell>
          <cell r="F4613" t="str">
            <v>21-06-2019</v>
          </cell>
          <cell r="G4613" t="str">
            <v>Operations</v>
          </cell>
          <cell r="H4613" t="str">
            <v>1002TM</v>
          </cell>
          <cell r="J4613" t="str">
            <v>Assistant Kitchen Associate</v>
          </cell>
        </row>
        <row r="4614">
          <cell r="B4614" t="str">
            <v>PFCG00161</v>
          </cell>
          <cell r="C4614" t="str">
            <v>Shankar Das</v>
          </cell>
          <cell r="E4614" t="str">
            <v>Male</v>
          </cell>
          <cell r="F4614" t="str">
            <v>19-07-2019</v>
          </cell>
          <cell r="G4614" t="str">
            <v>Operations</v>
          </cell>
          <cell r="H4614" t="str">
            <v>1001TM</v>
          </cell>
          <cell r="I4614" t="str">
            <v>Back of House</v>
          </cell>
          <cell r="J4614" t="str">
            <v>Team Member - Star 1</v>
          </cell>
        </row>
        <row r="4615">
          <cell r="B4615" t="str">
            <v>PFCG00162</v>
          </cell>
          <cell r="C4615" t="str">
            <v>Raju Das</v>
          </cell>
          <cell r="E4615" t="str">
            <v>Male</v>
          </cell>
          <cell r="F4615" t="str">
            <v>19-07-2019</v>
          </cell>
          <cell r="G4615" t="str">
            <v>Culinary</v>
          </cell>
          <cell r="H4615" t="str">
            <v>1003TM</v>
          </cell>
          <cell r="J4615" t="str">
            <v>Kitchen Associate</v>
          </cell>
        </row>
        <row r="4616">
          <cell r="B4616" t="str">
            <v>PFCG00163</v>
          </cell>
          <cell r="C4616" t="str">
            <v>Ankit Singh Rangar</v>
          </cell>
          <cell r="E4616" t="str">
            <v>Male</v>
          </cell>
          <cell r="F4616" t="str">
            <v>08-07-2019</v>
          </cell>
          <cell r="G4616" t="str">
            <v>Operations</v>
          </cell>
          <cell r="H4616" t="str">
            <v>1001TM</v>
          </cell>
          <cell r="I4616" t="str">
            <v>Back of House</v>
          </cell>
          <cell r="J4616" t="str">
            <v>Team Member - Star 1</v>
          </cell>
        </row>
        <row r="4617">
          <cell r="B4617" t="str">
            <v>PFCG00164</v>
          </cell>
          <cell r="C4617" t="str">
            <v>Mukul</v>
          </cell>
          <cell r="E4617" t="str">
            <v>Male</v>
          </cell>
          <cell r="F4617" t="str">
            <v>16-07-2019</v>
          </cell>
          <cell r="G4617" t="str">
            <v>Operations</v>
          </cell>
          <cell r="H4617" t="str">
            <v>1001TM</v>
          </cell>
          <cell r="I4617" t="str">
            <v>Back of House</v>
          </cell>
          <cell r="J4617" t="str">
            <v>Team Member - Star 1</v>
          </cell>
        </row>
        <row r="4618">
          <cell r="B4618" t="str">
            <v>PFCG00165</v>
          </cell>
          <cell r="C4618" t="str">
            <v>Guruvindar</v>
          </cell>
          <cell r="E4618" t="str">
            <v>Male</v>
          </cell>
          <cell r="F4618" t="str">
            <v>17-07-2019</v>
          </cell>
          <cell r="G4618" t="str">
            <v>Operations</v>
          </cell>
          <cell r="H4618" t="str">
            <v>1003TM</v>
          </cell>
          <cell r="J4618" t="str">
            <v>Kitchen Associate</v>
          </cell>
        </row>
        <row r="4619">
          <cell r="B4619" t="str">
            <v>PFCG00166</v>
          </cell>
          <cell r="C4619" t="str">
            <v>Sumen Sunar</v>
          </cell>
          <cell r="E4619" t="str">
            <v>Male</v>
          </cell>
          <cell r="F4619" t="str">
            <v>16-07-2019</v>
          </cell>
          <cell r="G4619" t="str">
            <v>Operations</v>
          </cell>
          <cell r="H4619" t="str">
            <v>1001TM</v>
          </cell>
          <cell r="I4619" t="str">
            <v>Front of House</v>
          </cell>
          <cell r="J4619" t="str">
            <v>Team Member - Star 1</v>
          </cell>
        </row>
        <row r="4620">
          <cell r="B4620" t="str">
            <v>PFCG00167</v>
          </cell>
          <cell r="C4620" t="str">
            <v>Radhe Kumar</v>
          </cell>
          <cell r="D4620" t="str">
            <v>Bino Sah(Late)</v>
          </cell>
          <cell r="E4620" t="str">
            <v>Male</v>
          </cell>
          <cell r="F4620" t="str">
            <v>15-07-2019</v>
          </cell>
          <cell r="G4620" t="str">
            <v>Operations</v>
          </cell>
          <cell r="H4620" t="str">
            <v>1004TM</v>
          </cell>
          <cell r="I4620" t="str">
            <v>Back of House</v>
          </cell>
          <cell r="J4620" t="str">
            <v>Team Member - Star 4</v>
          </cell>
        </row>
        <row r="4621">
          <cell r="B4621" t="str">
            <v>PFCG00168</v>
          </cell>
          <cell r="C4621" t="str">
            <v>Bigendra Rajak</v>
          </cell>
          <cell r="E4621" t="str">
            <v>Male</v>
          </cell>
          <cell r="F4621" t="str">
            <v>18-07-2019</v>
          </cell>
          <cell r="G4621" t="str">
            <v>Operations</v>
          </cell>
          <cell r="H4621" t="str">
            <v>1001TM</v>
          </cell>
          <cell r="I4621" t="str">
            <v>Front of House</v>
          </cell>
          <cell r="J4621" t="str">
            <v>Team Member - Star 1</v>
          </cell>
        </row>
        <row r="4622">
          <cell r="B4622" t="str">
            <v>PFCG00169</v>
          </cell>
          <cell r="C4622" t="str">
            <v>Kishor Kumar</v>
          </cell>
          <cell r="E4622" t="str">
            <v>Male</v>
          </cell>
          <cell r="F4622" t="str">
            <v>19-07-2019</v>
          </cell>
          <cell r="G4622" t="str">
            <v>Culinary</v>
          </cell>
          <cell r="H4622" t="str">
            <v>1002TM</v>
          </cell>
          <cell r="J4622" t="str">
            <v>Assistant Kitchen Associate</v>
          </cell>
        </row>
        <row r="4623">
          <cell r="B4623" t="str">
            <v>PFCG00171</v>
          </cell>
          <cell r="C4623" t="str">
            <v>Diwan Singh Mehra</v>
          </cell>
          <cell r="E4623" t="str">
            <v>Male</v>
          </cell>
          <cell r="F4623" t="str">
            <v>01-08-2019</v>
          </cell>
          <cell r="G4623" t="str">
            <v>Operations</v>
          </cell>
          <cell r="H4623" t="str">
            <v>1001TM</v>
          </cell>
          <cell r="I4623" t="str">
            <v>Front of House</v>
          </cell>
          <cell r="J4623" t="str">
            <v>Team Member - Star 1</v>
          </cell>
        </row>
        <row r="4624">
          <cell r="B4624" t="str">
            <v>PFCG00172</v>
          </cell>
          <cell r="C4624" t="str">
            <v>Amit Kumar</v>
          </cell>
          <cell r="E4624" t="str">
            <v>Male</v>
          </cell>
          <cell r="F4624" t="str">
            <v>10-08-2019</v>
          </cell>
          <cell r="G4624" t="str">
            <v>Culinary</v>
          </cell>
          <cell r="H4624" t="str">
            <v>1002TM</v>
          </cell>
          <cell r="J4624" t="str">
            <v>Assistant Kitchen Associate</v>
          </cell>
        </row>
        <row r="4625">
          <cell r="B4625" t="str">
            <v>PFCG00173</v>
          </cell>
          <cell r="C4625" t="str">
            <v>Kailash Badoni</v>
          </cell>
          <cell r="E4625" t="str">
            <v>Male</v>
          </cell>
          <cell r="F4625" t="str">
            <v>22-08-2019</v>
          </cell>
          <cell r="G4625" t="str">
            <v>Culinary</v>
          </cell>
          <cell r="H4625" t="str">
            <v>1005JM</v>
          </cell>
          <cell r="J4625" t="str">
            <v>Chef De Party</v>
          </cell>
        </row>
        <row r="4626">
          <cell r="B4626" t="str">
            <v>PFCG00174</v>
          </cell>
          <cell r="C4626" t="str">
            <v>Pankaj Mohar</v>
          </cell>
          <cell r="E4626" t="str">
            <v>Male</v>
          </cell>
          <cell r="F4626" t="str">
            <v>02-09-2019</v>
          </cell>
          <cell r="G4626" t="str">
            <v>Operations</v>
          </cell>
          <cell r="H4626" t="str">
            <v>1002TM</v>
          </cell>
          <cell r="I4626" t="str">
            <v>Back of House</v>
          </cell>
          <cell r="J4626" t="str">
            <v>Team Member - Star 2</v>
          </cell>
        </row>
        <row r="4627">
          <cell r="B4627" t="str">
            <v>PFCG00175</v>
          </cell>
          <cell r="C4627" t="str">
            <v>Mukesh Singh</v>
          </cell>
          <cell r="E4627" t="str">
            <v>Male</v>
          </cell>
          <cell r="F4627" t="str">
            <v>04-10-2019</v>
          </cell>
          <cell r="G4627" t="str">
            <v>Operations</v>
          </cell>
          <cell r="H4627" t="str">
            <v>1001TM</v>
          </cell>
          <cell r="J4627" t="str">
            <v>CSE Helper</v>
          </cell>
        </row>
        <row r="4628">
          <cell r="B4628" t="str">
            <v>PFCG00176</v>
          </cell>
          <cell r="C4628" t="str">
            <v>Ranjeet Kumar</v>
          </cell>
          <cell r="D4628" t="str">
            <v>Chandeshwari Shah</v>
          </cell>
          <cell r="E4628" t="str">
            <v>Male</v>
          </cell>
          <cell r="F4628" t="str">
            <v>01-11-2019</v>
          </cell>
          <cell r="G4628" t="str">
            <v>Operations</v>
          </cell>
          <cell r="H4628" t="str">
            <v>1003TM</v>
          </cell>
          <cell r="I4628" t="str">
            <v>Back of House</v>
          </cell>
          <cell r="J4628" t="str">
            <v>Team Member - Star 3</v>
          </cell>
        </row>
        <row r="4629">
          <cell r="B4629" t="str">
            <v>PFCG00177</v>
          </cell>
          <cell r="C4629" t="str">
            <v>Devendra Singh Mehra</v>
          </cell>
          <cell r="E4629" t="str">
            <v>Male</v>
          </cell>
          <cell r="F4629" t="str">
            <v>06-11-2019</v>
          </cell>
          <cell r="G4629" t="str">
            <v>Operations</v>
          </cell>
          <cell r="H4629" t="str">
            <v>1001TM</v>
          </cell>
          <cell r="I4629" t="str">
            <v>Back of House</v>
          </cell>
          <cell r="J4629" t="str">
            <v>Team Member - Star 1</v>
          </cell>
        </row>
        <row r="4630">
          <cell r="B4630" t="str">
            <v>PFCG00178</v>
          </cell>
          <cell r="C4630" t="str">
            <v>Manoj Singh</v>
          </cell>
          <cell r="E4630" t="str">
            <v>Male</v>
          </cell>
          <cell r="F4630" t="str">
            <v>13-11-2019</v>
          </cell>
          <cell r="G4630" t="str">
            <v>Operations</v>
          </cell>
          <cell r="H4630" t="str">
            <v>1001TM</v>
          </cell>
          <cell r="I4630" t="str">
            <v>Back of House</v>
          </cell>
          <cell r="J4630" t="str">
            <v>Team Member - Star 1</v>
          </cell>
        </row>
        <row r="4631">
          <cell r="B4631" t="str">
            <v>PFCG00179</v>
          </cell>
          <cell r="C4631" t="str">
            <v>Gambhir</v>
          </cell>
          <cell r="E4631" t="str">
            <v>Male</v>
          </cell>
          <cell r="F4631" t="str">
            <v>18-11-2019</v>
          </cell>
          <cell r="G4631" t="str">
            <v>Operations</v>
          </cell>
          <cell r="H4631" t="str">
            <v>1000TM</v>
          </cell>
          <cell r="I4631" t="str">
            <v>Back of House</v>
          </cell>
          <cell r="J4631" t="str">
            <v>Team Member</v>
          </cell>
        </row>
        <row r="4632">
          <cell r="B4632" t="str">
            <v>PFCG00180</v>
          </cell>
          <cell r="C4632" t="str">
            <v>Vijay Kirola</v>
          </cell>
          <cell r="E4632" t="str">
            <v>Male</v>
          </cell>
          <cell r="F4632" t="str">
            <v>18-11-2019</v>
          </cell>
          <cell r="G4632" t="str">
            <v>Operations</v>
          </cell>
          <cell r="H4632" t="str">
            <v>1001TM</v>
          </cell>
          <cell r="I4632" t="str">
            <v>Back of House</v>
          </cell>
          <cell r="J4632" t="str">
            <v>Team Member - Star 1</v>
          </cell>
        </row>
        <row r="4633">
          <cell r="B4633" t="str">
            <v>PFCG00181</v>
          </cell>
          <cell r="C4633" t="str">
            <v>Deepak Singh</v>
          </cell>
          <cell r="E4633" t="str">
            <v>Male</v>
          </cell>
          <cell r="F4633" t="str">
            <v>11-11-2019</v>
          </cell>
          <cell r="G4633" t="str">
            <v>Operations</v>
          </cell>
          <cell r="H4633" t="str">
            <v>1004TM</v>
          </cell>
          <cell r="J4633" t="str">
            <v>Senior Kitchen Associate</v>
          </cell>
        </row>
        <row r="4634">
          <cell r="B4634" t="str">
            <v>PFCG00182</v>
          </cell>
          <cell r="C4634" t="str">
            <v>Arianglei R Newmai</v>
          </cell>
          <cell r="E4634" t="str">
            <v>Female</v>
          </cell>
          <cell r="F4634" t="str">
            <v>08-12-2019</v>
          </cell>
          <cell r="G4634" t="str">
            <v>Operations</v>
          </cell>
          <cell r="H4634" t="str">
            <v>1004TM</v>
          </cell>
          <cell r="J4634" t="str">
            <v>Host</v>
          </cell>
        </row>
        <row r="4635">
          <cell r="B4635" t="str">
            <v>PFCG00183</v>
          </cell>
          <cell r="C4635" t="str">
            <v>Kaumak</v>
          </cell>
          <cell r="E4635" t="str">
            <v>Male</v>
          </cell>
          <cell r="F4635" t="str">
            <v>07-12-2019</v>
          </cell>
          <cell r="G4635" t="str">
            <v>Operations</v>
          </cell>
          <cell r="H4635" t="str">
            <v>1001TM</v>
          </cell>
          <cell r="I4635" t="str">
            <v>Front of House</v>
          </cell>
          <cell r="J4635" t="str">
            <v>Team Member - Star 1</v>
          </cell>
        </row>
        <row r="4636">
          <cell r="B4636" t="str">
            <v>PFCG00184</v>
          </cell>
          <cell r="C4636" t="str">
            <v>Aanand Prasad</v>
          </cell>
          <cell r="E4636" t="str">
            <v>Male</v>
          </cell>
          <cell r="F4636" t="str">
            <v>13-12-2019</v>
          </cell>
          <cell r="G4636" t="str">
            <v>Operations</v>
          </cell>
          <cell r="H4636" t="str">
            <v>1002TM</v>
          </cell>
          <cell r="J4636" t="str">
            <v>Assistant Kitchen Associate</v>
          </cell>
        </row>
        <row r="4637">
          <cell r="B4637" t="str">
            <v>PFCH0003</v>
          </cell>
          <cell r="C4637" t="str">
            <v>Angadsingh</v>
          </cell>
          <cell r="E4637" t="str">
            <v>Male</v>
          </cell>
          <cell r="F4637" t="str">
            <v>01-11-2013</v>
          </cell>
          <cell r="G4637" t="str">
            <v>Operations</v>
          </cell>
          <cell r="H4637" t="str">
            <v>1005JM</v>
          </cell>
          <cell r="J4637" t="str">
            <v>Shift Manager</v>
          </cell>
        </row>
        <row r="4638">
          <cell r="B4638" t="str">
            <v>PFCH0008</v>
          </cell>
          <cell r="C4638" t="str">
            <v>B Ramesh</v>
          </cell>
          <cell r="E4638" t="str">
            <v>Male</v>
          </cell>
          <cell r="F4638" t="str">
            <v>01-03-2007</v>
          </cell>
          <cell r="G4638" t="str">
            <v>Operations</v>
          </cell>
          <cell r="H4638" t="str">
            <v>1001TM</v>
          </cell>
          <cell r="J4638" t="str">
            <v>Kitchen Helper</v>
          </cell>
        </row>
        <row r="4639">
          <cell r="B4639" t="str">
            <v>PFCH0009</v>
          </cell>
          <cell r="C4639" t="str">
            <v>Krishna N</v>
          </cell>
          <cell r="E4639" t="str">
            <v>Male</v>
          </cell>
          <cell r="F4639" t="str">
            <v>01-03-2013</v>
          </cell>
          <cell r="G4639" t="str">
            <v>Finance and Accounts</v>
          </cell>
          <cell r="H4639" t="str">
            <v>1002TM</v>
          </cell>
          <cell r="J4639" t="str">
            <v>Office Assistant</v>
          </cell>
        </row>
        <row r="4640">
          <cell r="B4640" t="str">
            <v>PFCH0014</v>
          </cell>
          <cell r="C4640" t="str">
            <v>Y K Siva Kumar</v>
          </cell>
          <cell r="E4640" t="str">
            <v>Male</v>
          </cell>
          <cell r="F4640" t="str">
            <v>12-01-2013</v>
          </cell>
          <cell r="G4640" t="str">
            <v>Culinary Support</v>
          </cell>
          <cell r="H4640" t="str">
            <v>1009MM</v>
          </cell>
          <cell r="J4640" t="str">
            <v>Manager</v>
          </cell>
        </row>
        <row r="4641">
          <cell r="B4641" t="str">
            <v>PFCH0017</v>
          </cell>
          <cell r="C4641" t="str">
            <v>Brajkumar</v>
          </cell>
          <cell r="D4641" t="str">
            <v>Sharnappa</v>
          </cell>
          <cell r="E4641" t="str">
            <v>Male</v>
          </cell>
          <cell r="F4641" t="str">
            <v>01-12-2012</v>
          </cell>
          <cell r="G4641" t="str">
            <v>Operations</v>
          </cell>
          <cell r="H4641" t="str">
            <v>1000TM</v>
          </cell>
          <cell r="I4641" t="str">
            <v>Back of House</v>
          </cell>
          <cell r="J4641" t="str">
            <v>Team Member</v>
          </cell>
        </row>
        <row r="4642">
          <cell r="B4642" t="str">
            <v>PFCH0018</v>
          </cell>
          <cell r="C4642" t="str">
            <v>J Ramarao</v>
          </cell>
          <cell r="E4642" t="str">
            <v>Male</v>
          </cell>
          <cell r="F4642" t="str">
            <v>01-02-2014</v>
          </cell>
          <cell r="G4642" t="str">
            <v>Operations</v>
          </cell>
          <cell r="H4642" t="str">
            <v>1002TM</v>
          </cell>
          <cell r="I4642" t="str">
            <v>Front of House</v>
          </cell>
          <cell r="J4642" t="str">
            <v>Team Member - Star 2</v>
          </cell>
        </row>
        <row r="4643">
          <cell r="B4643" t="str">
            <v>PFCH0019</v>
          </cell>
          <cell r="C4643" t="str">
            <v>Mdrafeeq</v>
          </cell>
          <cell r="D4643" t="str">
            <v>Late Mohammed Moulana</v>
          </cell>
          <cell r="E4643" t="str">
            <v>Male</v>
          </cell>
          <cell r="F4643" t="str">
            <v>01-02-2013</v>
          </cell>
          <cell r="G4643" t="str">
            <v>Operations</v>
          </cell>
          <cell r="H4643" t="str">
            <v>1005JM</v>
          </cell>
          <cell r="J4643" t="str">
            <v>Senior Chef De Party</v>
          </cell>
        </row>
        <row r="4644">
          <cell r="B4644" t="str">
            <v>PFCH0022</v>
          </cell>
          <cell r="C4644" t="str">
            <v>Md Liyaqat Ali</v>
          </cell>
          <cell r="E4644" t="str">
            <v>Male</v>
          </cell>
          <cell r="F4644" t="str">
            <v>07-01-2013</v>
          </cell>
          <cell r="G4644" t="str">
            <v>Supply Chain Management</v>
          </cell>
          <cell r="H4644" t="str">
            <v>1007JM</v>
          </cell>
          <cell r="I4644" t="str">
            <v>Regional Support Centre</v>
          </cell>
          <cell r="J4644" t="str">
            <v>Assistant Manager</v>
          </cell>
        </row>
        <row r="4645">
          <cell r="B4645" t="str">
            <v>PFCH0023</v>
          </cell>
          <cell r="C4645" t="str">
            <v>Bheemshankar</v>
          </cell>
          <cell r="E4645" t="str">
            <v>Male</v>
          </cell>
          <cell r="F4645" t="str">
            <v>01-02-2012</v>
          </cell>
          <cell r="G4645" t="str">
            <v>Operations</v>
          </cell>
          <cell r="H4645" t="str">
            <v>1002TM</v>
          </cell>
          <cell r="I4645" t="str">
            <v>Front of House</v>
          </cell>
          <cell r="J4645" t="str">
            <v>Team Member - Star 2</v>
          </cell>
        </row>
        <row r="4646">
          <cell r="B4646" t="str">
            <v>PFCH0026</v>
          </cell>
          <cell r="C4646" t="str">
            <v>Mirza Mohammed Ali</v>
          </cell>
          <cell r="E4646" t="str">
            <v>Male</v>
          </cell>
          <cell r="F4646" t="str">
            <v>01-07-2013</v>
          </cell>
          <cell r="G4646" t="str">
            <v>Operations</v>
          </cell>
          <cell r="H4646" t="str">
            <v>1000TM</v>
          </cell>
          <cell r="I4646" t="str">
            <v>Back of House</v>
          </cell>
          <cell r="J4646" t="str">
            <v>Team Member</v>
          </cell>
        </row>
        <row r="4647">
          <cell r="B4647" t="str">
            <v>PFCH0027</v>
          </cell>
          <cell r="C4647" t="str">
            <v>Md Samran</v>
          </cell>
          <cell r="E4647" t="str">
            <v>Male</v>
          </cell>
          <cell r="F4647" t="str">
            <v>01-12-2013</v>
          </cell>
          <cell r="G4647" t="str">
            <v>Operations</v>
          </cell>
          <cell r="H4647" t="str">
            <v>1003TM</v>
          </cell>
          <cell r="J4647" t="str">
            <v>Senior Kitchen Associate</v>
          </cell>
        </row>
        <row r="4648">
          <cell r="B4648" t="str">
            <v>PFCH0028</v>
          </cell>
          <cell r="C4648" t="str">
            <v>A Adinarayana</v>
          </cell>
          <cell r="E4648" t="str">
            <v>Male</v>
          </cell>
          <cell r="F4648" t="str">
            <v>01-03-2013</v>
          </cell>
          <cell r="G4648" t="str">
            <v>Operations</v>
          </cell>
          <cell r="H4648" t="str">
            <v>1001TM</v>
          </cell>
          <cell r="I4648" t="str">
            <v>Front of House</v>
          </cell>
          <cell r="J4648" t="str">
            <v>Team Member - Star 1</v>
          </cell>
        </row>
        <row r="4649">
          <cell r="B4649" t="str">
            <v>PFCH0029</v>
          </cell>
          <cell r="C4649" t="str">
            <v>Buggappa</v>
          </cell>
          <cell r="E4649" t="str">
            <v>Male</v>
          </cell>
          <cell r="F4649" t="str">
            <v>01-04-2014</v>
          </cell>
          <cell r="G4649" t="str">
            <v>Operations</v>
          </cell>
          <cell r="H4649" t="str">
            <v>1005JM</v>
          </cell>
          <cell r="I4649" t="str">
            <v>Back of House</v>
          </cell>
          <cell r="J4649" t="str">
            <v>Chef De Party</v>
          </cell>
        </row>
        <row r="4650">
          <cell r="B4650" t="str">
            <v>PFCH0031</v>
          </cell>
          <cell r="C4650" t="str">
            <v>B LAXMAN</v>
          </cell>
          <cell r="E4650" t="str">
            <v>Male</v>
          </cell>
          <cell r="F4650" t="str">
            <v>04-01-2014</v>
          </cell>
          <cell r="G4650" t="str">
            <v>Operations</v>
          </cell>
          <cell r="H4650" t="str">
            <v>1005JM</v>
          </cell>
          <cell r="I4650" t="str">
            <v>Back of House</v>
          </cell>
          <cell r="J4650" t="str">
            <v>Chef De Party</v>
          </cell>
        </row>
        <row r="4651">
          <cell r="B4651" t="str">
            <v>PFCH0033</v>
          </cell>
          <cell r="C4651" t="str">
            <v>Sanjeevreddy</v>
          </cell>
          <cell r="E4651" t="str">
            <v>Male</v>
          </cell>
          <cell r="F4651" t="str">
            <v>01-04-2014</v>
          </cell>
          <cell r="G4651" t="str">
            <v>Operations</v>
          </cell>
          <cell r="H4651" t="str">
            <v>1004TM</v>
          </cell>
          <cell r="I4651" t="str">
            <v>Back of House</v>
          </cell>
          <cell r="J4651" t="str">
            <v>Senior Kitchen Associate</v>
          </cell>
        </row>
        <row r="4652">
          <cell r="B4652" t="str">
            <v>PFCH0035</v>
          </cell>
          <cell r="C4652" t="str">
            <v>Sk Chandpasha</v>
          </cell>
          <cell r="D4652" t="str">
            <v>Shaik Munwar</v>
          </cell>
          <cell r="E4652" t="str">
            <v>Male</v>
          </cell>
          <cell r="F4652" t="str">
            <v>01-08-2010</v>
          </cell>
          <cell r="G4652" t="str">
            <v>Operations</v>
          </cell>
          <cell r="H4652" t="str">
            <v>1000TM</v>
          </cell>
          <cell r="I4652" t="str">
            <v>Back of House</v>
          </cell>
          <cell r="J4652" t="str">
            <v>Team Member</v>
          </cell>
        </row>
        <row r="4653">
          <cell r="B4653" t="str">
            <v>PFCH0039</v>
          </cell>
          <cell r="C4653" t="str">
            <v>Shivramnandi</v>
          </cell>
          <cell r="E4653" t="str">
            <v>Male</v>
          </cell>
          <cell r="F4653" t="str">
            <v>01-12-2012</v>
          </cell>
          <cell r="G4653" t="str">
            <v>Operations</v>
          </cell>
          <cell r="H4653" t="str">
            <v>1004TM</v>
          </cell>
          <cell r="J4653" t="str">
            <v>Senior Kitchen Associate</v>
          </cell>
        </row>
        <row r="4654">
          <cell r="B4654" t="str">
            <v>PFCH0041</v>
          </cell>
          <cell r="C4654" t="str">
            <v>Syedjafarali</v>
          </cell>
          <cell r="E4654" t="str">
            <v>Male</v>
          </cell>
          <cell r="F4654" t="str">
            <v>01-04-2013</v>
          </cell>
          <cell r="G4654" t="str">
            <v>Operations</v>
          </cell>
          <cell r="H4654" t="str">
            <v>1004TM</v>
          </cell>
          <cell r="J4654" t="str">
            <v>Captain</v>
          </cell>
        </row>
        <row r="4655">
          <cell r="B4655" t="str">
            <v>PFCH0044</v>
          </cell>
          <cell r="C4655" t="str">
            <v>Micheal Alex</v>
          </cell>
          <cell r="E4655" t="str">
            <v>Male</v>
          </cell>
          <cell r="F4655" t="str">
            <v>01-07-2014</v>
          </cell>
          <cell r="G4655" t="str">
            <v>Operations</v>
          </cell>
          <cell r="H4655" t="str">
            <v>1001TM</v>
          </cell>
          <cell r="I4655" t="str">
            <v>Front of House</v>
          </cell>
          <cell r="J4655" t="str">
            <v>Team Member - Star 1</v>
          </cell>
        </row>
        <row r="4656">
          <cell r="B4656" t="str">
            <v>PFCH0045</v>
          </cell>
          <cell r="C4656" t="str">
            <v>K Vijaykumar</v>
          </cell>
          <cell r="E4656" t="str">
            <v>Male</v>
          </cell>
          <cell r="F4656" t="str">
            <v>01-03-2013</v>
          </cell>
          <cell r="G4656" t="str">
            <v>Operations</v>
          </cell>
          <cell r="H4656" t="str">
            <v>1004TM</v>
          </cell>
          <cell r="J4656" t="str">
            <v>Captain</v>
          </cell>
        </row>
        <row r="4657">
          <cell r="B4657" t="str">
            <v>PFCH0048</v>
          </cell>
          <cell r="C4657" t="str">
            <v>Sadruddinkhan</v>
          </cell>
          <cell r="D4657" t="str">
            <v>Safuruddin Khan</v>
          </cell>
          <cell r="E4657" t="str">
            <v>Male</v>
          </cell>
          <cell r="F4657" t="str">
            <v>01-04-2013</v>
          </cell>
          <cell r="G4657" t="str">
            <v>Operations</v>
          </cell>
          <cell r="H4657" t="str">
            <v>1005JM</v>
          </cell>
          <cell r="J4657" t="str">
            <v>Chef De Party</v>
          </cell>
        </row>
        <row r="4658">
          <cell r="B4658" t="str">
            <v>PFCH0051</v>
          </cell>
          <cell r="C4658" t="str">
            <v>Md Alikhan</v>
          </cell>
          <cell r="E4658" t="str">
            <v>Male</v>
          </cell>
          <cell r="F4658" t="str">
            <v>01-01-2013</v>
          </cell>
          <cell r="G4658" t="str">
            <v>Operations</v>
          </cell>
          <cell r="H4658" t="str">
            <v>1004TM</v>
          </cell>
          <cell r="I4658" t="str">
            <v>Back of House</v>
          </cell>
          <cell r="J4658" t="str">
            <v>Senior Kitchen Associate</v>
          </cell>
        </row>
        <row r="4659">
          <cell r="B4659" t="str">
            <v>PFCH0052</v>
          </cell>
          <cell r="C4659" t="str">
            <v>Mdkamran</v>
          </cell>
          <cell r="E4659" t="str">
            <v>Male</v>
          </cell>
          <cell r="F4659" t="str">
            <v>01-12-2013</v>
          </cell>
          <cell r="G4659" t="str">
            <v>Operations</v>
          </cell>
          <cell r="H4659" t="str">
            <v>1000TM</v>
          </cell>
          <cell r="I4659" t="str">
            <v>Back of House</v>
          </cell>
          <cell r="J4659" t="str">
            <v>Team Member</v>
          </cell>
        </row>
        <row r="4660">
          <cell r="B4660" t="str">
            <v>PFCH0053</v>
          </cell>
          <cell r="C4660" t="str">
            <v>Ratnakersahoo</v>
          </cell>
          <cell r="E4660" t="str">
            <v>Male</v>
          </cell>
          <cell r="F4660" t="str">
            <v>01-12-2012</v>
          </cell>
          <cell r="G4660" t="str">
            <v>Operations</v>
          </cell>
          <cell r="H4660" t="str">
            <v>1003TM</v>
          </cell>
          <cell r="J4660" t="str">
            <v>Senior Kitchen Associate</v>
          </cell>
        </row>
        <row r="4661">
          <cell r="B4661" t="str">
            <v>PFCH0055</v>
          </cell>
          <cell r="C4661" t="str">
            <v>Kartikjana</v>
          </cell>
          <cell r="E4661" t="str">
            <v>Male</v>
          </cell>
          <cell r="F4661" t="str">
            <v>01-02-2012</v>
          </cell>
          <cell r="G4661" t="str">
            <v>Culinary Support</v>
          </cell>
          <cell r="H4661" t="str">
            <v>1007JM</v>
          </cell>
          <cell r="J4661" t="str">
            <v>Assistant Manager</v>
          </cell>
        </row>
        <row r="4662">
          <cell r="B4662" t="str">
            <v>PFCH0060</v>
          </cell>
          <cell r="C4662" t="str">
            <v>Shanker Das</v>
          </cell>
          <cell r="E4662" t="str">
            <v>Male</v>
          </cell>
          <cell r="F4662" t="str">
            <v>09-01-2011</v>
          </cell>
          <cell r="G4662" t="str">
            <v>Culinary Support</v>
          </cell>
          <cell r="H4662" t="str">
            <v>1007JM</v>
          </cell>
          <cell r="J4662" t="str">
            <v>Assistant Manager</v>
          </cell>
        </row>
        <row r="4663">
          <cell r="B4663" t="str">
            <v>PFCH0063</v>
          </cell>
          <cell r="C4663" t="str">
            <v>Balaiah</v>
          </cell>
          <cell r="D4663" t="str">
            <v>RAJAIAH</v>
          </cell>
          <cell r="E4663" t="str">
            <v>Male</v>
          </cell>
          <cell r="F4663" t="str">
            <v>01-05-2013</v>
          </cell>
          <cell r="G4663" t="str">
            <v>Operations</v>
          </cell>
          <cell r="H4663" t="str">
            <v>1002TM</v>
          </cell>
          <cell r="I4663" t="str">
            <v>Back of House</v>
          </cell>
          <cell r="J4663" t="str">
            <v>Team Member - Star 2</v>
          </cell>
        </row>
        <row r="4664">
          <cell r="B4664" t="str">
            <v>PFCH00650</v>
          </cell>
          <cell r="C4664" t="str">
            <v>Govardhan Garise</v>
          </cell>
          <cell r="E4664" t="str">
            <v>Male</v>
          </cell>
          <cell r="F4664" t="str">
            <v>12-01-2013</v>
          </cell>
          <cell r="G4664" t="str">
            <v>Operations</v>
          </cell>
          <cell r="H4664" t="str">
            <v>1006JM</v>
          </cell>
          <cell r="J4664" t="str">
            <v>Assistant Restaurant Manager</v>
          </cell>
        </row>
        <row r="4665">
          <cell r="B4665" t="str">
            <v>PFCH00652</v>
          </cell>
          <cell r="C4665" t="str">
            <v>Srinathrath</v>
          </cell>
          <cell r="E4665" t="str">
            <v>Male</v>
          </cell>
          <cell r="F4665" t="str">
            <v>01-04-2014</v>
          </cell>
          <cell r="G4665" t="str">
            <v>Operations</v>
          </cell>
          <cell r="H4665" t="str">
            <v>1006JM</v>
          </cell>
          <cell r="J4665" t="str">
            <v>Assistant Restaurant Manager</v>
          </cell>
        </row>
        <row r="4666">
          <cell r="B4666" t="str">
            <v>PFCH00654</v>
          </cell>
          <cell r="C4666" t="str">
            <v>Abdulkadir</v>
          </cell>
          <cell r="E4666" t="str">
            <v>Male</v>
          </cell>
          <cell r="F4666" t="str">
            <v>01-10-2012</v>
          </cell>
          <cell r="G4666" t="str">
            <v>Operations</v>
          </cell>
          <cell r="H4666" t="str">
            <v>1002TM</v>
          </cell>
          <cell r="I4666" t="str">
            <v>Front of House</v>
          </cell>
          <cell r="J4666" t="str">
            <v>Team Member - Star 2</v>
          </cell>
        </row>
        <row r="4667">
          <cell r="B4667" t="str">
            <v>PFCH0066</v>
          </cell>
          <cell r="C4667" t="str">
            <v>A N Lakshman</v>
          </cell>
          <cell r="E4667" t="str">
            <v>Male</v>
          </cell>
          <cell r="F4667" t="str">
            <v>01-11-2010</v>
          </cell>
          <cell r="G4667" t="str">
            <v>Operations</v>
          </cell>
          <cell r="H4667" t="str">
            <v>1007JM</v>
          </cell>
          <cell r="J4667" t="str">
            <v>Restaurant CEO</v>
          </cell>
        </row>
        <row r="4668">
          <cell r="B4668" t="str">
            <v>PFCH00667</v>
          </cell>
          <cell r="C4668" t="str">
            <v>Bijaya Kumar Nayak</v>
          </cell>
          <cell r="E4668" t="str">
            <v>Male</v>
          </cell>
          <cell r="F4668" t="str">
            <v>01-12-2013</v>
          </cell>
          <cell r="G4668" t="str">
            <v>Operations</v>
          </cell>
          <cell r="H4668" t="str">
            <v>1002TM</v>
          </cell>
          <cell r="J4668" t="str">
            <v>Steward</v>
          </cell>
        </row>
        <row r="4669">
          <cell r="B4669" t="str">
            <v>PFCH00671</v>
          </cell>
          <cell r="C4669" t="str">
            <v>B G Kishore</v>
          </cell>
          <cell r="E4669" t="str">
            <v>Male</v>
          </cell>
          <cell r="F4669" t="str">
            <v>01-09-2011</v>
          </cell>
          <cell r="G4669" t="str">
            <v>Operations</v>
          </cell>
          <cell r="H4669" t="str">
            <v>1002TM</v>
          </cell>
          <cell r="I4669" t="str">
            <v>Back of House</v>
          </cell>
          <cell r="J4669" t="str">
            <v>Team Member - Star 2</v>
          </cell>
        </row>
        <row r="4670">
          <cell r="B4670" t="str">
            <v>PFCH00682</v>
          </cell>
          <cell r="C4670" t="str">
            <v>Md Habeebullah</v>
          </cell>
          <cell r="E4670" t="str">
            <v>Male</v>
          </cell>
          <cell r="F4670" t="str">
            <v>01-03-2014</v>
          </cell>
          <cell r="G4670" t="str">
            <v>Operations</v>
          </cell>
          <cell r="H4670" t="str">
            <v>1000TM</v>
          </cell>
          <cell r="I4670" t="str">
            <v>Back of House</v>
          </cell>
          <cell r="J4670" t="str">
            <v>Team Member</v>
          </cell>
        </row>
        <row r="4671">
          <cell r="B4671" t="str">
            <v>PFCH00694</v>
          </cell>
          <cell r="C4671" t="str">
            <v>Manikyam</v>
          </cell>
          <cell r="E4671" t="str">
            <v>Male</v>
          </cell>
          <cell r="F4671" t="str">
            <v>01-04-2014</v>
          </cell>
          <cell r="G4671" t="str">
            <v>Operations</v>
          </cell>
          <cell r="H4671" t="str">
            <v>1000TM</v>
          </cell>
          <cell r="I4671" t="str">
            <v>Support</v>
          </cell>
          <cell r="J4671" t="str">
            <v>House Keeping</v>
          </cell>
        </row>
        <row r="4672">
          <cell r="B4672" t="str">
            <v>PFCH00698</v>
          </cell>
          <cell r="C4672" t="str">
            <v>Sk Tahur Mahammad</v>
          </cell>
          <cell r="E4672" t="str">
            <v>Male</v>
          </cell>
          <cell r="F4672" t="str">
            <v>01-06-2014</v>
          </cell>
          <cell r="G4672" t="str">
            <v>Operations</v>
          </cell>
          <cell r="H4672" t="str">
            <v>1002TM</v>
          </cell>
          <cell r="J4672" t="str">
            <v>Steward</v>
          </cell>
        </row>
        <row r="4673">
          <cell r="B4673" t="str">
            <v>PFCH0071</v>
          </cell>
          <cell r="C4673" t="str">
            <v>Nirmal Chandra Das</v>
          </cell>
          <cell r="D4673" t="str">
            <v>Sudarshan Das</v>
          </cell>
          <cell r="E4673" t="str">
            <v>Male</v>
          </cell>
          <cell r="F4673" t="str">
            <v>01-07-2009</v>
          </cell>
          <cell r="G4673" t="str">
            <v>Operations</v>
          </cell>
          <cell r="H4673" t="str">
            <v>1002TM</v>
          </cell>
          <cell r="I4673" t="str">
            <v>Front of House</v>
          </cell>
          <cell r="J4673" t="str">
            <v>Team Member - Star 2</v>
          </cell>
        </row>
        <row r="4674">
          <cell r="B4674" t="str">
            <v>PFCH00712</v>
          </cell>
          <cell r="C4674" t="str">
            <v>D Mohan</v>
          </cell>
          <cell r="E4674" t="str">
            <v>Male</v>
          </cell>
          <cell r="F4674" t="str">
            <v>01-05-2014</v>
          </cell>
          <cell r="G4674" t="str">
            <v>Operations</v>
          </cell>
          <cell r="H4674" t="str">
            <v>1002TM</v>
          </cell>
          <cell r="I4674" t="str">
            <v>Front of House</v>
          </cell>
          <cell r="J4674" t="str">
            <v>Team Member - Star 2</v>
          </cell>
        </row>
        <row r="4675">
          <cell r="B4675" t="str">
            <v>PFCH0073</v>
          </cell>
          <cell r="C4675" t="str">
            <v>K Dattu</v>
          </cell>
          <cell r="E4675" t="str">
            <v>Male</v>
          </cell>
          <cell r="F4675" t="str">
            <v>01-04-2012</v>
          </cell>
          <cell r="G4675" t="str">
            <v>Operations</v>
          </cell>
          <cell r="H4675" t="str">
            <v>1004TM</v>
          </cell>
          <cell r="J4675" t="str">
            <v>Senior Kitchen Associate</v>
          </cell>
        </row>
        <row r="4676">
          <cell r="B4676" t="str">
            <v>PFCH00731</v>
          </cell>
          <cell r="C4676" t="str">
            <v>Kashappa</v>
          </cell>
          <cell r="E4676" t="str">
            <v>Male</v>
          </cell>
          <cell r="F4676" t="str">
            <v>01-06-2014</v>
          </cell>
          <cell r="G4676" t="str">
            <v>Operations</v>
          </cell>
          <cell r="H4676" t="str">
            <v>1002TM</v>
          </cell>
          <cell r="I4676" t="str">
            <v>Back of House</v>
          </cell>
          <cell r="J4676" t="str">
            <v>Team Member - Star 2</v>
          </cell>
        </row>
        <row r="4677">
          <cell r="B4677" t="str">
            <v>PFCH00736</v>
          </cell>
          <cell r="C4677" t="str">
            <v>Ashokmojhi</v>
          </cell>
          <cell r="E4677" t="str">
            <v>Male</v>
          </cell>
          <cell r="F4677" t="str">
            <v>01-06-2014</v>
          </cell>
          <cell r="G4677" t="str">
            <v>Operations</v>
          </cell>
          <cell r="H4677" t="str">
            <v>1002TM</v>
          </cell>
          <cell r="I4677" t="str">
            <v>Front of House</v>
          </cell>
          <cell r="J4677" t="str">
            <v>Team Member - Star 2</v>
          </cell>
        </row>
        <row r="4678">
          <cell r="B4678" t="str">
            <v>PFCH00737</v>
          </cell>
          <cell r="C4678" t="str">
            <v>K Nageshwarrao</v>
          </cell>
          <cell r="E4678" t="str">
            <v>Male</v>
          </cell>
          <cell r="F4678" t="str">
            <v>01-06-2014</v>
          </cell>
          <cell r="G4678" t="str">
            <v>Operations</v>
          </cell>
          <cell r="H4678" t="str">
            <v>1004TM</v>
          </cell>
          <cell r="J4678" t="str">
            <v>Captain</v>
          </cell>
        </row>
        <row r="4679">
          <cell r="B4679" t="str">
            <v>PFCH00743</v>
          </cell>
          <cell r="C4679" t="str">
            <v>G Meghanath</v>
          </cell>
          <cell r="E4679" t="str">
            <v>Male</v>
          </cell>
          <cell r="F4679" t="str">
            <v>01-12-2012</v>
          </cell>
          <cell r="G4679" t="str">
            <v>Operations</v>
          </cell>
          <cell r="H4679" t="str">
            <v>1000TM</v>
          </cell>
          <cell r="I4679" t="str">
            <v>Back of House</v>
          </cell>
          <cell r="J4679" t="str">
            <v>Team Member</v>
          </cell>
        </row>
        <row r="4680">
          <cell r="B4680" t="str">
            <v>PFCH00744</v>
          </cell>
          <cell r="C4680" t="str">
            <v>Sk Basarathali</v>
          </cell>
          <cell r="D4680" t="str">
            <v>SK.BARKATALI</v>
          </cell>
          <cell r="E4680" t="str">
            <v>Male</v>
          </cell>
          <cell r="F4680" t="str">
            <v>01-11-2013</v>
          </cell>
          <cell r="G4680" t="str">
            <v>Operations</v>
          </cell>
          <cell r="H4680" t="str">
            <v>1001TM</v>
          </cell>
          <cell r="I4680" t="str">
            <v>Back of House</v>
          </cell>
          <cell r="J4680" t="str">
            <v>Team Member - Star 1</v>
          </cell>
        </row>
        <row r="4681">
          <cell r="B4681" t="str">
            <v>PFCH00745</v>
          </cell>
          <cell r="C4681" t="str">
            <v>Santoshkumaryadav</v>
          </cell>
          <cell r="D4681" t="str">
            <v>FULESARIYADAV</v>
          </cell>
          <cell r="E4681" t="str">
            <v>Male</v>
          </cell>
          <cell r="F4681" t="str">
            <v>01-06-2013</v>
          </cell>
          <cell r="G4681" t="str">
            <v>Operations</v>
          </cell>
          <cell r="H4681" t="str">
            <v>1001TM</v>
          </cell>
          <cell r="I4681" t="str">
            <v>Back of House</v>
          </cell>
          <cell r="J4681" t="str">
            <v>Team Member - Star 1</v>
          </cell>
        </row>
        <row r="4682">
          <cell r="B4682" t="str">
            <v>PFCH00747</v>
          </cell>
          <cell r="C4682" t="str">
            <v>Shishirdey</v>
          </cell>
          <cell r="D4682" t="str">
            <v>NANDULULDEY</v>
          </cell>
          <cell r="E4682" t="str">
            <v>Male</v>
          </cell>
          <cell r="F4682" t="str">
            <v>01-06-2014</v>
          </cell>
          <cell r="G4682" t="str">
            <v>Operations</v>
          </cell>
          <cell r="H4682" t="str">
            <v>1001TM</v>
          </cell>
          <cell r="I4682" t="str">
            <v>Back of House</v>
          </cell>
          <cell r="J4682" t="str">
            <v>Team Member - Star 1</v>
          </cell>
        </row>
        <row r="4683">
          <cell r="B4683" t="str">
            <v>PFCH00748</v>
          </cell>
          <cell r="C4683" t="str">
            <v>Tapas Mondal</v>
          </cell>
          <cell r="D4683" t="str">
            <v>RAGHUNATH MONDAL</v>
          </cell>
          <cell r="E4683" t="str">
            <v>Male</v>
          </cell>
          <cell r="F4683" t="str">
            <v>01-12-2012</v>
          </cell>
          <cell r="G4683" t="str">
            <v>Operations</v>
          </cell>
          <cell r="H4683" t="str">
            <v>1001TM</v>
          </cell>
          <cell r="I4683" t="str">
            <v>Back of House</v>
          </cell>
          <cell r="J4683" t="str">
            <v>Team Member - Star 1</v>
          </cell>
        </row>
        <row r="4684">
          <cell r="B4684" t="str">
            <v>PFCH00749</v>
          </cell>
          <cell r="C4684" t="str">
            <v>K Kishtappa</v>
          </cell>
          <cell r="D4684" t="str">
            <v>K.MALLAPPA</v>
          </cell>
          <cell r="E4684" t="str">
            <v>Male</v>
          </cell>
          <cell r="F4684" t="str">
            <v>01-06-2014</v>
          </cell>
          <cell r="G4684" t="str">
            <v>Operations</v>
          </cell>
          <cell r="H4684" t="str">
            <v>1000TM</v>
          </cell>
          <cell r="I4684" t="str">
            <v>Back of House</v>
          </cell>
          <cell r="J4684" t="str">
            <v>Team Member</v>
          </cell>
        </row>
        <row r="4685">
          <cell r="B4685" t="str">
            <v>PFCH00751</v>
          </cell>
          <cell r="C4685" t="str">
            <v>T Narsimhulu</v>
          </cell>
          <cell r="D4685" t="str">
            <v>T.PENTAPPA</v>
          </cell>
          <cell r="E4685" t="str">
            <v>Male</v>
          </cell>
          <cell r="F4685" t="str">
            <v>01-06-2014</v>
          </cell>
          <cell r="G4685" t="str">
            <v>Operations</v>
          </cell>
          <cell r="H4685" t="str">
            <v>1000TM</v>
          </cell>
          <cell r="I4685" t="str">
            <v>Back of House</v>
          </cell>
          <cell r="J4685" t="str">
            <v>Team Member</v>
          </cell>
        </row>
        <row r="4686">
          <cell r="B4686" t="str">
            <v>PFCH00752</v>
          </cell>
          <cell r="C4686" t="str">
            <v>P Gangadhar</v>
          </cell>
          <cell r="E4686" t="str">
            <v>Male</v>
          </cell>
          <cell r="F4686" t="str">
            <v>01-06-2014</v>
          </cell>
          <cell r="G4686" t="str">
            <v>Operations</v>
          </cell>
          <cell r="H4686" t="str">
            <v>1001TM</v>
          </cell>
          <cell r="I4686" t="str">
            <v>Back of House</v>
          </cell>
          <cell r="J4686" t="str">
            <v>Team Member - Star 1</v>
          </cell>
        </row>
        <row r="4687">
          <cell r="B4687" t="str">
            <v>PFCH00753</v>
          </cell>
          <cell r="C4687" t="str">
            <v>P Anjaiah</v>
          </cell>
          <cell r="D4687" t="str">
            <v>P.RAMULU</v>
          </cell>
          <cell r="E4687" t="str">
            <v>Male</v>
          </cell>
          <cell r="F4687" t="str">
            <v>01-06-2014</v>
          </cell>
          <cell r="G4687" t="str">
            <v>Operations</v>
          </cell>
          <cell r="H4687" t="str">
            <v>1000TM</v>
          </cell>
          <cell r="I4687" t="str">
            <v>Back of House</v>
          </cell>
          <cell r="J4687" t="str">
            <v>Team Member</v>
          </cell>
        </row>
        <row r="4688">
          <cell r="B4688" t="str">
            <v>PFCH00755</v>
          </cell>
          <cell r="C4688" t="str">
            <v>T Naresh</v>
          </cell>
          <cell r="D4688" t="str">
            <v>T.BHEEMAPPA</v>
          </cell>
          <cell r="E4688" t="str">
            <v>Male</v>
          </cell>
          <cell r="F4688" t="str">
            <v>01-12-2012</v>
          </cell>
          <cell r="G4688" t="str">
            <v>Operations</v>
          </cell>
          <cell r="H4688" t="str">
            <v>1000TM</v>
          </cell>
          <cell r="I4688" t="str">
            <v>Back of House</v>
          </cell>
          <cell r="J4688" t="str">
            <v>Team Member</v>
          </cell>
        </row>
        <row r="4689">
          <cell r="B4689" t="str">
            <v>PFCH00759</v>
          </cell>
          <cell r="C4689" t="str">
            <v>Mannoudu Bheemappa</v>
          </cell>
          <cell r="D4689" t="str">
            <v>MANNOUDU BUGAPPA</v>
          </cell>
          <cell r="E4689" t="str">
            <v>Male</v>
          </cell>
          <cell r="F4689" t="str">
            <v>10-01-2014</v>
          </cell>
          <cell r="G4689" t="str">
            <v>Operations</v>
          </cell>
          <cell r="H4689" t="str">
            <v>1000TM</v>
          </cell>
          <cell r="I4689" t="str">
            <v>Back of House</v>
          </cell>
          <cell r="J4689" t="str">
            <v>Team Member</v>
          </cell>
        </row>
        <row r="4690">
          <cell r="B4690" t="str">
            <v>PFCH00760</v>
          </cell>
          <cell r="C4690" t="str">
            <v>N Srinivas</v>
          </cell>
          <cell r="D4690" t="str">
            <v>N.SAIAPPA</v>
          </cell>
          <cell r="E4690" t="str">
            <v>Male</v>
          </cell>
          <cell r="F4690" t="str">
            <v>01-12-2012</v>
          </cell>
          <cell r="G4690" t="str">
            <v>Operations</v>
          </cell>
          <cell r="H4690" t="str">
            <v>1000TM</v>
          </cell>
          <cell r="I4690" t="str">
            <v>Back of House</v>
          </cell>
          <cell r="J4690" t="str">
            <v>Team Member</v>
          </cell>
        </row>
        <row r="4691">
          <cell r="B4691" t="str">
            <v>PFCH00761</v>
          </cell>
          <cell r="C4691" t="str">
            <v>B Ashok Kumar</v>
          </cell>
          <cell r="D4691" t="str">
            <v>SHARANAPPA</v>
          </cell>
          <cell r="E4691" t="str">
            <v>Male</v>
          </cell>
          <cell r="F4691" t="str">
            <v>01-04-2014</v>
          </cell>
          <cell r="G4691" t="str">
            <v>Operations</v>
          </cell>
          <cell r="H4691" t="str">
            <v>1000TM</v>
          </cell>
          <cell r="I4691" t="str">
            <v>Front of House</v>
          </cell>
          <cell r="J4691" t="str">
            <v>Team Member</v>
          </cell>
        </row>
        <row r="4692">
          <cell r="B4692" t="str">
            <v>PFCH00763</v>
          </cell>
          <cell r="C4692" t="str">
            <v>SABHAVAT VENKATESH</v>
          </cell>
          <cell r="D4692" t="str">
            <v>S.THARIYA</v>
          </cell>
          <cell r="E4692" t="str">
            <v>Male</v>
          </cell>
          <cell r="F4692" t="str">
            <v>01-12-2012</v>
          </cell>
          <cell r="G4692" t="str">
            <v>Operations</v>
          </cell>
          <cell r="H4692" t="str">
            <v>1000TM</v>
          </cell>
          <cell r="I4692" t="str">
            <v>Front of House</v>
          </cell>
          <cell r="J4692" t="str">
            <v>Team Member</v>
          </cell>
        </row>
        <row r="4693">
          <cell r="B4693" t="str">
            <v>PFCH0077</v>
          </cell>
          <cell r="C4693" t="str">
            <v>Kaniyaram</v>
          </cell>
          <cell r="E4693" t="str">
            <v>Male</v>
          </cell>
          <cell r="F4693" t="str">
            <v>01-04-2014</v>
          </cell>
          <cell r="G4693" t="str">
            <v>Operations</v>
          </cell>
          <cell r="H4693" t="str">
            <v>1000TM</v>
          </cell>
          <cell r="I4693" t="str">
            <v>Back of House</v>
          </cell>
          <cell r="J4693" t="str">
            <v>Team Member</v>
          </cell>
        </row>
        <row r="4694">
          <cell r="B4694" t="str">
            <v>PFCH00770</v>
          </cell>
          <cell r="C4694" t="str">
            <v>G Bheemappa</v>
          </cell>
          <cell r="D4694" t="str">
            <v>G.RAMULU</v>
          </cell>
          <cell r="E4694" t="str">
            <v>Male</v>
          </cell>
          <cell r="F4694" t="str">
            <v>01-06-2014</v>
          </cell>
          <cell r="G4694" t="str">
            <v>Operations</v>
          </cell>
          <cell r="H4694" t="str">
            <v>1000TM</v>
          </cell>
          <cell r="I4694" t="str">
            <v>Back of House</v>
          </cell>
          <cell r="J4694" t="str">
            <v>Team Member</v>
          </cell>
        </row>
        <row r="4695">
          <cell r="B4695" t="str">
            <v>PFCH00777</v>
          </cell>
          <cell r="C4695" t="str">
            <v>B Chandra Shekar Reddy</v>
          </cell>
          <cell r="D4695" t="str">
            <v>B.BUCHI REDDY</v>
          </cell>
          <cell r="E4695" t="str">
            <v>Male</v>
          </cell>
          <cell r="F4695" t="str">
            <v>26-02-2014</v>
          </cell>
          <cell r="G4695" t="str">
            <v>Operations</v>
          </cell>
          <cell r="H4695" t="str">
            <v>1000TM</v>
          </cell>
          <cell r="I4695" t="str">
            <v>Front of House</v>
          </cell>
          <cell r="J4695" t="str">
            <v>Team Member</v>
          </cell>
        </row>
        <row r="4696">
          <cell r="B4696" t="str">
            <v>PFCH0078</v>
          </cell>
          <cell r="C4696" t="str">
            <v>Uttampatnayak</v>
          </cell>
          <cell r="E4696" t="str">
            <v>Male</v>
          </cell>
          <cell r="F4696" t="str">
            <v>01-12-2013</v>
          </cell>
          <cell r="G4696" t="str">
            <v>Operations</v>
          </cell>
          <cell r="H4696" t="str">
            <v>1002TM</v>
          </cell>
          <cell r="I4696" t="str">
            <v>Front of House</v>
          </cell>
          <cell r="J4696" t="str">
            <v>Team Member - Star 2</v>
          </cell>
        </row>
        <row r="4697">
          <cell r="B4697" t="str">
            <v>PFCH00787</v>
          </cell>
          <cell r="C4697" t="str">
            <v>G Mohan</v>
          </cell>
          <cell r="E4697" t="str">
            <v>Male</v>
          </cell>
          <cell r="F4697" t="str">
            <v>01-05-2013</v>
          </cell>
          <cell r="G4697" t="str">
            <v>Operations</v>
          </cell>
          <cell r="H4697" t="str">
            <v>1004TM</v>
          </cell>
          <cell r="I4697" t="str">
            <v>Back of House</v>
          </cell>
          <cell r="J4697" t="str">
            <v>Senior Kitchen Associate</v>
          </cell>
        </row>
        <row r="4698">
          <cell r="B4698" t="str">
            <v>PFCH0079</v>
          </cell>
          <cell r="C4698" t="str">
            <v>Matapathi Vishwanath</v>
          </cell>
          <cell r="D4698" t="str">
            <v>Matapathi Gangadharappa</v>
          </cell>
          <cell r="E4698" t="str">
            <v>Male</v>
          </cell>
          <cell r="F4698" t="str">
            <v>01-06-2014</v>
          </cell>
          <cell r="G4698" t="str">
            <v>Operations</v>
          </cell>
          <cell r="H4698" t="str">
            <v>1004TM</v>
          </cell>
          <cell r="I4698" t="str">
            <v>Back of House</v>
          </cell>
          <cell r="J4698" t="str">
            <v>Senior Kitchen Associate</v>
          </cell>
        </row>
        <row r="4699">
          <cell r="B4699" t="str">
            <v>PFCH00797</v>
          </cell>
          <cell r="C4699" t="str">
            <v>Sk Ghousuddin</v>
          </cell>
          <cell r="D4699" t="str">
            <v>Sk Azeemoddin</v>
          </cell>
          <cell r="E4699" t="str">
            <v>Male</v>
          </cell>
          <cell r="F4699" t="str">
            <v>01-05-2014</v>
          </cell>
          <cell r="G4699" t="str">
            <v>Operations</v>
          </cell>
          <cell r="H4699" t="str">
            <v>1007JM</v>
          </cell>
          <cell r="J4699" t="str">
            <v>Restaurant CEO</v>
          </cell>
        </row>
        <row r="4700">
          <cell r="B4700" t="str">
            <v>PFCH00799</v>
          </cell>
          <cell r="C4700" t="str">
            <v>M Srinivas</v>
          </cell>
          <cell r="D4700" t="str">
            <v>PENTAPPA</v>
          </cell>
          <cell r="E4700" t="str">
            <v>Male</v>
          </cell>
          <cell r="F4700" t="str">
            <v>01-05-2013</v>
          </cell>
          <cell r="G4700" t="str">
            <v>Operations</v>
          </cell>
          <cell r="H4700" t="str">
            <v>1002TM</v>
          </cell>
          <cell r="I4700" t="str">
            <v>Front of House</v>
          </cell>
          <cell r="J4700" t="str">
            <v>Team Member - Star 2</v>
          </cell>
        </row>
        <row r="4701">
          <cell r="B4701" t="str">
            <v>PFCH00806</v>
          </cell>
          <cell r="C4701" t="str">
            <v>G Ravi</v>
          </cell>
          <cell r="E4701" t="str">
            <v>Male</v>
          </cell>
          <cell r="F4701" t="str">
            <v>01-06-2014</v>
          </cell>
          <cell r="G4701" t="str">
            <v>Operations</v>
          </cell>
          <cell r="H4701" t="str">
            <v>1000TM</v>
          </cell>
          <cell r="I4701" t="str">
            <v>Back of House</v>
          </cell>
          <cell r="J4701" t="str">
            <v>Team Member</v>
          </cell>
        </row>
        <row r="4702">
          <cell r="B4702" t="str">
            <v>PFCH00807</v>
          </cell>
          <cell r="C4702" t="str">
            <v>Srinu</v>
          </cell>
          <cell r="D4702" t="str">
            <v>LANKAVEERA</v>
          </cell>
          <cell r="E4702" t="str">
            <v>Male</v>
          </cell>
          <cell r="F4702" t="str">
            <v>01-04-2014</v>
          </cell>
          <cell r="G4702" t="str">
            <v>Operations</v>
          </cell>
          <cell r="H4702" t="str">
            <v>1000TM</v>
          </cell>
          <cell r="I4702" t="str">
            <v>Support</v>
          </cell>
          <cell r="J4702" t="str">
            <v>Utility</v>
          </cell>
        </row>
        <row r="4703">
          <cell r="B4703" t="str">
            <v>PFCH00815</v>
          </cell>
          <cell r="C4703" t="str">
            <v>BAKKI CHINNA VENKATRAMULU</v>
          </cell>
          <cell r="E4703" t="str">
            <v>Male</v>
          </cell>
          <cell r="F4703" t="str">
            <v>01-04-2014</v>
          </cell>
          <cell r="G4703" t="str">
            <v>Operations</v>
          </cell>
          <cell r="H4703" t="str">
            <v>1002TM</v>
          </cell>
          <cell r="I4703" t="str">
            <v>Back of House</v>
          </cell>
          <cell r="J4703" t="str">
            <v>Team Member - Star 2</v>
          </cell>
        </row>
        <row r="4704">
          <cell r="B4704" t="str">
            <v>PFCH0082</v>
          </cell>
          <cell r="C4704" t="str">
            <v>Sayappa</v>
          </cell>
          <cell r="E4704" t="str">
            <v>Male</v>
          </cell>
          <cell r="F4704" t="str">
            <v>01-03-2013</v>
          </cell>
          <cell r="G4704" t="str">
            <v>Operations</v>
          </cell>
          <cell r="H4704" t="str">
            <v>1004TM</v>
          </cell>
          <cell r="I4704" t="str">
            <v>Back of House</v>
          </cell>
          <cell r="J4704" t="str">
            <v>Senior Kitchen Associate</v>
          </cell>
        </row>
        <row r="4705">
          <cell r="B4705" t="str">
            <v>PFCH0083</v>
          </cell>
          <cell r="C4705" t="str">
            <v>Mahesh</v>
          </cell>
          <cell r="E4705" t="str">
            <v>Male</v>
          </cell>
          <cell r="F4705" t="str">
            <v>01-04-2014</v>
          </cell>
          <cell r="G4705" t="str">
            <v>Operations</v>
          </cell>
          <cell r="H4705" t="str">
            <v>1004TM</v>
          </cell>
          <cell r="I4705" t="str">
            <v>Back of House</v>
          </cell>
          <cell r="J4705" t="str">
            <v>Senior Kitchen Associate</v>
          </cell>
        </row>
        <row r="4706">
          <cell r="B4706" t="str">
            <v>PFCH00830</v>
          </cell>
          <cell r="C4706" t="str">
            <v>Khajarehmathali</v>
          </cell>
          <cell r="D4706" t="str">
            <v>Khwaja Sadat Ali</v>
          </cell>
          <cell r="E4706" t="str">
            <v>Male</v>
          </cell>
          <cell r="F4706" t="str">
            <v>01-04-2012</v>
          </cell>
          <cell r="G4706" t="str">
            <v>Operations</v>
          </cell>
          <cell r="H4706" t="str">
            <v>1002TM</v>
          </cell>
          <cell r="I4706" t="str">
            <v>Back of House</v>
          </cell>
          <cell r="J4706" t="str">
            <v>Team Member - Star 2</v>
          </cell>
        </row>
        <row r="4707">
          <cell r="B4707" t="str">
            <v>PFCH00831</v>
          </cell>
          <cell r="C4707" t="str">
            <v>Hafeez Khan</v>
          </cell>
          <cell r="D4707" t="str">
            <v>PIRUKHAN</v>
          </cell>
          <cell r="E4707" t="str">
            <v>Male</v>
          </cell>
          <cell r="F4707" t="str">
            <v>01-12-2013</v>
          </cell>
          <cell r="G4707" t="str">
            <v>Operations</v>
          </cell>
          <cell r="H4707" t="str">
            <v>1002TM</v>
          </cell>
          <cell r="I4707" t="str">
            <v>Back of House</v>
          </cell>
          <cell r="J4707" t="str">
            <v>Team Member - Star 2</v>
          </cell>
        </row>
        <row r="4708">
          <cell r="B4708" t="str">
            <v>PFCH00832</v>
          </cell>
          <cell r="C4708" t="str">
            <v>Dattu</v>
          </cell>
          <cell r="E4708" t="str">
            <v>Male</v>
          </cell>
          <cell r="F4708" t="str">
            <v>01-03-2014</v>
          </cell>
          <cell r="G4708" t="str">
            <v>Operations</v>
          </cell>
          <cell r="H4708" t="str">
            <v>1002TM</v>
          </cell>
          <cell r="I4708" t="str">
            <v>Back of House</v>
          </cell>
          <cell r="J4708" t="str">
            <v>Team Member - Star 2</v>
          </cell>
        </row>
        <row r="4709">
          <cell r="B4709" t="str">
            <v>PFCH00845</v>
          </cell>
          <cell r="C4709" t="str">
            <v>Kedarnath Sahoo</v>
          </cell>
          <cell r="D4709" t="str">
            <v>Ankur Sahoo</v>
          </cell>
          <cell r="E4709" t="str">
            <v>Male</v>
          </cell>
          <cell r="F4709" t="str">
            <v>01-12-2013</v>
          </cell>
          <cell r="G4709" t="str">
            <v>Operations</v>
          </cell>
          <cell r="H4709" t="str">
            <v>1007JM</v>
          </cell>
          <cell r="J4709" t="str">
            <v>Restaurant CEO</v>
          </cell>
        </row>
        <row r="4710">
          <cell r="B4710" t="str">
            <v>PFCH00848</v>
          </cell>
          <cell r="C4710" t="str">
            <v>Bhagawanbisai</v>
          </cell>
          <cell r="D4710" t="str">
            <v>Ratnakar Bisai(Late)</v>
          </cell>
          <cell r="E4710" t="str">
            <v>Male</v>
          </cell>
          <cell r="F4710" t="str">
            <v>01-12-2013</v>
          </cell>
          <cell r="G4710" t="str">
            <v>Operations</v>
          </cell>
          <cell r="H4710" t="str">
            <v>1007JM</v>
          </cell>
          <cell r="J4710" t="str">
            <v>Restaurant CEO</v>
          </cell>
        </row>
        <row r="4711">
          <cell r="B4711" t="str">
            <v>PFCH0085</v>
          </cell>
          <cell r="C4711" t="str">
            <v>Chandri(Samosa)</v>
          </cell>
          <cell r="E4711" t="str">
            <v>Male</v>
          </cell>
          <cell r="F4711" t="str">
            <v>01-04-2014</v>
          </cell>
          <cell r="G4711" t="str">
            <v>Operations</v>
          </cell>
          <cell r="H4711" t="str">
            <v>1005JM</v>
          </cell>
          <cell r="I4711" t="str">
            <v>Back of House</v>
          </cell>
          <cell r="J4711" t="str">
            <v>Chef De Party</v>
          </cell>
        </row>
        <row r="4712">
          <cell r="B4712" t="str">
            <v>PFCH00854</v>
          </cell>
          <cell r="C4712" t="str">
            <v>Moosini Venu</v>
          </cell>
          <cell r="D4712" t="str">
            <v>Ramchander</v>
          </cell>
          <cell r="E4712" t="str">
            <v>Male</v>
          </cell>
          <cell r="F4712" t="str">
            <v>01-04-2013</v>
          </cell>
          <cell r="G4712" t="str">
            <v>Operations</v>
          </cell>
          <cell r="H4712" t="str">
            <v>1002TM</v>
          </cell>
          <cell r="I4712" t="str">
            <v>Front of House</v>
          </cell>
          <cell r="J4712" t="str">
            <v>Team Member - Star 2</v>
          </cell>
        </row>
        <row r="4713">
          <cell r="B4713" t="str">
            <v>PFCH00859</v>
          </cell>
          <cell r="C4713" t="str">
            <v>Krishna</v>
          </cell>
          <cell r="E4713" t="str">
            <v>Male</v>
          </cell>
          <cell r="F4713" t="str">
            <v>01-06-2014</v>
          </cell>
          <cell r="G4713" t="str">
            <v>Operations</v>
          </cell>
          <cell r="H4713" t="str">
            <v>1004TM</v>
          </cell>
          <cell r="J4713" t="str">
            <v>Supervisor</v>
          </cell>
        </row>
        <row r="4714">
          <cell r="B4714" t="str">
            <v>PFCH0086</v>
          </cell>
          <cell r="C4714" t="str">
            <v>Matapathi Raju</v>
          </cell>
          <cell r="D4714" t="str">
            <v>Matapathi Gangadharappa</v>
          </cell>
          <cell r="E4714" t="str">
            <v>Male</v>
          </cell>
          <cell r="F4714" t="str">
            <v>01-04-2014</v>
          </cell>
          <cell r="G4714" t="str">
            <v>Operations</v>
          </cell>
          <cell r="H4714" t="str">
            <v>1004TM</v>
          </cell>
          <cell r="I4714" t="str">
            <v>Back of House</v>
          </cell>
          <cell r="J4714" t="str">
            <v>Team Member - Star 4</v>
          </cell>
        </row>
        <row r="4715">
          <cell r="B4715" t="str">
            <v>PFCH00864</v>
          </cell>
          <cell r="C4715" t="str">
            <v>Ramesh Sahu</v>
          </cell>
          <cell r="E4715" t="str">
            <v>Male</v>
          </cell>
          <cell r="F4715" t="str">
            <v>01-12-2013</v>
          </cell>
          <cell r="G4715" t="str">
            <v>Operations</v>
          </cell>
          <cell r="H4715" t="str">
            <v>1000TM</v>
          </cell>
          <cell r="I4715" t="str">
            <v>Back of House</v>
          </cell>
          <cell r="J4715" t="str">
            <v>Team Member</v>
          </cell>
        </row>
        <row r="4716">
          <cell r="B4716" t="str">
            <v>PFCH00876</v>
          </cell>
          <cell r="C4716" t="str">
            <v>Paraspradhan</v>
          </cell>
          <cell r="E4716" t="str">
            <v>Male</v>
          </cell>
          <cell r="F4716" t="str">
            <v>01-04-2014</v>
          </cell>
          <cell r="G4716" t="str">
            <v>Operations</v>
          </cell>
          <cell r="H4716" t="str">
            <v>1002TM</v>
          </cell>
          <cell r="I4716" t="str">
            <v>Back of House</v>
          </cell>
          <cell r="J4716" t="str">
            <v>Team Member - Star 2</v>
          </cell>
        </row>
        <row r="4717">
          <cell r="B4717" t="str">
            <v>PFCH0088</v>
          </cell>
          <cell r="C4717" t="str">
            <v>Sanjay Thakur</v>
          </cell>
          <cell r="D4717" t="str">
            <v>Amiri Thakur</v>
          </cell>
          <cell r="E4717" t="str">
            <v>Male</v>
          </cell>
          <cell r="F4717" t="str">
            <v>01-03-2013</v>
          </cell>
          <cell r="G4717" t="str">
            <v>Operations</v>
          </cell>
          <cell r="H4717" t="str">
            <v>1005JM</v>
          </cell>
          <cell r="I4717" t="str">
            <v>Back of House</v>
          </cell>
          <cell r="J4717" t="str">
            <v>Chef De Party</v>
          </cell>
        </row>
        <row r="4718">
          <cell r="B4718" t="str">
            <v>PFCH00911</v>
          </cell>
          <cell r="C4718" t="str">
            <v>Smruti Ranjan Kunar</v>
          </cell>
          <cell r="D4718" t="str">
            <v>Kedar Kuanra</v>
          </cell>
          <cell r="E4718" t="str">
            <v>Male</v>
          </cell>
          <cell r="F4718" t="str">
            <v>01-04-2014</v>
          </cell>
          <cell r="G4718" t="str">
            <v>Operations</v>
          </cell>
          <cell r="H4718" t="str">
            <v>1006JM</v>
          </cell>
          <cell r="J4718" t="str">
            <v>Assistant Restaurant Manager</v>
          </cell>
        </row>
        <row r="4719">
          <cell r="B4719" t="str">
            <v>PFCH00917</v>
          </cell>
          <cell r="C4719" t="str">
            <v>Surya Kanta Mallik</v>
          </cell>
          <cell r="E4719" t="str">
            <v>Male</v>
          </cell>
          <cell r="F4719" t="str">
            <v>01-04-2014</v>
          </cell>
          <cell r="G4719" t="str">
            <v>Operations</v>
          </cell>
          <cell r="H4719" t="str">
            <v>1007JM</v>
          </cell>
          <cell r="J4719" t="str">
            <v>Restaurant CEO</v>
          </cell>
        </row>
        <row r="4720">
          <cell r="B4720" t="str">
            <v>PFCH0092</v>
          </cell>
          <cell r="C4720" t="str">
            <v>Bheemkumar</v>
          </cell>
          <cell r="E4720" t="str">
            <v>Male</v>
          </cell>
          <cell r="F4720" t="str">
            <v>01-04-2014</v>
          </cell>
          <cell r="G4720" t="str">
            <v>Operations</v>
          </cell>
          <cell r="H4720" t="str">
            <v>1000TM</v>
          </cell>
          <cell r="I4720" t="str">
            <v>Support</v>
          </cell>
          <cell r="J4720" t="str">
            <v>House Keeping</v>
          </cell>
        </row>
        <row r="4721">
          <cell r="B4721" t="str">
            <v>PFCH0095</v>
          </cell>
          <cell r="C4721" t="str">
            <v>JOGAMOLA KANTHARAJ</v>
          </cell>
          <cell r="D4721" t="str">
            <v>Sayappa</v>
          </cell>
          <cell r="E4721" t="str">
            <v>Male</v>
          </cell>
          <cell r="F4721" t="str">
            <v>01-02-2012</v>
          </cell>
          <cell r="G4721" t="str">
            <v>Operations</v>
          </cell>
          <cell r="H4721" t="str">
            <v>1005JM</v>
          </cell>
          <cell r="J4721" t="str">
            <v>Shift Manager</v>
          </cell>
        </row>
        <row r="4722">
          <cell r="B4722" t="str">
            <v>PFCH0097</v>
          </cell>
          <cell r="C4722" t="str">
            <v>Sk Farooqahmed</v>
          </cell>
          <cell r="D4722" t="str">
            <v>SK.KHALEELAHMED</v>
          </cell>
          <cell r="E4722" t="str">
            <v>Male</v>
          </cell>
          <cell r="F4722" t="str">
            <v>01-03-2013</v>
          </cell>
          <cell r="G4722" t="str">
            <v>Operations</v>
          </cell>
          <cell r="H4722" t="str">
            <v>1003TM</v>
          </cell>
          <cell r="I4722" t="str">
            <v>Front of House</v>
          </cell>
          <cell r="J4722" t="str">
            <v>Team Member - Star 3</v>
          </cell>
        </row>
        <row r="4723">
          <cell r="B4723" t="str">
            <v>PFCH00985</v>
          </cell>
          <cell r="C4723" t="str">
            <v>G Vijaykumar</v>
          </cell>
          <cell r="E4723" t="str">
            <v>Male</v>
          </cell>
          <cell r="F4723" t="str">
            <v>01-10-2013</v>
          </cell>
          <cell r="G4723" t="str">
            <v>Operations</v>
          </cell>
          <cell r="H4723" t="str">
            <v>1001TM</v>
          </cell>
          <cell r="I4723" t="str">
            <v>Front of House</v>
          </cell>
          <cell r="J4723" t="str">
            <v>Team Member - Star 1</v>
          </cell>
        </row>
        <row r="4724">
          <cell r="B4724" t="str">
            <v>PFCH00991</v>
          </cell>
          <cell r="C4724" t="str">
            <v>Sanjib</v>
          </cell>
          <cell r="D4724" t="str">
            <v>HARIHARMAITHI</v>
          </cell>
          <cell r="E4724" t="str">
            <v>Male</v>
          </cell>
          <cell r="F4724" t="str">
            <v>01-01-2014</v>
          </cell>
          <cell r="G4724" t="str">
            <v>Operations</v>
          </cell>
          <cell r="H4724" t="str">
            <v>1006JM</v>
          </cell>
          <cell r="J4724" t="str">
            <v>Assistant Restaurant Manager</v>
          </cell>
        </row>
        <row r="4725">
          <cell r="B4725" t="str">
            <v>PFCH00999</v>
          </cell>
          <cell r="C4725" t="str">
            <v>B Ashok</v>
          </cell>
          <cell r="D4725" t="str">
            <v>Ramappa</v>
          </cell>
          <cell r="E4725" t="str">
            <v>Male</v>
          </cell>
          <cell r="F4725" t="str">
            <v>01-03-2013</v>
          </cell>
          <cell r="G4725" t="str">
            <v>Operations</v>
          </cell>
          <cell r="H4725" t="str">
            <v>1004TM</v>
          </cell>
          <cell r="I4725" t="str">
            <v>Back of House</v>
          </cell>
          <cell r="J4725" t="str">
            <v>Senior Kitchen Associate</v>
          </cell>
        </row>
        <row r="4726">
          <cell r="B4726" t="str">
            <v>PFCH01000</v>
          </cell>
          <cell r="C4726" t="str">
            <v>Nagappa</v>
          </cell>
          <cell r="D4726" t="str">
            <v>Sabanna</v>
          </cell>
          <cell r="E4726" t="str">
            <v>Male</v>
          </cell>
          <cell r="F4726" t="str">
            <v>01-06-2014</v>
          </cell>
          <cell r="G4726" t="str">
            <v>Operations</v>
          </cell>
          <cell r="H4726" t="str">
            <v>1003TM</v>
          </cell>
          <cell r="I4726" t="str">
            <v>Back of House</v>
          </cell>
          <cell r="J4726" t="str">
            <v>Kitchen Associate</v>
          </cell>
        </row>
        <row r="4727">
          <cell r="B4727" t="str">
            <v>PFCH01006</v>
          </cell>
          <cell r="C4727" t="str">
            <v>C Baswaraj</v>
          </cell>
          <cell r="E4727" t="str">
            <v>Male</v>
          </cell>
          <cell r="F4727" t="str">
            <v>01-05-2014</v>
          </cell>
          <cell r="G4727" t="str">
            <v>Operations</v>
          </cell>
          <cell r="H4727" t="str">
            <v>1004TM</v>
          </cell>
          <cell r="I4727" t="str">
            <v>Back of House</v>
          </cell>
          <cell r="J4727" t="str">
            <v>Team Member - Star 4</v>
          </cell>
        </row>
        <row r="4728">
          <cell r="B4728" t="str">
            <v>PFCH01008</v>
          </cell>
          <cell r="C4728" t="str">
            <v>Ashokkumar</v>
          </cell>
          <cell r="E4728" t="str">
            <v>Male</v>
          </cell>
          <cell r="F4728" t="str">
            <v>01-06-2014</v>
          </cell>
          <cell r="G4728" t="str">
            <v>Operations</v>
          </cell>
          <cell r="H4728" t="str">
            <v>1006JM</v>
          </cell>
          <cell r="J4728" t="str">
            <v>Unit Chef</v>
          </cell>
        </row>
        <row r="4729">
          <cell r="B4729" t="str">
            <v>PFCH01011</v>
          </cell>
          <cell r="C4729" t="str">
            <v>Rajeshsahoo</v>
          </cell>
          <cell r="E4729" t="str">
            <v>Male</v>
          </cell>
          <cell r="F4729" t="str">
            <v>01-05-2014</v>
          </cell>
          <cell r="G4729" t="str">
            <v>Operations</v>
          </cell>
          <cell r="H4729" t="str">
            <v>1002TM</v>
          </cell>
          <cell r="I4729" t="str">
            <v>Back of House</v>
          </cell>
          <cell r="J4729" t="str">
            <v>Team Member - Star 2</v>
          </cell>
        </row>
        <row r="4730">
          <cell r="B4730" t="str">
            <v>PFCH01019</v>
          </cell>
          <cell r="C4730" t="str">
            <v>Narasimhareddy</v>
          </cell>
          <cell r="E4730" t="str">
            <v>Male</v>
          </cell>
          <cell r="F4730" t="str">
            <v>01-06-2014</v>
          </cell>
          <cell r="G4730" t="str">
            <v>Operations</v>
          </cell>
          <cell r="H4730" t="str">
            <v>1003TM</v>
          </cell>
          <cell r="J4730" t="str">
            <v>Kitchen Associate</v>
          </cell>
        </row>
        <row r="4731">
          <cell r="B4731" t="str">
            <v>PFCH01048</v>
          </cell>
          <cell r="C4731" t="str">
            <v>Devanand</v>
          </cell>
          <cell r="E4731" t="str">
            <v>Male</v>
          </cell>
          <cell r="F4731" t="str">
            <v>01-04-2014</v>
          </cell>
          <cell r="G4731" t="str">
            <v>Operations</v>
          </cell>
          <cell r="H4731" t="str">
            <v>1001TM</v>
          </cell>
          <cell r="I4731" t="str">
            <v>Back of House</v>
          </cell>
          <cell r="J4731" t="str">
            <v>Team Member - Star 1</v>
          </cell>
        </row>
        <row r="4732">
          <cell r="B4732" t="str">
            <v>PFCH01064</v>
          </cell>
          <cell r="C4732" t="str">
            <v>Bittu Kumar</v>
          </cell>
          <cell r="E4732" t="str">
            <v>Male</v>
          </cell>
          <cell r="F4732" t="str">
            <v>01-04-2014</v>
          </cell>
          <cell r="G4732" t="str">
            <v>Operations</v>
          </cell>
          <cell r="H4732" t="str">
            <v>1004TM</v>
          </cell>
          <cell r="J4732" t="str">
            <v>Senior Kitchen Associate</v>
          </cell>
        </row>
        <row r="4733">
          <cell r="B4733" t="str">
            <v>PFCH0107</v>
          </cell>
          <cell r="C4733" t="str">
            <v>M Srinivas</v>
          </cell>
          <cell r="E4733" t="str">
            <v>Male</v>
          </cell>
          <cell r="F4733" t="str">
            <v>01-05-2011</v>
          </cell>
          <cell r="G4733" t="str">
            <v>Operations</v>
          </cell>
          <cell r="H4733" t="str">
            <v>1000TM</v>
          </cell>
          <cell r="I4733" t="str">
            <v>Support</v>
          </cell>
          <cell r="J4733" t="str">
            <v>House Keeping</v>
          </cell>
        </row>
        <row r="4734">
          <cell r="B4734" t="str">
            <v>PFCH01073</v>
          </cell>
          <cell r="C4734" t="str">
            <v>G Sunil</v>
          </cell>
          <cell r="D4734" t="str">
            <v>Pentappa</v>
          </cell>
          <cell r="E4734" t="str">
            <v>Male</v>
          </cell>
          <cell r="F4734" t="str">
            <v>01-04-2014</v>
          </cell>
          <cell r="G4734" t="str">
            <v>Operations</v>
          </cell>
          <cell r="H4734" t="str">
            <v>1001TM</v>
          </cell>
          <cell r="I4734" t="str">
            <v>Back of House</v>
          </cell>
          <cell r="J4734" t="str">
            <v>Team Member - Star 1</v>
          </cell>
        </row>
        <row r="4735">
          <cell r="B4735" t="str">
            <v>PFCH01075</v>
          </cell>
          <cell r="C4735" t="str">
            <v>Suraj</v>
          </cell>
          <cell r="D4735" t="str">
            <v>Gam Raj Thapa</v>
          </cell>
          <cell r="E4735" t="str">
            <v>Male</v>
          </cell>
          <cell r="F4735" t="str">
            <v>01-04-2014</v>
          </cell>
          <cell r="G4735" t="str">
            <v>Operations</v>
          </cell>
          <cell r="H4735" t="str">
            <v>1002TM</v>
          </cell>
          <cell r="I4735" t="str">
            <v>Back of House</v>
          </cell>
          <cell r="J4735" t="str">
            <v>Team Member - Star 2</v>
          </cell>
        </row>
        <row r="4736">
          <cell r="B4736" t="str">
            <v>PFCH01077</v>
          </cell>
          <cell r="C4736" t="str">
            <v>G Raju</v>
          </cell>
          <cell r="E4736" t="str">
            <v>Male</v>
          </cell>
          <cell r="F4736" t="str">
            <v>01-06-2014</v>
          </cell>
          <cell r="G4736" t="str">
            <v>Operations</v>
          </cell>
          <cell r="H4736" t="str">
            <v>1002TM</v>
          </cell>
          <cell r="I4736" t="str">
            <v>Back of House</v>
          </cell>
          <cell r="J4736" t="str">
            <v>Team Member - Star 2</v>
          </cell>
        </row>
        <row r="4737">
          <cell r="B4737" t="str">
            <v>PFCH01079</v>
          </cell>
          <cell r="C4737" t="str">
            <v>BEGARI SIVARAM</v>
          </cell>
          <cell r="E4737" t="str">
            <v>Male</v>
          </cell>
          <cell r="F4737" t="str">
            <v>04-01-2013</v>
          </cell>
          <cell r="G4737" t="str">
            <v>Culinary Support</v>
          </cell>
          <cell r="H4737" t="str">
            <v>1005JM</v>
          </cell>
          <cell r="J4737" t="str">
            <v>Chef De Party</v>
          </cell>
        </row>
        <row r="4738">
          <cell r="B4738" t="str">
            <v>PFCH01100</v>
          </cell>
          <cell r="C4738" t="str">
            <v>V Harinadh</v>
          </cell>
          <cell r="D4738" t="str">
            <v>SURYA PRAKASH RAO</v>
          </cell>
          <cell r="E4738" t="str">
            <v>Male</v>
          </cell>
          <cell r="F4738" t="str">
            <v>01-04-2014</v>
          </cell>
          <cell r="G4738" t="str">
            <v>Operations</v>
          </cell>
          <cell r="H4738" t="str">
            <v>1001TM</v>
          </cell>
          <cell r="I4738" t="str">
            <v>Front of House</v>
          </cell>
          <cell r="J4738" t="str">
            <v>Team Member - Star 1</v>
          </cell>
        </row>
        <row r="4739">
          <cell r="B4739" t="str">
            <v>PFCH01101</v>
          </cell>
          <cell r="C4739" t="str">
            <v>Sunilkumarsingh</v>
          </cell>
          <cell r="D4739" t="str">
            <v>NARESHPRASADSINGH</v>
          </cell>
          <cell r="E4739" t="str">
            <v>Male</v>
          </cell>
          <cell r="F4739" t="str">
            <v>01-03-2013</v>
          </cell>
          <cell r="G4739" t="str">
            <v>Operations</v>
          </cell>
          <cell r="H4739" t="str">
            <v>1004TM</v>
          </cell>
          <cell r="I4739" t="str">
            <v>Front of House</v>
          </cell>
          <cell r="J4739" t="str">
            <v>Team Member - Star 4</v>
          </cell>
        </row>
        <row r="4740">
          <cell r="B4740" t="str">
            <v>PFCH01103</v>
          </cell>
          <cell r="C4740" t="str">
            <v>Bedo Boro Dolai</v>
          </cell>
          <cell r="D4740" t="str">
            <v>Bollobho Dolai</v>
          </cell>
          <cell r="E4740" t="str">
            <v>Male</v>
          </cell>
          <cell r="F4740" t="str">
            <v>01-02-2014</v>
          </cell>
          <cell r="G4740" t="str">
            <v>Operations</v>
          </cell>
          <cell r="H4740" t="str">
            <v>1007JM</v>
          </cell>
          <cell r="J4740" t="str">
            <v>Restaurant CEO</v>
          </cell>
        </row>
        <row r="4741">
          <cell r="B4741" t="str">
            <v>PFCH01108</v>
          </cell>
          <cell r="C4741" t="str">
            <v>G Venkatesh</v>
          </cell>
          <cell r="E4741" t="str">
            <v>Male</v>
          </cell>
          <cell r="F4741" t="str">
            <v>01-12-2013</v>
          </cell>
          <cell r="G4741" t="str">
            <v>Operations</v>
          </cell>
          <cell r="H4741" t="str">
            <v>1002TM</v>
          </cell>
          <cell r="I4741" t="str">
            <v>Front of House</v>
          </cell>
          <cell r="J4741" t="str">
            <v>Team Member - Star 2</v>
          </cell>
        </row>
        <row r="4742">
          <cell r="B4742" t="str">
            <v>PFCH01122</v>
          </cell>
          <cell r="C4742" t="str">
            <v>Pravanjanbadaiya</v>
          </cell>
          <cell r="D4742" t="str">
            <v>SRIDHAR</v>
          </cell>
          <cell r="E4742" t="str">
            <v>Male</v>
          </cell>
          <cell r="F4742" t="str">
            <v>01-04-2014</v>
          </cell>
          <cell r="G4742" t="str">
            <v>Operations</v>
          </cell>
          <cell r="H4742" t="str">
            <v>1003TM</v>
          </cell>
          <cell r="I4742" t="str">
            <v>Front of House</v>
          </cell>
          <cell r="J4742" t="str">
            <v>Team Member - Star 3</v>
          </cell>
        </row>
        <row r="4743">
          <cell r="B4743" t="str">
            <v>PFCH01123</v>
          </cell>
          <cell r="C4743" t="str">
            <v>Vikram Kumar Gupta</v>
          </cell>
          <cell r="D4743" t="str">
            <v>BIRENDRA PRASAD GUPTA</v>
          </cell>
          <cell r="E4743" t="str">
            <v>Male</v>
          </cell>
          <cell r="F4743" t="str">
            <v>01-04-2014</v>
          </cell>
          <cell r="G4743" t="str">
            <v>Operations</v>
          </cell>
          <cell r="H4743" t="str">
            <v>1004TM</v>
          </cell>
          <cell r="I4743" t="str">
            <v>Front of House</v>
          </cell>
          <cell r="J4743" t="str">
            <v>Team Member - Star 4</v>
          </cell>
        </row>
        <row r="4744">
          <cell r="B4744" t="str">
            <v>PFCH01129</v>
          </cell>
          <cell r="C4744" t="str">
            <v>Ch Mohan</v>
          </cell>
          <cell r="E4744" t="str">
            <v>Male</v>
          </cell>
          <cell r="F4744" t="str">
            <v>01-05-2014</v>
          </cell>
          <cell r="G4744" t="str">
            <v>Operations</v>
          </cell>
          <cell r="H4744" t="str">
            <v>1000TM</v>
          </cell>
          <cell r="I4744" t="str">
            <v>Back of House</v>
          </cell>
          <cell r="J4744" t="str">
            <v>Team Member</v>
          </cell>
        </row>
        <row r="4745">
          <cell r="B4745" t="str">
            <v>PFCH0114</v>
          </cell>
          <cell r="C4745" t="str">
            <v>Syed Azaz Rasool</v>
          </cell>
          <cell r="E4745" t="str">
            <v>Male</v>
          </cell>
          <cell r="F4745" t="str">
            <v>01-03-2013</v>
          </cell>
          <cell r="G4745" t="str">
            <v>Operations</v>
          </cell>
          <cell r="H4745" t="str">
            <v>1001TM</v>
          </cell>
          <cell r="I4745" t="str">
            <v>Front of House</v>
          </cell>
          <cell r="J4745" t="str">
            <v>Team Member - Star 1</v>
          </cell>
        </row>
        <row r="4746">
          <cell r="B4746" t="str">
            <v>PFCH01172</v>
          </cell>
          <cell r="C4746" t="str">
            <v>AMRUTHWAR SANJU</v>
          </cell>
          <cell r="E4746" t="str">
            <v>Male</v>
          </cell>
          <cell r="F4746" t="str">
            <v>01-12-2012</v>
          </cell>
          <cell r="G4746" t="str">
            <v>Operations</v>
          </cell>
          <cell r="H4746" t="str">
            <v>1003TM</v>
          </cell>
          <cell r="I4746" t="str">
            <v>Back of House</v>
          </cell>
          <cell r="J4746" t="str">
            <v>Team Member - Star 3</v>
          </cell>
        </row>
        <row r="4747">
          <cell r="B4747" t="str">
            <v>PFCH0120</v>
          </cell>
          <cell r="C4747" t="str">
            <v>M Ganapathi</v>
          </cell>
          <cell r="E4747" t="str">
            <v>Male</v>
          </cell>
          <cell r="F4747" t="str">
            <v>01-12-2013</v>
          </cell>
          <cell r="G4747" t="str">
            <v>Operations</v>
          </cell>
          <cell r="H4747" t="str">
            <v>1002TM</v>
          </cell>
          <cell r="I4747" t="str">
            <v>Support</v>
          </cell>
          <cell r="J4747" t="str">
            <v>Driver</v>
          </cell>
        </row>
        <row r="4748">
          <cell r="B4748" t="str">
            <v>PFCH01207</v>
          </cell>
          <cell r="C4748" t="str">
            <v>Pavan</v>
          </cell>
          <cell r="E4748" t="str">
            <v>Male</v>
          </cell>
          <cell r="F4748" t="str">
            <v>01-04-2014</v>
          </cell>
          <cell r="G4748" t="str">
            <v>Operations</v>
          </cell>
          <cell r="H4748" t="str">
            <v>1004TM</v>
          </cell>
          <cell r="I4748" t="str">
            <v>Support</v>
          </cell>
          <cell r="J4748" t="str">
            <v>Junior Supervisor</v>
          </cell>
        </row>
        <row r="4749">
          <cell r="B4749" t="str">
            <v>PFCH0121</v>
          </cell>
          <cell r="C4749" t="str">
            <v>Pavan D</v>
          </cell>
          <cell r="E4749" t="str">
            <v>Male</v>
          </cell>
          <cell r="F4749" t="str">
            <v>01-02-2012</v>
          </cell>
          <cell r="G4749" t="str">
            <v>Operations</v>
          </cell>
          <cell r="H4749" t="str">
            <v>1005JM</v>
          </cell>
          <cell r="I4749" t="str">
            <v>Back of House</v>
          </cell>
          <cell r="J4749" t="str">
            <v>Chef De Party</v>
          </cell>
        </row>
        <row r="4750">
          <cell r="B4750" t="str">
            <v>PFCH01217</v>
          </cell>
          <cell r="C4750" t="str">
            <v>Nagaraju Goud</v>
          </cell>
          <cell r="E4750" t="str">
            <v>Male</v>
          </cell>
          <cell r="F4750" t="str">
            <v>01-03-2013</v>
          </cell>
          <cell r="G4750" t="str">
            <v>Culinary</v>
          </cell>
          <cell r="H4750" t="str">
            <v>1004TM</v>
          </cell>
          <cell r="I4750" t="str">
            <v>Back of House</v>
          </cell>
          <cell r="J4750" t="str">
            <v>Junior Supervisor</v>
          </cell>
        </row>
        <row r="4751">
          <cell r="B4751" t="str">
            <v>PFCH01220</v>
          </cell>
          <cell r="C4751" t="str">
            <v>Sk Aslam</v>
          </cell>
          <cell r="E4751" t="str">
            <v>Male</v>
          </cell>
          <cell r="F4751" t="str">
            <v>01-08-2014</v>
          </cell>
          <cell r="G4751" t="str">
            <v>Operations</v>
          </cell>
          <cell r="H4751" t="str">
            <v>1003TM</v>
          </cell>
          <cell r="I4751" t="str">
            <v>Support</v>
          </cell>
          <cell r="J4751" t="str">
            <v>Junior Supervisor</v>
          </cell>
        </row>
        <row r="4752">
          <cell r="B4752" t="str">
            <v>PFCH01223</v>
          </cell>
          <cell r="C4752" t="str">
            <v>Shaikh Sabir Mohammed</v>
          </cell>
          <cell r="E4752" t="str">
            <v>Male</v>
          </cell>
          <cell r="F4752" t="str">
            <v>01-08-2014</v>
          </cell>
          <cell r="G4752" t="str">
            <v>Operations</v>
          </cell>
          <cell r="H4752" t="str">
            <v>1001TM</v>
          </cell>
          <cell r="I4752" t="str">
            <v>Back of House</v>
          </cell>
          <cell r="J4752" t="str">
            <v>Team Member - Star 1</v>
          </cell>
        </row>
        <row r="4753">
          <cell r="B4753" t="str">
            <v>PFCH01226</v>
          </cell>
          <cell r="C4753" t="str">
            <v>Swapandev</v>
          </cell>
          <cell r="E4753" t="str">
            <v>Male</v>
          </cell>
          <cell r="F4753" t="str">
            <v>01-02-2012</v>
          </cell>
          <cell r="G4753" t="str">
            <v>Operations</v>
          </cell>
          <cell r="H4753" t="str">
            <v>1005JM</v>
          </cell>
          <cell r="J4753" t="str">
            <v>Chef De Party</v>
          </cell>
        </row>
        <row r="4754">
          <cell r="B4754" t="str">
            <v>PFCH01227</v>
          </cell>
          <cell r="C4754" t="str">
            <v>Kha Tarapada</v>
          </cell>
          <cell r="E4754" t="str">
            <v>Male</v>
          </cell>
          <cell r="F4754" t="str">
            <v>01-05-2012</v>
          </cell>
          <cell r="G4754" t="str">
            <v>Operations</v>
          </cell>
          <cell r="H4754" t="str">
            <v>1004TM</v>
          </cell>
          <cell r="I4754" t="str">
            <v>Back of House</v>
          </cell>
          <cell r="J4754" t="str">
            <v>Senior Kitchen Associate</v>
          </cell>
        </row>
        <row r="4755">
          <cell r="B4755" t="str">
            <v>PFCH0123</v>
          </cell>
          <cell r="C4755" t="str">
            <v>M Sukram</v>
          </cell>
          <cell r="E4755" t="str">
            <v>Male</v>
          </cell>
          <cell r="F4755" t="str">
            <v>01-04-2009</v>
          </cell>
          <cell r="G4755" t="str">
            <v>Operations</v>
          </cell>
          <cell r="H4755" t="str">
            <v>1000TM</v>
          </cell>
          <cell r="I4755" t="str">
            <v>Back of House</v>
          </cell>
          <cell r="J4755" t="str">
            <v>Team Member</v>
          </cell>
        </row>
        <row r="4756">
          <cell r="B4756" t="str">
            <v>PFCH01231</v>
          </cell>
          <cell r="C4756" t="str">
            <v>Jamulappa</v>
          </cell>
          <cell r="E4756" t="str">
            <v>Male</v>
          </cell>
          <cell r="F4756" t="str">
            <v>01-07-2011</v>
          </cell>
          <cell r="G4756" t="str">
            <v>Operations</v>
          </cell>
          <cell r="H4756" t="str">
            <v>1004TM</v>
          </cell>
          <cell r="I4756" t="str">
            <v>Back of House</v>
          </cell>
          <cell r="J4756" t="str">
            <v>Senior Kitchen Associate</v>
          </cell>
        </row>
        <row r="4757">
          <cell r="B4757" t="str">
            <v>PFCH01235</v>
          </cell>
          <cell r="C4757" t="str">
            <v>Chakali Anil</v>
          </cell>
          <cell r="E4757" t="str">
            <v>Male</v>
          </cell>
          <cell r="F4757" t="str">
            <v>01-04-2014</v>
          </cell>
          <cell r="G4757" t="str">
            <v>Operations</v>
          </cell>
          <cell r="H4757" t="str">
            <v>1004TM</v>
          </cell>
          <cell r="I4757" t="str">
            <v>Back of House</v>
          </cell>
          <cell r="J4757" t="str">
            <v>Senior Kitchen Associate</v>
          </cell>
        </row>
        <row r="4758">
          <cell r="B4758" t="str">
            <v>PFCH0124</v>
          </cell>
          <cell r="C4758" t="str">
            <v>G Narsimha</v>
          </cell>
          <cell r="E4758" t="str">
            <v>Male</v>
          </cell>
          <cell r="F4758" t="str">
            <v>01-02-2012</v>
          </cell>
          <cell r="G4758" t="str">
            <v>Operations</v>
          </cell>
          <cell r="H4758" t="str">
            <v>1001TM</v>
          </cell>
          <cell r="J4758" t="str">
            <v>Utility</v>
          </cell>
        </row>
        <row r="4759">
          <cell r="B4759" t="str">
            <v>PFCH01246</v>
          </cell>
          <cell r="C4759" t="str">
            <v>Bvenkat</v>
          </cell>
          <cell r="E4759" t="str">
            <v>Male</v>
          </cell>
          <cell r="F4759" t="str">
            <v>01-02-2012</v>
          </cell>
          <cell r="G4759" t="str">
            <v>Operations</v>
          </cell>
          <cell r="H4759" t="str">
            <v>1000TM</v>
          </cell>
          <cell r="I4759" t="str">
            <v>Front of House</v>
          </cell>
          <cell r="J4759" t="str">
            <v>Team Member</v>
          </cell>
        </row>
        <row r="4760">
          <cell r="B4760" t="str">
            <v>PFCH01248</v>
          </cell>
          <cell r="C4760" t="str">
            <v>Shankhar</v>
          </cell>
          <cell r="D4760" t="str">
            <v>MANIKYAPPA</v>
          </cell>
          <cell r="E4760" t="str">
            <v>Male</v>
          </cell>
          <cell r="F4760" t="str">
            <v>01-08-2014</v>
          </cell>
          <cell r="G4760" t="str">
            <v>Operations</v>
          </cell>
          <cell r="H4760" t="str">
            <v>1003TM</v>
          </cell>
          <cell r="I4760" t="str">
            <v>Back of House</v>
          </cell>
          <cell r="J4760" t="str">
            <v>Team Member - Star 3</v>
          </cell>
        </row>
        <row r="4761">
          <cell r="B4761" t="str">
            <v>PFCH01258</v>
          </cell>
          <cell r="C4761" t="str">
            <v>S K Abdul Wasim</v>
          </cell>
          <cell r="E4761" t="str">
            <v>Male</v>
          </cell>
          <cell r="F4761" t="str">
            <v>01-08-2014</v>
          </cell>
          <cell r="G4761" t="str">
            <v>Operations</v>
          </cell>
          <cell r="H4761" t="str">
            <v>1001TM</v>
          </cell>
          <cell r="I4761" t="str">
            <v>Back of House</v>
          </cell>
          <cell r="J4761" t="str">
            <v>Team Member - Star 1</v>
          </cell>
        </row>
        <row r="4762">
          <cell r="B4762" t="str">
            <v>PFCH01275</v>
          </cell>
          <cell r="C4762" t="str">
            <v>Bal Raj</v>
          </cell>
          <cell r="E4762" t="str">
            <v>Male</v>
          </cell>
          <cell r="F4762" t="str">
            <v>01-08-2014</v>
          </cell>
          <cell r="G4762" t="str">
            <v>Operations</v>
          </cell>
          <cell r="H4762" t="str">
            <v>1000TM</v>
          </cell>
          <cell r="I4762" t="str">
            <v>Support</v>
          </cell>
          <cell r="J4762" t="str">
            <v>House Keeping</v>
          </cell>
        </row>
        <row r="4763">
          <cell r="B4763" t="str">
            <v>PFCH0128</v>
          </cell>
          <cell r="C4763" t="str">
            <v>Satyappa</v>
          </cell>
          <cell r="E4763" t="str">
            <v>Male</v>
          </cell>
          <cell r="F4763" t="str">
            <v>01-04-2014</v>
          </cell>
          <cell r="G4763" t="str">
            <v>Operations</v>
          </cell>
          <cell r="H4763" t="str">
            <v>1000TM</v>
          </cell>
          <cell r="I4763" t="str">
            <v>Back of House</v>
          </cell>
          <cell r="J4763" t="str">
            <v>Team Member</v>
          </cell>
        </row>
        <row r="4764">
          <cell r="B4764" t="str">
            <v>PFCH01292</v>
          </cell>
          <cell r="C4764" t="str">
            <v>Sunil Kumar</v>
          </cell>
          <cell r="E4764" t="str">
            <v>Male</v>
          </cell>
          <cell r="F4764" t="str">
            <v>01-08-2014</v>
          </cell>
          <cell r="G4764" t="str">
            <v>Operations</v>
          </cell>
          <cell r="H4764" t="str">
            <v>1001TM</v>
          </cell>
          <cell r="J4764" t="str">
            <v>Bouncer</v>
          </cell>
        </row>
        <row r="4765">
          <cell r="B4765" t="str">
            <v>PFCH0131</v>
          </cell>
          <cell r="C4765" t="str">
            <v>S Gouthamkumar</v>
          </cell>
          <cell r="E4765" t="str">
            <v>Male</v>
          </cell>
          <cell r="F4765" t="str">
            <v>01-03-2013</v>
          </cell>
          <cell r="G4765" t="str">
            <v>Operations</v>
          </cell>
          <cell r="H4765" t="str">
            <v>1002TM</v>
          </cell>
          <cell r="I4765" t="str">
            <v>Support</v>
          </cell>
          <cell r="J4765" t="str">
            <v>Bouncer</v>
          </cell>
        </row>
        <row r="4766">
          <cell r="B4766" t="str">
            <v>PFCH01310</v>
          </cell>
          <cell r="C4766" t="str">
            <v>Israil</v>
          </cell>
          <cell r="E4766" t="str">
            <v>Male</v>
          </cell>
          <cell r="F4766" t="str">
            <v>01-05-2013</v>
          </cell>
          <cell r="G4766" t="str">
            <v>Operations</v>
          </cell>
          <cell r="H4766" t="str">
            <v>1005JM</v>
          </cell>
          <cell r="J4766" t="str">
            <v>Shift Manager</v>
          </cell>
        </row>
        <row r="4767">
          <cell r="B4767" t="str">
            <v>PFCH01334</v>
          </cell>
          <cell r="C4767" t="str">
            <v>Balraj</v>
          </cell>
          <cell r="E4767" t="str">
            <v>Male</v>
          </cell>
          <cell r="F4767" t="str">
            <v>01-10-2012</v>
          </cell>
          <cell r="G4767" t="str">
            <v>Operations</v>
          </cell>
          <cell r="H4767" t="str">
            <v>1003TM</v>
          </cell>
          <cell r="J4767" t="str">
            <v>Kitchen Associate</v>
          </cell>
        </row>
        <row r="4768">
          <cell r="B4768" t="str">
            <v>PFCH01339</v>
          </cell>
          <cell r="C4768" t="str">
            <v>Chandan Kumar</v>
          </cell>
          <cell r="E4768" t="str">
            <v>Male</v>
          </cell>
          <cell r="F4768" t="str">
            <v>01-08-2014</v>
          </cell>
          <cell r="G4768" t="str">
            <v>Operations</v>
          </cell>
          <cell r="H4768" t="str">
            <v>1004TM A</v>
          </cell>
          <cell r="I4768" t="str">
            <v>Back of House</v>
          </cell>
          <cell r="J4768" t="str">
            <v>Cook</v>
          </cell>
        </row>
        <row r="4769">
          <cell r="B4769" t="str">
            <v>PFCH0134</v>
          </cell>
          <cell r="C4769" t="str">
            <v>G Balwanth</v>
          </cell>
          <cell r="D4769" t="str">
            <v>G Gopi</v>
          </cell>
          <cell r="E4769" t="str">
            <v>Male</v>
          </cell>
          <cell r="F4769" t="str">
            <v>01-02-2012</v>
          </cell>
          <cell r="G4769" t="str">
            <v>Operations</v>
          </cell>
          <cell r="H4769" t="str">
            <v>1002TM</v>
          </cell>
          <cell r="I4769" t="str">
            <v>Support</v>
          </cell>
          <cell r="J4769" t="str">
            <v>Bouncer</v>
          </cell>
        </row>
        <row r="4770">
          <cell r="B4770" t="str">
            <v>PFCH01366</v>
          </cell>
          <cell r="C4770" t="str">
            <v>Abbai Dora</v>
          </cell>
          <cell r="E4770" t="str">
            <v>Male</v>
          </cell>
          <cell r="F4770" t="str">
            <v>01-08-2014</v>
          </cell>
          <cell r="G4770" t="str">
            <v>Operations</v>
          </cell>
          <cell r="H4770" t="str">
            <v>1002TM</v>
          </cell>
          <cell r="J4770" t="str">
            <v>Steward</v>
          </cell>
        </row>
        <row r="4771">
          <cell r="B4771" t="str">
            <v>PFCH01387</v>
          </cell>
          <cell r="C4771" t="str">
            <v>M Narsimha</v>
          </cell>
          <cell r="D4771" t="str">
            <v>ASHAPPA</v>
          </cell>
          <cell r="E4771" t="str">
            <v>Male</v>
          </cell>
          <cell r="F4771" t="str">
            <v>01-08-2014</v>
          </cell>
          <cell r="G4771" t="str">
            <v>Operations</v>
          </cell>
          <cell r="H4771" t="str">
            <v>1000TM</v>
          </cell>
          <cell r="I4771" t="str">
            <v>Back of House</v>
          </cell>
          <cell r="J4771" t="str">
            <v>Team Member</v>
          </cell>
        </row>
        <row r="4772">
          <cell r="B4772" t="str">
            <v>PFCH0139</v>
          </cell>
          <cell r="C4772" t="str">
            <v>K Reddapparao</v>
          </cell>
          <cell r="E4772" t="str">
            <v>Male</v>
          </cell>
          <cell r="F4772" t="str">
            <v>01-05-2013</v>
          </cell>
          <cell r="G4772" t="str">
            <v>Operations</v>
          </cell>
          <cell r="H4772" t="str">
            <v>1001TM</v>
          </cell>
          <cell r="I4772" t="str">
            <v>Front of House</v>
          </cell>
          <cell r="J4772" t="str">
            <v>Team Member - Star 1</v>
          </cell>
        </row>
        <row r="4773">
          <cell r="B4773" t="str">
            <v>PFCH01393</v>
          </cell>
          <cell r="C4773" t="str">
            <v>Ahmed Ali</v>
          </cell>
          <cell r="E4773" t="str">
            <v>Male</v>
          </cell>
          <cell r="F4773" t="str">
            <v>01-07-2014</v>
          </cell>
          <cell r="G4773" t="str">
            <v>Operations</v>
          </cell>
          <cell r="H4773" t="str">
            <v>1001TM</v>
          </cell>
          <cell r="I4773" t="str">
            <v>Front of House</v>
          </cell>
          <cell r="J4773" t="str">
            <v>Team Member - Star 1</v>
          </cell>
        </row>
        <row r="4774">
          <cell r="B4774" t="str">
            <v>PFCH01397</v>
          </cell>
          <cell r="C4774" t="str">
            <v>Kanakappa</v>
          </cell>
          <cell r="E4774" t="str">
            <v>Male</v>
          </cell>
          <cell r="F4774" t="str">
            <v>01-08-2014</v>
          </cell>
          <cell r="G4774" t="str">
            <v>Operations</v>
          </cell>
          <cell r="H4774" t="str">
            <v>1001TM</v>
          </cell>
          <cell r="I4774" t="str">
            <v>Front of House</v>
          </cell>
          <cell r="J4774" t="str">
            <v>Team Member - Star 1</v>
          </cell>
        </row>
        <row r="4775">
          <cell r="B4775" t="str">
            <v>PFCH01398</v>
          </cell>
          <cell r="C4775" t="str">
            <v>Sailu</v>
          </cell>
          <cell r="E4775" t="str">
            <v>Male</v>
          </cell>
          <cell r="F4775" t="str">
            <v>01-08-2014</v>
          </cell>
          <cell r="G4775" t="str">
            <v>Operations</v>
          </cell>
          <cell r="H4775" t="str">
            <v>1002TM</v>
          </cell>
          <cell r="J4775" t="str">
            <v>Steward</v>
          </cell>
        </row>
        <row r="4776">
          <cell r="B4776" t="str">
            <v>PFCH01399</v>
          </cell>
          <cell r="C4776" t="str">
            <v>Parasuram</v>
          </cell>
          <cell r="E4776" t="str">
            <v>Male</v>
          </cell>
          <cell r="F4776" t="str">
            <v>01-10-2012</v>
          </cell>
          <cell r="G4776" t="str">
            <v>Operations</v>
          </cell>
          <cell r="H4776" t="str">
            <v>1003TM</v>
          </cell>
          <cell r="J4776" t="str">
            <v>Bouncer</v>
          </cell>
        </row>
        <row r="4777">
          <cell r="B4777" t="str">
            <v>PFCH01400</v>
          </cell>
          <cell r="C4777" t="str">
            <v>Dhanraj</v>
          </cell>
          <cell r="E4777" t="str">
            <v>Male</v>
          </cell>
          <cell r="F4777" t="str">
            <v>01-08-2014</v>
          </cell>
          <cell r="G4777" t="str">
            <v>Operations</v>
          </cell>
          <cell r="H4777" t="str">
            <v>1002TM</v>
          </cell>
          <cell r="I4777" t="str">
            <v>Front of House</v>
          </cell>
          <cell r="J4777" t="str">
            <v>Team Member - Star 2</v>
          </cell>
        </row>
        <row r="4778">
          <cell r="B4778" t="str">
            <v>PFCH01401</v>
          </cell>
          <cell r="C4778" t="str">
            <v>Veeranna</v>
          </cell>
          <cell r="E4778" t="str">
            <v>Male</v>
          </cell>
          <cell r="F4778" t="str">
            <v>01-08-2014</v>
          </cell>
          <cell r="G4778" t="str">
            <v>Operations</v>
          </cell>
          <cell r="H4778" t="str">
            <v>1001TM</v>
          </cell>
          <cell r="I4778" t="str">
            <v>Front of House</v>
          </cell>
          <cell r="J4778" t="str">
            <v>Team Member - Star 1</v>
          </cell>
        </row>
        <row r="4779">
          <cell r="B4779" t="str">
            <v>PFCH01402</v>
          </cell>
          <cell r="C4779" t="str">
            <v>Bhaswaraj</v>
          </cell>
          <cell r="E4779" t="str">
            <v>Male</v>
          </cell>
          <cell r="F4779" t="str">
            <v>01-08-2014</v>
          </cell>
          <cell r="G4779" t="str">
            <v>Operations</v>
          </cell>
          <cell r="H4779" t="str">
            <v>1002TM</v>
          </cell>
          <cell r="I4779" t="str">
            <v>Front of House</v>
          </cell>
          <cell r="J4779" t="str">
            <v>Team Member - Star 2</v>
          </cell>
        </row>
        <row r="4780">
          <cell r="B4780" t="str">
            <v>PFCH01404</v>
          </cell>
          <cell r="C4780" t="str">
            <v>Thimmappa</v>
          </cell>
          <cell r="E4780" t="str">
            <v>Male</v>
          </cell>
          <cell r="F4780" t="str">
            <v>01-03-2013</v>
          </cell>
          <cell r="G4780" t="str">
            <v>Operations</v>
          </cell>
          <cell r="H4780" t="str">
            <v>1002TM</v>
          </cell>
          <cell r="I4780" t="str">
            <v>Front of House</v>
          </cell>
          <cell r="J4780" t="str">
            <v>Team Member - Star 2</v>
          </cell>
        </row>
        <row r="4781">
          <cell r="B4781" t="str">
            <v>PFCH01405</v>
          </cell>
          <cell r="C4781" t="str">
            <v>Bheemaiah</v>
          </cell>
          <cell r="E4781" t="str">
            <v>Male</v>
          </cell>
          <cell r="F4781" t="str">
            <v>01-08-2014</v>
          </cell>
          <cell r="G4781" t="str">
            <v>Operations</v>
          </cell>
          <cell r="H4781" t="str">
            <v>1002TM</v>
          </cell>
          <cell r="I4781" t="str">
            <v>Front of House</v>
          </cell>
          <cell r="J4781" t="str">
            <v>Team Member - Star 2</v>
          </cell>
        </row>
        <row r="4782">
          <cell r="B4782" t="str">
            <v>PFCH01407</v>
          </cell>
          <cell r="C4782" t="str">
            <v>D Venkatesh</v>
          </cell>
          <cell r="E4782" t="str">
            <v>Male</v>
          </cell>
          <cell r="F4782" t="str">
            <v>01-08-2014</v>
          </cell>
          <cell r="G4782" t="str">
            <v>Operations</v>
          </cell>
          <cell r="H4782" t="str">
            <v>1000TM</v>
          </cell>
          <cell r="I4782" t="str">
            <v>Support</v>
          </cell>
          <cell r="J4782" t="str">
            <v>Utility</v>
          </cell>
        </row>
        <row r="4783">
          <cell r="B4783" t="str">
            <v>PFCH01409</v>
          </cell>
          <cell r="C4783" t="str">
            <v>Mallesh</v>
          </cell>
          <cell r="E4783" t="str">
            <v>Male</v>
          </cell>
          <cell r="F4783" t="str">
            <v>01-06-2014</v>
          </cell>
          <cell r="G4783" t="str">
            <v>Operations</v>
          </cell>
          <cell r="H4783" t="str">
            <v>1003TM</v>
          </cell>
          <cell r="I4783" t="str">
            <v>Front of House</v>
          </cell>
          <cell r="J4783" t="str">
            <v>Team Member - Star 3</v>
          </cell>
        </row>
        <row r="4784">
          <cell r="B4784" t="str">
            <v>PFCH01410</v>
          </cell>
          <cell r="C4784" t="str">
            <v>Santhosh</v>
          </cell>
          <cell r="E4784" t="str">
            <v>Male</v>
          </cell>
          <cell r="F4784" t="str">
            <v>01-04-2012</v>
          </cell>
          <cell r="G4784" t="str">
            <v>Operations</v>
          </cell>
          <cell r="H4784" t="str">
            <v>1002TM</v>
          </cell>
          <cell r="J4784" t="str">
            <v>Steward</v>
          </cell>
        </row>
        <row r="4785">
          <cell r="B4785" t="str">
            <v>PFCH01411</v>
          </cell>
          <cell r="C4785" t="str">
            <v>Santhosh</v>
          </cell>
          <cell r="E4785" t="str">
            <v>Male</v>
          </cell>
          <cell r="F4785" t="str">
            <v>01-10-2012</v>
          </cell>
          <cell r="G4785" t="str">
            <v>Operations</v>
          </cell>
          <cell r="H4785" t="str">
            <v>1001TM</v>
          </cell>
          <cell r="I4785" t="str">
            <v>Support</v>
          </cell>
          <cell r="J4785" t="str">
            <v>Utility</v>
          </cell>
        </row>
        <row r="4786">
          <cell r="B4786" t="str">
            <v>PFCH01412</v>
          </cell>
          <cell r="C4786" t="str">
            <v>Mohan</v>
          </cell>
          <cell r="E4786" t="str">
            <v>Male</v>
          </cell>
          <cell r="F4786" t="str">
            <v>01-06-2014</v>
          </cell>
          <cell r="G4786" t="str">
            <v>Operations</v>
          </cell>
          <cell r="H4786" t="str">
            <v>1001TM</v>
          </cell>
          <cell r="I4786" t="str">
            <v>Front of House</v>
          </cell>
          <cell r="J4786" t="str">
            <v>Team Member - Star 1</v>
          </cell>
        </row>
        <row r="4787">
          <cell r="B4787" t="str">
            <v>PFCH01428</v>
          </cell>
          <cell r="C4787" t="str">
            <v>Anjaneyulu</v>
          </cell>
          <cell r="E4787" t="str">
            <v>Male</v>
          </cell>
          <cell r="F4787" t="str">
            <v>01-08-2014</v>
          </cell>
          <cell r="G4787" t="str">
            <v>Operations</v>
          </cell>
          <cell r="H4787" t="str">
            <v>1004TM</v>
          </cell>
          <cell r="I4787" t="str">
            <v>Back of House</v>
          </cell>
          <cell r="J4787" t="str">
            <v>Senior Kitchen Associate</v>
          </cell>
        </row>
        <row r="4788">
          <cell r="B4788" t="str">
            <v>PFCH01435</v>
          </cell>
          <cell r="C4788" t="str">
            <v>G Madhav Rao</v>
          </cell>
          <cell r="D4788" t="str">
            <v>Galegave Shesharao</v>
          </cell>
          <cell r="E4788" t="str">
            <v>Male</v>
          </cell>
          <cell r="F4788" t="str">
            <v>01-03-2013</v>
          </cell>
          <cell r="G4788" t="str">
            <v>Operations</v>
          </cell>
          <cell r="H4788" t="str">
            <v>1000TM</v>
          </cell>
          <cell r="I4788" t="str">
            <v>Back of House</v>
          </cell>
          <cell r="J4788" t="str">
            <v>Team Member</v>
          </cell>
        </row>
        <row r="4789">
          <cell r="B4789" t="str">
            <v>PFCH01437</v>
          </cell>
          <cell r="C4789" t="str">
            <v>Karamallaya (Mallappa B)</v>
          </cell>
          <cell r="E4789" t="str">
            <v>Male</v>
          </cell>
          <cell r="F4789" t="str">
            <v>01-08-2014</v>
          </cell>
          <cell r="G4789" t="str">
            <v>Operations</v>
          </cell>
          <cell r="H4789" t="str">
            <v>1004TM</v>
          </cell>
          <cell r="I4789" t="str">
            <v>Back of House</v>
          </cell>
          <cell r="J4789" t="str">
            <v>Senior Kitchen Associate</v>
          </cell>
        </row>
        <row r="4790">
          <cell r="B4790" t="str">
            <v>PFCH01440</v>
          </cell>
          <cell r="C4790" t="str">
            <v>Karunakar J</v>
          </cell>
          <cell r="E4790" t="str">
            <v>Male</v>
          </cell>
          <cell r="F4790" t="str">
            <v>01-08-2014</v>
          </cell>
          <cell r="G4790" t="str">
            <v>Maintenance</v>
          </cell>
          <cell r="H4790" t="str">
            <v>1006JM</v>
          </cell>
          <cell r="J4790" t="str">
            <v>Senior Executive</v>
          </cell>
        </row>
        <row r="4791">
          <cell r="B4791" t="str">
            <v>PFCH01442</v>
          </cell>
          <cell r="C4791" t="str">
            <v>Y Nava Mohan</v>
          </cell>
          <cell r="E4791" t="str">
            <v>Male</v>
          </cell>
          <cell r="F4791" t="str">
            <v>01-04-2015</v>
          </cell>
          <cell r="G4791" t="str">
            <v>Maintenance</v>
          </cell>
          <cell r="H4791" t="str">
            <v>1002TM</v>
          </cell>
          <cell r="J4791" t="str">
            <v>Technician</v>
          </cell>
        </row>
        <row r="4792">
          <cell r="B4792" t="str">
            <v>PFCH01443</v>
          </cell>
          <cell r="C4792" t="str">
            <v>MD FAHAD</v>
          </cell>
          <cell r="D4792" t="str">
            <v>MOHD.YOUSUFUDDIN</v>
          </cell>
          <cell r="E4792" t="str">
            <v>Male</v>
          </cell>
          <cell r="F4792" t="str">
            <v>03-01-2014</v>
          </cell>
          <cell r="G4792" t="str">
            <v>Operations</v>
          </cell>
          <cell r="H4792" t="str">
            <v>1006JM</v>
          </cell>
          <cell r="J4792" t="str">
            <v>Assistant Restaurant Manager</v>
          </cell>
        </row>
        <row r="4793">
          <cell r="B4793" t="str">
            <v>PFCH01444</v>
          </cell>
          <cell r="C4793" t="str">
            <v>Andrefertnig</v>
          </cell>
          <cell r="E4793" t="str">
            <v>Male</v>
          </cell>
          <cell r="F4793" t="str">
            <v>01-07-2009</v>
          </cell>
          <cell r="G4793" t="str">
            <v>Supply Chain Management</v>
          </cell>
          <cell r="H4793" t="str">
            <v>1007JM</v>
          </cell>
          <cell r="J4793" t="str">
            <v>Assistant Manager</v>
          </cell>
        </row>
        <row r="4794">
          <cell r="B4794" t="str">
            <v>PFCH01446</v>
          </cell>
          <cell r="C4794" t="str">
            <v>Mark fidelis Mothukuri</v>
          </cell>
          <cell r="E4794" t="str">
            <v>Male</v>
          </cell>
          <cell r="F4794" t="str">
            <v>08-01-2014</v>
          </cell>
          <cell r="G4794" t="str">
            <v>Maintenance</v>
          </cell>
          <cell r="H4794" t="str">
            <v>1006JM</v>
          </cell>
          <cell r="J4794" t="str">
            <v>Senior Executive</v>
          </cell>
        </row>
        <row r="4795">
          <cell r="B4795" t="str">
            <v>PFCH01447</v>
          </cell>
          <cell r="C4795" t="str">
            <v>Vijayyadav</v>
          </cell>
          <cell r="E4795" t="str">
            <v>Male</v>
          </cell>
          <cell r="F4795" t="str">
            <v>01-06-2014</v>
          </cell>
          <cell r="G4795" t="str">
            <v>Supply Chain Management</v>
          </cell>
          <cell r="H4795" t="str">
            <v>1000TM</v>
          </cell>
          <cell r="I4795" t="str">
            <v>Support</v>
          </cell>
          <cell r="J4795" t="str">
            <v>Warehouse Helper</v>
          </cell>
        </row>
        <row r="4796">
          <cell r="B4796" t="str">
            <v>PFCH01452</v>
          </cell>
          <cell r="C4796" t="str">
            <v>Mehdi Beranji</v>
          </cell>
          <cell r="E4796" t="str">
            <v>Male</v>
          </cell>
          <cell r="F4796" t="str">
            <v>01-08-2014</v>
          </cell>
          <cell r="G4796" t="str">
            <v>Operations Support</v>
          </cell>
          <cell r="H4796" t="str">
            <v>1005JM</v>
          </cell>
          <cell r="J4796" t="str">
            <v>Executive</v>
          </cell>
        </row>
        <row r="4797">
          <cell r="B4797" t="str">
            <v>PFCH01455</v>
          </cell>
          <cell r="C4797" t="str">
            <v>Mallesh</v>
          </cell>
          <cell r="E4797" t="str">
            <v>Male</v>
          </cell>
          <cell r="F4797" t="str">
            <v>01-08-2014</v>
          </cell>
          <cell r="G4797" t="str">
            <v>Operations</v>
          </cell>
          <cell r="H4797" t="str">
            <v>1004TM</v>
          </cell>
          <cell r="I4797" t="str">
            <v>Back of House</v>
          </cell>
          <cell r="J4797" t="str">
            <v>Senior Kitchen Associate</v>
          </cell>
        </row>
        <row r="4798">
          <cell r="B4798" t="str">
            <v>PFCH01462</v>
          </cell>
          <cell r="C4798" t="str">
            <v>S Venkatrao</v>
          </cell>
          <cell r="E4798" t="str">
            <v>Male</v>
          </cell>
          <cell r="F4798" t="str">
            <v>01-05-2013</v>
          </cell>
          <cell r="G4798" t="str">
            <v>Operations</v>
          </cell>
          <cell r="H4798" t="str">
            <v>1001TM</v>
          </cell>
          <cell r="J4798" t="str">
            <v>Security Guard</v>
          </cell>
        </row>
        <row r="4799">
          <cell r="B4799" t="str">
            <v>PFCH01464</v>
          </cell>
          <cell r="C4799" t="str">
            <v>Mohammedmaqbool</v>
          </cell>
          <cell r="E4799" t="str">
            <v>Male</v>
          </cell>
          <cell r="F4799" t="str">
            <v>01-03-2013</v>
          </cell>
          <cell r="G4799" t="str">
            <v>Operations</v>
          </cell>
          <cell r="H4799" t="str">
            <v>1002TM</v>
          </cell>
          <cell r="I4799" t="str">
            <v>Support</v>
          </cell>
          <cell r="J4799" t="str">
            <v>Driver</v>
          </cell>
        </row>
        <row r="4800">
          <cell r="B4800" t="str">
            <v>PFCH01478</v>
          </cell>
          <cell r="C4800" t="str">
            <v>M Vijay</v>
          </cell>
          <cell r="D4800" t="str">
            <v>Kabir</v>
          </cell>
          <cell r="E4800" t="str">
            <v>Male</v>
          </cell>
          <cell r="F4800" t="str">
            <v>01-08-2014</v>
          </cell>
          <cell r="G4800" t="str">
            <v>Operations</v>
          </cell>
          <cell r="H4800" t="str">
            <v>1003TM</v>
          </cell>
          <cell r="J4800" t="str">
            <v>Head of Security - Heritage Branch</v>
          </cell>
        </row>
        <row r="4801">
          <cell r="B4801" t="str">
            <v>PFCH01478</v>
          </cell>
          <cell r="C4801" t="str">
            <v>M Vijay</v>
          </cell>
          <cell r="D4801" t="str">
            <v>M Moulappa</v>
          </cell>
          <cell r="E4801" t="str">
            <v>Male</v>
          </cell>
          <cell r="F4801" t="str">
            <v>01-08-2014</v>
          </cell>
          <cell r="G4801" t="str">
            <v>Operations</v>
          </cell>
          <cell r="H4801" t="str">
            <v>1003TM</v>
          </cell>
          <cell r="J4801" t="str">
            <v>Head of Security - Heritage Branch</v>
          </cell>
        </row>
        <row r="4802">
          <cell r="B4802" t="str">
            <v>PFCH01492</v>
          </cell>
          <cell r="C4802" t="str">
            <v>Jatin Kumar Shetty</v>
          </cell>
          <cell r="E4802" t="str">
            <v>Male</v>
          </cell>
          <cell r="F4802" t="str">
            <v>01-03-2015</v>
          </cell>
          <cell r="G4802" t="str">
            <v>Operations</v>
          </cell>
          <cell r="H4802" t="str">
            <v>1004TM</v>
          </cell>
          <cell r="I4802" t="str">
            <v>Back of House</v>
          </cell>
          <cell r="J4802" t="str">
            <v>Senior Kitchen Associate</v>
          </cell>
        </row>
        <row r="4803">
          <cell r="B4803" t="str">
            <v>PFCH01493</v>
          </cell>
          <cell r="C4803" t="str">
            <v>Mohd Abdul Kareem</v>
          </cell>
          <cell r="E4803" t="str">
            <v>Male</v>
          </cell>
          <cell r="F4803" t="str">
            <v>25-09-2014</v>
          </cell>
          <cell r="G4803" t="str">
            <v>Human Resources</v>
          </cell>
          <cell r="H4803" t="str">
            <v>1006JM</v>
          </cell>
          <cell r="J4803" t="str">
            <v>Senior Executive</v>
          </cell>
        </row>
        <row r="4804">
          <cell r="B4804" t="str">
            <v>PFCH01497</v>
          </cell>
          <cell r="C4804" t="str">
            <v>Anjan Thapa</v>
          </cell>
          <cell r="E4804" t="str">
            <v>Male</v>
          </cell>
          <cell r="F4804" t="str">
            <v>01-09-2014</v>
          </cell>
          <cell r="G4804" t="str">
            <v>Operations</v>
          </cell>
          <cell r="H4804" t="str">
            <v>1004TM</v>
          </cell>
          <cell r="I4804" t="str">
            <v>Back of House</v>
          </cell>
          <cell r="J4804" t="str">
            <v>Senior Kitchen Associate</v>
          </cell>
        </row>
        <row r="4805">
          <cell r="B4805" t="str">
            <v>PFCH01498</v>
          </cell>
          <cell r="C4805" t="str">
            <v>Tuntunpaswan</v>
          </cell>
          <cell r="E4805" t="str">
            <v>Male</v>
          </cell>
          <cell r="F4805" t="str">
            <v>01-09-2014</v>
          </cell>
          <cell r="G4805" t="str">
            <v>Operations</v>
          </cell>
          <cell r="H4805" t="str">
            <v>1003TM</v>
          </cell>
          <cell r="I4805" t="str">
            <v>Back of House</v>
          </cell>
          <cell r="J4805" t="str">
            <v>Kitchen Associate</v>
          </cell>
        </row>
        <row r="4806">
          <cell r="B4806" t="str">
            <v>PFCH01504</v>
          </cell>
          <cell r="C4806" t="str">
            <v>Nageswarrao</v>
          </cell>
          <cell r="E4806" t="str">
            <v>Male</v>
          </cell>
          <cell r="F4806" t="str">
            <v>01-08-2014</v>
          </cell>
          <cell r="G4806" t="str">
            <v>Maintenance</v>
          </cell>
          <cell r="H4806" t="str">
            <v>1002TM</v>
          </cell>
          <cell r="J4806" t="str">
            <v>Technician</v>
          </cell>
        </row>
        <row r="4807">
          <cell r="B4807" t="str">
            <v>PFCH01520</v>
          </cell>
          <cell r="C4807" t="str">
            <v>Sk Magdum</v>
          </cell>
          <cell r="E4807" t="str">
            <v>Male</v>
          </cell>
          <cell r="F4807" t="str">
            <v>10-01-2014</v>
          </cell>
          <cell r="G4807" t="str">
            <v>Operations</v>
          </cell>
          <cell r="H4807" t="str">
            <v>1001TM</v>
          </cell>
          <cell r="I4807" t="str">
            <v>Back of House</v>
          </cell>
          <cell r="J4807" t="str">
            <v>Team Member - Star 1</v>
          </cell>
        </row>
        <row r="4808">
          <cell r="B4808" t="str">
            <v>PFCH01577</v>
          </cell>
          <cell r="C4808" t="str">
            <v>Gangi Ramesh</v>
          </cell>
          <cell r="E4808" t="str">
            <v>Male</v>
          </cell>
          <cell r="F4808" t="str">
            <v>10-10-2014</v>
          </cell>
          <cell r="G4808" t="str">
            <v>Operations</v>
          </cell>
          <cell r="H4808" t="str">
            <v>1000TM</v>
          </cell>
          <cell r="I4808" t="str">
            <v>Back of House</v>
          </cell>
          <cell r="J4808" t="str">
            <v>Team Member</v>
          </cell>
        </row>
        <row r="4809">
          <cell r="B4809" t="str">
            <v>PFCH0158</v>
          </cell>
          <cell r="C4809" t="str">
            <v>Adimulam Anil Kumar</v>
          </cell>
          <cell r="E4809" t="str">
            <v>Male</v>
          </cell>
          <cell r="F4809" t="str">
            <v>01-05-2014</v>
          </cell>
          <cell r="G4809" t="str">
            <v>Operations</v>
          </cell>
          <cell r="H4809" t="str">
            <v>1001TM</v>
          </cell>
          <cell r="I4809" t="str">
            <v>Support</v>
          </cell>
          <cell r="J4809" t="str">
            <v>Security Guard</v>
          </cell>
        </row>
        <row r="4810">
          <cell r="B4810" t="str">
            <v>PFCH0162</v>
          </cell>
          <cell r="C4810" t="str">
            <v>K Narsimha</v>
          </cell>
          <cell r="E4810" t="str">
            <v>Male</v>
          </cell>
          <cell r="F4810" t="str">
            <v>01-06-2013</v>
          </cell>
          <cell r="G4810" t="str">
            <v>Operations</v>
          </cell>
          <cell r="H4810" t="str">
            <v>1002TM</v>
          </cell>
          <cell r="I4810" t="str">
            <v>Back of House</v>
          </cell>
          <cell r="J4810" t="str">
            <v>Team Member - Star 2</v>
          </cell>
        </row>
        <row r="4811">
          <cell r="B4811" t="str">
            <v>PFCH01626</v>
          </cell>
          <cell r="C4811" t="str">
            <v>B Ramulu</v>
          </cell>
          <cell r="E4811" t="str">
            <v>Male</v>
          </cell>
          <cell r="F4811" t="str">
            <v>01-10-2014</v>
          </cell>
          <cell r="G4811" t="str">
            <v>Operations</v>
          </cell>
          <cell r="H4811" t="str">
            <v>1005JM</v>
          </cell>
          <cell r="I4811" t="str">
            <v>Back of House</v>
          </cell>
          <cell r="J4811" t="str">
            <v>Chef De Party</v>
          </cell>
        </row>
        <row r="4812">
          <cell r="B4812" t="str">
            <v>PFCH01629</v>
          </cell>
          <cell r="C4812" t="str">
            <v>Gangadhar</v>
          </cell>
          <cell r="E4812" t="str">
            <v>Male</v>
          </cell>
          <cell r="F4812" t="str">
            <v>01-10-2014</v>
          </cell>
          <cell r="G4812" t="str">
            <v>Operations</v>
          </cell>
          <cell r="H4812" t="str">
            <v>1004TM</v>
          </cell>
          <cell r="J4812" t="str">
            <v>Senior Kitchen Associate</v>
          </cell>
        </row>
        <row r="4813">
          <cell r="B4813" t="str">
            <v>PFCH0167</v>
          </cell>
          <cell r="C4813" t="str">
            <v>Nihar Ranjan Dhal</v>
          </cell>
          <cell r="D4813" t="str">
            <v>Nilamadhab Dhal</v>
          </cell>
          <cell r="E4813" t="str">
            <v>Male</v>
          </cell>
          <cell r="F4813" t="str">
            <v>01-05-2014</v>
          </cell>
          <cell r="G4813" t="str">
            <v>Supply Chain Management</v>
          </cell>
          <cell r="H4813" t="str">
            <v>1005JM</v>
          </cell>
          <cell r="I4813" t="str">
            <v>Regional Support Centre</v>
          </cell>
          <cell r="J4813" t="str">
            <v>Executive</v>
          </cell>
        </row>
        <row r="4814">
          <cell r="B4814" t="str">
            <v>PFCH0168</v>
          </cell>
          <cell r="C4814" t="str">
            <v>Ramulu</v>
          </cell>
          <cell r="E4814" t="str">
            <v>Male</v>
          </cell>
          <cell r="F4814" t="str">
            <v>01-04-2014</v>
          </cell>
          <cell r="G4814" t="str">
            <v>Operations</v>
          </cell>
          <cell r="H4814" t="str">
            <v>1004TM</v>
          </cell>
          <cell r="I4814" t="str">
            <v>Back of House</v>
          </cell>
          <cell r="J4814" t="str">
            <v>Senior Kitchen Associate</v>
          </cell>
        </row>
        <row r="4815">
          <cell r="B4815" t="str">
            <v>PFCH01686</v>
          </cell>
          <cell r="C4815" t="str">
            <v>Ramesh Poudel</v>
          </cell>
          <cell r="E4815" t="str">
            <v>Male</v>
          </cell>
          <cell r="F4815" t="str">
            <v>10-01-2014</v>
          </cell>
          <cell r="G4815" t="str">
            <v>Operations</v>
          </cell>
          <cell r="H4815" t="str">
            <v>1004TM</v>
          </cell>
          <cell r="I4815" t="str">
            <v>Front of House</v>
          </cell>
          <cell r="J4815" t="str">
            <v>Team Member - Star 4</v>
          </cell>
        </row>
        <row r="4816">
          <cell r="B4816" t="str">
            <v>PFCH0171</v>
          </cell>
          <cell r="C4816" t="str">
            <v>Srisalam</v>
          </cell>
          <cell r="D4816" t="str">
            <v>M Hanumanthu</v>
          </cell>
          <cell r="E4816" t="str">
            <v>Male</v>
          </cell>
          <cell r="F4816" t="str">
            <v>01-04-2014</v>
          </cell>
          <cell r="G4816" t="str">
            <v>Operations</v>
          </cell>
          <cell r="H4816" t="str">
            <v>1002TM</v>
          </cell>
          <cell r="I4816" t="str">
            <v>Back of House</v>
          </cell>
          <cell r="J4816" t="str">
            <v>Team Member - Star 2</v>
          </cell>
        </row>
        <row r="4817">
          <cell r="B4817" t="str">
            <v>PFCH0174</v>
          </cell>
          <cell r="C4817" t="str">
            <v>Hanumanthu</v>
          </cell>
          <cell r="E4817" t="str">
            <v>Male</v>
          </cell>
          <cell r="F4817" t="str">
            <v>01-03-2014</v>
          </cell>
          <cell r="G4817" t="str">
            <v>Operations</v>
          </cell>
          <cell r="H4817" t="str">
            <v>1001TM</v>
          </cell>
          <cell r="I4817" t="str">
            <v>Front of House</v>
          </cell>
          <cell r="J4817" t="str">
            <v>Team Member - Star 1</v>
          </cell>
        </row>
        <row r="4818">
          <cell r="B4818" t="str">
            <v>PFCH01746</v>
          </cell>
          <cell r="C4818" t="str">
            <v>Chandra Mohan C</v>
          </cell>
          <cell r="E4818" t="str">
            <v>Male</v>
          </cell>
          <cell r="F4818" t="str">
            <v>01-11-2014</v>
          </cell>
          <cell r="G4818" t="str">
            <v>Maintenance</v>
          </cell>
          <cell r="H4818" t="str">
            <v>1005JM</v>
          </cell>
          <cell r="J4818" t="str">
            <v>Executive</v>
          </cell>
        </row>
        <row r="4819">
          <cell r="B4819" t="str">
            <v>PFCH01747</v>
          </cell>
          <cell r="C4819" t="str">
            <v>G Ramu</v>
          </cell>
          <cell r="E4819" t="str">
            <v>Male</v>
          </cell>
          <cell r="F4819" t="str">
            <v>01-11-2014</v>
          </cell>
          <cell r="G4819" t="str">
            <v>Maintenance</v>
          </cell>
          <cell r="H4819" t="str">
            <v>1002TM</v>
          </cell>
          <cell r="J4819" t="str">
            <v>Technician</v>
          </cell>
        </row>
        <row r="4820">
          <cell r="B4820" t="str">
            <v>PFCH0175</v>
          </cell>
          <cell r="C4820" t="str">
            <v>Gangadar</v>
          </cell>
          <cell r="D4820" t="str">
            <v>Pandiriwar Bhoomaboi</v>
          </cell>
          <cell r="E4820" t="str">
            <v>Male</v>
          </cell>
          <cell r="F4820" t="str">
            <v>01-02-2014</v>
          </cell>
          <cell r="G4820" t="str">
            <v>Operations</v>
          </cell>
          <cell r="H4820" t="str">
            <v>1001TM</v>
          </cell>
          <cell r="I4820" t="str">
            <v>Back of House</v>
          </cell>
          <cell r="J4820" t="str">
            <v>Team Member - Star 1</v>
          </cell>
        </row>
        <row r="4821">
          <cell r="B4821" t="str">
            <v>PFCH0177</v>
          </cell>
          <cell r="C4821" t="str">
            <v>Wajeed Ali</v>
          </cell>
          <cell r="E4821" t="str">
            <v>Male</v>
          </cell>
          <cell r="F4821" t="str">
            <v>01-06-2013</v>
          </cell>
          <cell r="G4821" t="str">
            <v>Operations</v>
          </cell>
          <cell r="H4821" t="str">
            <v>1004TM</v>
          </cell>
          <cell r="I4821" t="str">
            <v>Support</v>
          </cell>
          <cell r="J4821" t="str">
            <v>Junior Supervisor</v>
          </cell>
        </row>
        <row r="4822">
          <cell r="B4822" t="str">
            <v>PFCH0181</v>
          </cell>
          <cell r="C4822" t="str">
            <v>Narsimha</v>
          </cell>
          <cell r="E4822" t="str">
            <v>Male</v>
          </cell>
          <cell r="F4822" t="str">
            <v>01-09-2013</v>
          </cell>
          <cell r="G4822" t="str">
            <v>Operations</v>
          </cell>
          <cell r="H4822" t="str">
            <v>1000TM</v>
          </cell>
          <cell r="I4822" t="str">
            <v>Support</v>
          </cell>
          <cell r="J4822" t="str">
            <v>House Keeping</v>
          </cell>
        </row>
        <row r="4823">
          <cell r="B4823" t="str">
            <v>PFCH01819</v>
          </cell>
          <cell r="C4823" t="str">
            <v>Pradeep Kumar</v>
          </cell>
          <cell r="E4823" t="str">
            <v>Male</v>
          </cell>
          <cell r="F4823" t="str">
            <v>15-12-2014</v>
          </cell>
          <cell r="G4823" t="str">
            <v>Operations</v>
          </cell>
          <cell r="H4823" t="str">
            <v>1001TM</v>
          </cell>
          <cell r="I4823" t="str">
            <v>Back of House</v>
          </cell>
          <cell r="J4823" t="str">
            <v>Team Member - Star 1</v>
          </cell>
        </row>
        <row r="4824">
          <cell r="B4824" t="str">
            <v>PFCH01927</v>
          </cell>
          <cell r="C4824" t="str">
            <v>B Demudu</v>
          </cell>
          <cell r="D4824" t="str">
            <v>B.YANAKAYYA</v>
          </cell>
          <cell r="E4824" t="str">
            <v>Male</v>
          </cell>
          <cell r="F4824" t="str">
            <v>09-02-2015</v>
          </cell>
          <cell r="G4824" t="str">
            <v>Operations</v>
          </cell>
          <cell r="H4824" t="str">
            <v>1000TM</v>
          </cell>
          <cell r="I4824" t="str">
            <v>Support</v>
          </cell>
          <cell r="J4824" t="str">
            <v>Utility</v>
          </cell>
        </row>
        <row r="4825">
          <cell r="B4825" t="str">
            <v>PFCH01930</v>
          </cell>
          <cell r="C4825" t="str">
            <v>Premjeet Singha</v>
          </cell>
          <cell r="E4825" t="str">
            <v>Male</v>
          </cell>
          <cell r="F4825" t="str">
            <v>10-01-2015</v>
          </cell>
          <cell r="G4825" t="str">
            <v>Operations</v>
          </cell>
          <cell r="H4825" t="str">
            <v>1003TM</v>
          </cell>
          <cell r="I4825" t="str">
            <v>Back of House</v>
          </cell>
          <cell r="J4825" t="str">
            <v>Kitchen Associate</v>
          </cell>
        </row>
        <row r="4826">
          <cell r="B4826" t="str">
            <v>PFCH01936</v>
          </cell>
          <cell r="C4826" t="str">
            <v>Shaik Nabisab</v>
          </cell>
          <cell r="E4826" t="str">
            <v>Male</v>
          </cell>
          <cell r="F4826" t="str">
            <v>12-01-2015</v>
          </cell>
          <cell r="G4826" t="str">
            <v>Operations</v>
          </cell>
          <cell r="H4826" t="str">
            <v>1003TM</v>
          </cell>
          <cell r="I4826" t="str">
            <v>Back of House</v>
          </cell>
          <cell r="J4826" t="str">
            <v>Kitchen Associate</v>
          </cell>
        </row>
        <row r="4827">
          <cell r="B4827" t="str">
            <v>PFCH01957</v>
          </cell>
          <cell r="C4827" t="str">
            <v>Laxman Yadav</v>
          </cell>
          <cell r="E4827" t="str">
            <v>Male</v>
          </cell>
          <cell r="F4827" t="str">
            <v>15-01-2015</v>
          </cell>
          <cell r="G4827" t="str">
            <v>Operations</v>
          </cell>
          <cell r="H4827" t="str">
            <v>1002TM</v>
          </cell>
          <cell r="I4827" t="str">
            <v>Back of House</v>
          </cell>
          <cell r="J4827" t="str">
            <v>Team Member - Star 2</v>
          </cell>
        </row>
        <row r="4828">
          <cell r="B4828" t="str">
            <v>PFCH0196</v>
          </cell>
          <cell r="C4828" t="str">
            <v>Sk Hyder</v>
          </cell>
          <cell r="E4828" t="str">
            <v>Male</v>
          </cell>
          <cell r="F4828" t="str">
            <v>01-04-2014</v>
          </cell>
          <cell r="G4828" t="str">
            <v>Operations</v>
          </cell>
          <cell r="H4828" t="str">
            <v>1003TM</v>
          </cell>
          <cell r="I4828" t="str">
            <v>Support</v>
          </cell>
          <cell r="J4828" t="str">
            <v>Junior Supervisor</v>
          </cell>
        </row>
        <row r="4829">
          <cell r="B4829" t="str">
            <v>PFCH02020</v>
          </cell>
          <cell r="C4829" t="str">
            <v>Syed Mazhar</v>
          </cell>
          <cell r="E4829" t="str">
            <v>Male</v>
          </cell>
          <cell r="F4829" t="str">
            <v>27-01-2015</v>
          </cell>
          <cell r="G4829" t="str">
            <v>Operations</v>
          </cell>
          <cell r="H4829" t="str">
            <v>1004TM</v>
          </cell>
          <cell r="J4829" t="str">
            <v>Kitchen Supervisor</v>
          </cell>
        </row>
        <row r="4830">
          <cell r="B4830" t="str">
            <v>PFCH02022</v>
          </cell>
          <cell r="C4830" t="str">
            <v>Mettu Narasimhulu</v>
          </cell>
          <cell r="E4830" t="str">
            <v>Male</v>
          </cell>
          <cell r="F4830" t="str">
            <v>26-01-2015</v>
          </cell>
          <cell r="G4830" t="str">
            <v>Operations</v>
          </cell>
          <cell r="H4830" t="str">
            <v>1000TM</v>
          </cell>
          <cell r="I4830" t="str">
            <v>Back of House</v>
          </cell>
          <cell r="J4830" t="str">
            <v>Team Member</v>
          </cell>
        </row>
        <row r="4831">
          <cell r="B4831" t="str">
            <v>PFCH02061</v>
          </cell>
          <cell r="C4831" t="str">
            <v>Syed Sajid Raza Zaidi</v>
          </cell>
          <cell r="D4831" t="str">
            <v>SYED MEHDI ALI ZAIDI</v>
          </cell>
          <cell r="E4831" t="str">
            <v>Male</v>
          </cell>
          <cell r="F4831" t="str">
            <v>03-02-2015</v>
          </cell>
          <cell r="G4831" t="str">
            <v>Operations</v>
          </cell>
          <cell r="H4831" t="str">
            <v>1001TM</v>
          </cell>
          <cell r="I4831" t="str">
            <v>Back of House</v>
          </cell>
          <cell r="J4831" t="str">
            <v>Team Member - Star 1</v>
          </cell>
        </row>
        <row r="4832">
          <cell r="B4832" t="str">
            <v>PFCH0207</v>
          </cell>
          <cell r="C4832" t="str">
            <v>T Tapaswini</v>
          </cell>
          <cell r="E4832" t="str">
            <v>Female</v>
          </cell>
          <cell r="F4832" t="str">
            <v>01-03-2013</v>
          </cell>
          <cell r="G4832" t="str">
            <v>Operations</v>
          </cell>
          <cell r="H4832" t="str">
            <v>1001TM</v>
          </cell>
          <cell r="I4832" t="str">
            <v>Support</v>
          </cell>
          <cell r="J4832" t="str">
            <v>Security Guard</v>
          </cell>
        </row>
        <row r="4833">
          <cell r="B4833" t="str">
            <v>PFCH02079</v>
          </cell>
          <cell r="C4833" t="str">
            <v>M Hanmanthu</v>
          </cell>
          <cell r="E4833" t="str">
            <v>Male</v>
          </cell>
          <cell r="F4833" t="str">
            <v>02-01-2015</v>
          </cell>
          <cell r="G4833" t="str">
            <v>Operations</v>
          </cell>
          <cell r="H4833" t="str">
            <v>1001TM</v>
          </cell>
          <cell r="I4833" t="str">
            <v>Back of House</v>
          </cell>
          <cell r="J4833" t="str">
            <v>Team Member - Star 1</v>
          </cell>
        </row>
        <row r="4834">
          <cell r="B4834" t="str">
            <v>PFCH02094</v>
          </cell>
          <cell r="C4834" t="str">
            <v>Chandan Kumar Yadav</v>
          </cell>
          <cell r="E4834" t="str">
            <v>Male</v>
          </cell>
          <cell r="F4834" t="str">
            <v>07-02-2015</v>
          </cell>
          <cell r="G4834" t="str">
            <v>Operations</v>
          </cell>
          <cell r="H4834" t="str">
            <v>1001TM</v>
          </cell>
          <cell r="I4834" t="str">
            <v>Front of House</v>
          </cell>
          <cell r="J4834" t="str">
            <v>Team Member - Star 1</v>
          </cell>
        </row>
        <row r="4835">
          <cell r="B4835" t="str">
            <v>PFCH0213</v>
          </cell>
          <cell r="C4835" t="str">
            <v>R D Raju</v>
          </cell>
          <cell r="E4835" t="str">
            <v>Male</v>
          </cell>
          <cell r="F4835" t="str">
            <v>01-07-2011</v>
          </cell>
          <cell r="G4835" t="str">
            <v>Operations</v>
          </cell>
          <cell r="H4835" t="str">
            <v>1001TM</v>
          </cell>
          <cell r="I4835" t="str">
            <v>Support</v>
          </cell>
          <cell r="J4835" t="str">
            <v>Security Guard</v>
          </cell>
        </row>
        <row r="4836">
          <cell r="B4836" t="str">
            <v>PFCH02133</v>
          </cell>
          <cell r="C4836" t="str">
            <v>B Sai Kumar</v>
          </cell>
          <cell r="D4836" t="str">
            <v>BANFULOL MALLAPPA</v>
          </cell>
          <cell r="E4836" t="str">
            <v>Male</v>
          </cell>
          <cell r="F4836" t="str">
            <v>12-01-2015</v>
          </cell>
          <cell r="G4836" t="str">
            <v>Operations</v>
          </cell>
          <cell r="H4836" t="str">
            <v>1003TM</v>
          </cell>
          <cell r="I4836" t="str">
            <v>Back of House</v>
          </cell>
          <cell r="J4836" t="str">
            <v>Team Member - Star 3</v>
          </cell>
        </row>
        <row r="4837">
          <cell r="B4837" t="str">
            <v>PFCH0214</v>
          </cell>
          <cell r="C4837" t="str">
            <v>A Venkatesh</v>
          </cell>
          <cell r="E4837" t="str">
            <v>Male</v>
          </cell>
          <cell r="F4837" t="str">
            <v>01-01-2013</v>
          </cell>
          <cell r="G4837" t="str">
            <v>Operations</v>
          </cell>
          <cell r="H4837" t="str">
            <v>1005JM</v>
          </cell>
          <cell r="J4837" t="str">
            <v>Chef De Party</v>
          </cell>
        </row>
        <row r="4838">
          <cell r="B4838" t="str">
            <v>PFCH0218</v>
          </cell>
          <cell r="C4838" t="str">
            <v>P Sattaiah</v>
          </cell>
          <cell r="E4838" t="str">
            <v>Male</v>
          </cell>
          <cell r="F4838" t="str">
            <v>01-04-2014</v>
          </cell>
          <cell r="G4838" t="str">
            <v>Operations</v>
          </cell>
          <cell r="H4838" t="str">
            <v>1001TM</v>
          </cell>
          <cell r="I4838" t="str">
            <v>Support</v>
          </cell>
          <cell r="J4838" t="str">
            <v>House Keeping</v>
          </cell>
        </row>
        <row r="4839">
          <cell r="B4839" t="str">
            <v>PFCH0220</v>
          </cell>
          <cell r="C4839" t="str">
            <v>Kundan Kumar Yadav</v>
          </cell>
          <cell r="E4839" t="str">
            <v>Male</v>
          </cell>
          <cell r="F4839" t="str">
            <v>01-04-2014</v>
          </cell>
          <cell r="G4839" t="str">
            <v>Operations</v>
          </cell>
          <cell r="H4839" t="str">
            <v>1004TM</v>
          </cell>
          <cell r="J4839" t="str">
            <v>Senior Kitchen Associate</v>
          </cell>
        </row>
        <row r="4840">
          <cell r="B4840" t="str">
            <v>PFCH0221</v>
          </cell>
          <cell r="C4840" t="str">
            <v>Kanojiya Bhagwan das</v>
          </cell>
          <cell r="E4840" t="str">
            <v>Male</v>
          </cell>
          <cell r="F4840" t="str">
            <v>01-04-2014</v>
          </cell>
          <cell r="G4840" t="str">
            <v>Operations</v>
          </cell>
          <cell r="H4840" t="str">
            <v>1000TM</v>
          </cell>
          <cell r="I4840" t="str">
            <v>Support</v>
          </cell>
          <cell r="J4840" t="str">
            <v>House Keeping</v>
          </cell>
        </row>
        <row r="4841">
          <cell r="B4841" t="str">
            <v>PFCH02232</v>
          </cell>
          <cell r="C4841" t="str">
            <v>Mohd Raoof</v>
          </cell>
          <cell r="E4841" t="str">
            <v>Male</v>
          </cell>
          <cell r="F4841" t="str">
            <v>02-01-2015</v>
          </cell>
          <cell r="G4841" t="str">
            <v>Maintenance</v>
          </cell>
          <cell r="H4841" t="str">
            <v>1002TM</v>
          </cell>
          <cell r="J4841" t="str">
            <v>Technician</v>
          </cell>
        </row>
        <row r="4842">
          <cell r="B4842" t="str">
            <v>PFCH02288</v>
          </cell>
          <cell r="C4842" t="str">
            <v>Kotari Maruthi</v>
          </cell>
          <cell r="D4842" t="str">
            <v>Kotari</v>
          </cell>
          <cell r="E4842" t="str">
            <v>Male</v>
          </cell>
          <cell r="F4842" t="str">
            <v>09-03-2015</v>
          </cell>
          <cell r="G4842" t="str">
            <v>Maintenance</v>
          </cell>
          <cell r="H4842" t="str">
            <v>1002TM</v>
          </cell>
          <cell r="J4842" t="str">
            <v>Technician</v>
          </cell>
        </row>
        <row r="4843">
          <cell r="B4843" t="str">
            <v>PFCH0229</v>
          </cell>
          <cell r="C4843" t="str">
            <v>K Venkatreddy</v>
          </cell>
          <cell r="D4843" t="str">
            <v>K.SOMIREDDY</v>
          </cell>
          <cell r="E4843" t="str">
            <v>Male</v>
          </cell>
          <cell r="F4843" t="str">
            <v>01-04-2014</v>
          </cell>
          <cell r="G4843" t="str">
            <v>Operations</v>
          </cell>
          <cell r="H4843" t="str">
            <v>1004TM</v>
          </cell>
          <cell r="I4843" t="str">
            <v>Front of House</v>
          </cell>
          <cell r="J4843" t="str">
            <v>Team Member - Star 4</v>
          </cell>
        </row>
        <row r="4844">
          <cell r="B4844" t="str">
            <v>PFCH02299</v>
          </cell>
          <cell r="C4844" t="str">
            <v>Chekurthi Sanganna</v>
          </cell>
          <cell r="D4844" t="str">
            <v>C.SHANKAR</v>
          </cell>
          <cell r="E4844" t="str">
            <v>Male</v>
          </cell>
          <cell r="F4844" t="str">
            <v>14-03-2015</v>
          </cell>
          <cell r="G4844" t="str">
            <v>Operations</v>
          </cell>
          <cell r="H4844" t="str">
            <v>1000TM</v>
          </cell>
          <cell r="I4844" t="str">
            <v>Back of House</v>
          </cell>
          <cell r="J4844" t="str">
            <v>Team Member</v>
          </cell>
        </row>
        <row r="4845">
          <cell r="B4845" t="str">
            <v>PFCH0230</v>
          </cell>
          <cell r="C4845" t="str">
            <v>K Narsimlu</v>
          </cell>
          <cell r="D4845" t="str">
            <v>GANGARAM</v>
          </cell>
          <cell r="E4845" t="str">
            <v>Male</v>
          </cell>
          <cell r="F4845" t="str">
            <v>01-03-2013</v>
          </cell>
          <cell r="G4845" t="str">
            <v>Operations</v>
          </cell>
          <cell r="H4845" t="str">
            <v>1003TM</v>
          </cell>
          <cell r="I4845" t="str">
            <v>Front of House</v>
          </cell>
          <cell r="J4845" t="str">
            <v>Team Member - Star 3</v>
          </cell>
        </row>
        <row r="4846">
          <cell r="B4846" t="str">
            <v>PFCH02365</v>
          </cell>
          <cell r="C4846" t="str">
            <v>Shaik Qhaiser</v>
          </cell>
          <cell r="E4846" t="str">
            <v>Male</v>
          </cell>
          <cell r="F4846" t="str">
            <v>23-03-2015</v>
          </cell>
          <cell r="G4846" t="str">
            <v>Maintenance</v>
          </cell>
          <cell r="H4846" t="str">
            <v>1002TM</v>
          </cell>
          <cell r="J4846" t="str">
            <v>Technician</v>
          </cell>
        </row>
        <row r="4847">
          <cell r="B4847" t="str">
            <v>PFCH02367</v>
          </cell>
          <cell r="C4847" t="str">
            <v>Saif Un Mulk</v>
          </cell>
          <cell r="E4847" t="str">
            <v>Male</v>
          </cell>
          <cell r="F4847" t="str">
            <v>23-03-2015</v>
          </cell>
          <cell r="G4847" t="str">
            <v>Maintenance</v>
          </cell>
          <cell r="H4847" t="str">
            <v>1000TM</v>
          </cell>
          <cell r="J4847" t="str">
            <v>Maintenance Helper</v>
          </cell>
        </row>
        <row r="4848">
          <cell r="B4848" t="str">
            <v>PFCH02378</v>
          </cell>
          <cell r="C4848" t="str">
            <v>Jagannath Prusty</v>
          </cell>
          <cell r="E4848" t="str">
            <v>Male</v>
          </cell>
          <cell r="F4848" t="str">
            <v>23-03-2015</v>
          </cell>
          <cell r="G4848" t="str">
            <v>Operations</v>
          </cell>
          <cell r="H4848" t="str">
            <v>1001TM</v>
          </cell>
          <cell r="I4848" t="str">
            <v>Support</v>
          </cell>
          <cell r="J4848" t="str">
            <v>Security Guard</v>
          </cell>
        </row>
        <row r="4849">
          <cell r="B4849" t="str">
            <v>PFCH0239</v>
          </cell>
          <cell r="C4849" t="str">
            <v>Rameshyadav</v>
          </cell>
          <cell r="E4849" t="str">
            <v>Male</v>
          </cell>
          <cell r="F4849" t="str">
            <v>01-06-2014</v>
          </cell>
          <cell r="G4849" t="str">
            <v>Operations</v>
          </cell>
          <cell r="H4849" t="str">
            <v>1001TM</v>
          </cell>
          <cell r="J4849" t="str">
            <v>Kitchen Helper</v>
          </cell>
        </row>
        <row r="4850">
          <cell r="B4850" t="str">
            <v>PFCH0245</v>
          </cell>
          <cell r="C4850" t="str">
            <v>Siddappa</v>
          </cell>
          <cell r="E4850" t="str">
            <v>Male</v>
          </cell>
          <cell r="F4850" t="str">
            <v>01-07-2009</v>
          </cell>
          <cell r="G4850" t="str">
            <v>Operations</v>
          </cell>
          <cell r="H4850" t="str">
            <v>1004TM</v>
          </cell>
          <cell r="I4850" t="str">
            <v>Back of House</v>
          </cell>
          <cell r="J4850" t="str">
            <v>Senior Kitchen Associate</v>
          </cell>
        </row>
        <row r="4851">
          <cell r="B4851" t="str">
            <v>PFCH02452</v>
          </cell>
          <cell r="C4851" t="str">
            <v>Sanoj Kumar Kapri</v>
          </cell>
          <cell r="E4851" t="str">
            <v>Male</v>
          </cell>
          <cell r="F4851" t="str">
            <v>01-04-2015</v>
          </cell>
          <cell r="G4851" t="str">
            <v>Operations</v>
          </cell>
          <cell r="H4851" t="str">
            <v>1004TM</v>
          </cell>
          <cell r="I4851" t="str">
            <v>Front of House</v>
          </cell>
          <cell r="J4851" t="str">
            <v>Team Member - Star 4</v>
          </cell>
        </row>
        <row r="4852">
          <cell r="B4852" t="str">
            <v>PFCH0246</v>
          </cell>
          <cell r="C4852" t="str">
            <v>K Husnappa</v>
          </cell>
          <cell r="E4852" t="str">
            <v>Male</v>
          </cell>
          <cell r="F4852" t="str">
            <v>01-12-2013</v>
          </cell>
          <cell r="G4852" t="str">
            <v>Operations</v>
          </cell>
          <cell r="H4852" t="str">
            <v>1004TM</v>
          </cell>
          <cell r="I4852" t="str">
            <v>Back of House</v>
          </cell>
          <cell r="J4852" t="str">
            <v>Senior Kitchen Associate</v>
          </cell>
        </row>
        <row r="4853">
          <cell r="B4853" t="str">
            <v>PFCH0247</v>
          </cell>
          <cell r="C4853" t="str">
            <v>B Buchireddy</v>
          </cell>
          <cell r="E4853" t="str">
            <v>Male</v>
          </cell>
          <cell r="F4853" t="str">
            <v>04-01-2003</v>
          </cell>
          <cell r="G4853" t="str">
            <v>Culinary Support</v>
          </cell>
          <cell r="H4853" t="str">
            <v>1007JM</v>
          </cell>
          <cell r="J4853" t="str">
            <v>Assistant Manager</v>
          </cell>
        </row>
        <row r="4854">
          <cell r="B4854" t="str">
            <v>PFCH02478</v>
          </cell>
          <cell r="C4854" t="str">
            <v>Ajeet Kumar Yadav</v>
          </cell>
          <cell r="E4854" t="str">
            <v>Male</v>
          </cell>
          <cell r="F4854" t="str">
            <v>06-04-2015</v>
          </cell>
          <cell r="G4854" t="str">
            <v>Operations</v>
          </cell>
          <cell r="H4854" t="str">
            <v>1002TM</v>
          </cell>
          <cell r="J4854" t="str">
            <v>Steward</v>
          </cell>
        </row>
        <row r="4855">
          <cell r="B4855" t="str">
            <v>PFCH0248</v>
          </cell>
          <cell r="C4855" t="str">
            <v>Razzaq</v>
          </cell>
          <cell r="E4855" t="str">
            <v>Male</v>
          </cell>
          <cell r="F4855" t="str">
            <v>01-04-2014</v>
          </cell>
          <cell r="G4855" t="str">
            <v>Operations</v>
          </cell>
          <cell r="H4855" t="str">
            <v>1005JM</v>
          </cell>
          <cell r="I4855" t="str">
            <v>Back of House</v>
          </cell>
          <cell r="J4855" t="str">
            <v>Chef De Party</v>
          </cell>
        </row>
        <row r="4856">
          <cell r="B4856" t="str">
            <v>PFCH0249</v>
          </cell>
          <cell r="C4856" t="str">
            <v>Mahipal</v>
          </cell>
          <cell r="E4856" t="str">
            <v>Male</v>
          </cell>
          <cell r="F4856" t="str">
            <v>01-04-2014</v>
          </cell>
          <cell r="G4856" t="str">
            <v>Operations</v>
          </cell>
          <cell r="H4856" t="str">
            <v>1004TM</v>
          </cell>
          <cell r="I4856" t="str">
            <v>Back of House</v>
          </cell>
          <cell r="J4856" t="str">
            <v>Senior Kitchen Associate</v>
          </cell>
        </row>
        <row r="4857">
          <cell r="B4857" t="str">
            <v>PFCH02494</v>
          </cell>
          <cell r="C4857" t="str">
            <v>Kalluri Anjaiah</v>
          </cell>
          <cell r="E4857" t="str">
            <v>Male</v>
          </cell>
          <cell r="F4857" t="str">
            <v>07-04-2015</v>
          </cell>
          <cell r="G4857" t="str">
            <v>Operations</v>
          </cell>
          <cell r="H4857" t="str">
            <v>1004TM</v>
          </cell>
          <cell r="I4857" t="str">
            <v>Back of House</v>
          </cell>
          <cell r="J4857" t="str">
            <v>Senior Kitchen Associate</v>
          </cell>
        </row>
        <row r="4858">
          <cell r="B4858" t="str">
            <v>PFCH02504</v>
          </cell>
          <cell r="C4858" t="str">
            <v>Pandiri Rama Boyi</v>
          </cell>
          <cell r="E4858" t="str">
            <v>Male</v>
          </cell>
          <cell r="F4858" t="str">
            <v>08-04-2015</v>
          </cell>
          <cell r="G4858" t="str">
            <v>Operations</v>
          </cell>
          <cell r="H4858" t="str">
            <v>1004TM</v>
          </cell>
          <cell r="I4858" t="str">
            <v>Back of House</v>
          </cell>
          <cell r="J4858" t="str">
            <v>Senior Kitchen Associate</v>
          </cell>
        </row>
        <row r="4859">
          <cell r="B4859" t="str">
            <v>PFCH02527</v>
          </cell>
          <cell r="C4859" t="str">
            <v>Bheemaiah L</v>
          </cell>
          <cell r="E4859" t="str">
            <v>Male</v>
          </cell>
          <cell r="F4859" t="str">
            <v>10-04-2015</v>
          </cell>
          <cell r="G4859" t="str">
            <v>Operations</v>
          </cell>
          <cell r="H4859" t="str">
            <v>1000TM</v>
          </cell>
          <cell r="I4859" t="str">
            <v>Back of House</v>
          </cell>
          <cell r="J4859" t="str">
            <v>Team Member</v>
          </cell>
        </row>
        <row r="4860">
          <cell r="B4860" t="str">
            <v>PFCH0253</v>
          </cell>
          <cell r="C4860" t="str">
            <v>P Naganth</v>
          </cell>
          <cell r="E4860" t="str">
            <v>Male</v>
          </cell>
          <cell r="F4860" t="str">
            <v>01-03-2013</v>
          </cell>
          <cell r="G4860" t="str">
            <v>Culinary</v>
          </cell>
          <cell r="H4860" t="str">
            <v>1003TM</v>
          </cell>
          <cell r="I4860" t="str">
            <v>Back of House</v>
          </cell>
          <cell r="J4860" t="str">
            <v>Junior Supervisor</v>
          </cell>
        </row>
        <row r="4861">
          <cell r="B4861" t="str">
            <v>PFCH0267</v>
          </cell>
          <cell r="C4861" t="str">
            <v>Malekari Lalappa</v>
          </cell>
          <cell r="D4861" t="str">
            <v>Malekari Narsappa</v>
          </cell>
          <cell r="E4861" t="str">
            <v>Male</v>
          </cell>
          <cell r="F4861" t="str">
            <v>01-04-2014</v>
          </cell>
          <cell r="G4861" t="str">
            <v>Operations</v>
          </cell>
          <cell r="H4861" t="str">
            <v>1004TM</v>
          </cell>
          <cell r="I4861" t="str">
            <v>Back of House</v>
          </cell>
          <cell r="J4861" t="str">
            <v>Senior Kitchen Associate</v>
          </cell>
        </row>
        <row r="4862">
          <cell r="B4862" t="str">
            <v>PFCH02729</v>
          </cell>
          <cell r="C4862" t="str">
            <v>Mutyam Naresh</v>
          </cell>
          <cell r="D4862" t="str">
            <v>MUTYAM KASAIAH</v>
          </cell>
          <cell r="E4862" t="str">
            <v>Male</v>
          </cell>
          <cell r="F4862" t="str">
            <v>07-05-2015</v>
          </cell>
          <cell r="G4862" t="str">
            <v>Operations</v>
          </cell>
          <cell r="H4862" t="str">
            <v>1004TM</v>
          </cell>
          <cell r="I4862" t="str">
            <v>Front of House</v>
          </cell>
          <cell r="J4862" t="str">
            <v>Team Member - Star 4</v>
          </cell>
        </row>
        <row r="4863">
          <cell r="B4863" t="str">
            <v>PFCH0275</v>
          </cell>
          <cell r="C4863" t="str">
            <v>Md Riyazathussain</v>
          </cell>
          <cell r="E4863" t="str">
            <v>Male</v>
          </cell>
          <cell r="F4863" t="str">
            <v>01-12-2013</v>
          </cell>
          <cell r="G4863" t="str">
            <v>Operations</v>
          </cell>
          <cell r="H4863" t="str">
            <v>1001TM</v>
          </cell>
          <cell r="I4863" t="str">
            <v>Support</v>
          </cell>
          <cell r="J4863" t="str">
            <v>Security Guard</v>
          </cell>
        </row>
        <row r="4864">
          <cell r="B4864" t="str">
            <v>PFCH02821</v>
          </cell>
          <cell r="C4864" t="str">
            <v>Jadav Gopal</v>
          </cell>
          <cell r="D4864" t="str">
            <v>Jadav Dattu</v>
          </cell>
          <cell r="E4864" t="str">
            <v>Male</v>
          </cell>
          <cell r="F4864" t="str">
            <v>10-05-2015</v>
          </cell>
          <cell r="G4864" t="str">
            <v>Culinary</v>
          </cell>
          <cell r="H4864" t="str">
            <v>1003TM</v>
          </cell>
          <cell r="I4864" t="str">
            <v>Back of House</v>
          </cell>
          <cell r="J4864" t="str">
            <v>Junior Supervisor</v>
          </cell>
        </row>
        <row r="4865">
          <cell r="B4865" t="str">
            <v>PFCH0283</v>
          </cell>
          <cell r="C4865" t="str">
            <v>Anil Kumar</v>
          </cell>
          <cell r="E4865" t="str">
            <v>Male</v>
          </cell>
          <cell r="F4865" t="str">
            <v>21-10-2014</v>
          </cell>
          <cell r="G4865" t="str">
            <v>Operations</v>
          </cell>
          <cell r="H4865" t="str">
            <v>1002TM</v>
          </cell>
          <cell r="J4865" t="str">
            <v>Cashier</v>
          </cell>
        </row>
        <row r="4866">
          <cell r="B4866" t="str">
            <v>PFCH0284</v>
          </cell>
          <cell r="C4866" t="str">
            <v>Chandri(Bonal)</v>
          </cell>
          <cell r="E4866" t="str">
            <v>Male</v>
          </cell>
          <cell r="F4866" t="str">
            <v>01-04-2014</v>
          </cell>
          <cell r="G4866" t="str">
            <v>Operations</v>
          </cell>
          <cell r="H4866" t="str">
            <v>1004TM</v>
          </cell>
          <cell r="J4866" t="str">
            <v>Senior Kitchen Associate</v>
          </cell>
        </row>
        <row r="4867">
          <cell r="B4867" t="str">
            <v>PFCH02853</v>
          </cell>
          <cell r="C4867" t="str">
            <v>Rupesh Kumar.</v>
          </cell>
          <cell r="E4867" t="str">
            <v>Male</v>
          </cell>
          <cell r="F4867" t="str">
            <v>18-05-2015</v>
          </cell>
          <cell r="G4867" t="str">
            <v>Supply Chain Management</v>
          </cell>
          <cell r="H4867" t="str">
            <v>1000TM</v>
          </cell>
          <cell r="I4867" t="str">
            <v>Support</v>
          </cell>
          <cell r="J4867" t="str">
            <v>Warehouse Helper</v>
          </cell>
        </row>
        <row r="4868">
          <cell r="B4868" t="str">
            <v>PFCH02877</v>
          </cell>
          <cell r="C4868" t="str">
            <v>Chakali Gopal</v>
          </cell>
          <cell r="D4868" t="str">
            <v>Chakali Yellappa</v>
          </cell>
          <cell r="E4868" t="str">
            <v>Male</v>
          </cell>
          <cell r="F4868" t="str">
            <v>18-05-2015</v>
          </cell>
          <cell r="G4868" t="str">
            <v>Operations</v>
          </cell>
          <cell r="H4868" t="str">
            <v>1004TM</v>
          </cell>
          <cell r="I4868" t="str">
            <v>Back of House</v>
          </cell>
          <cell r="J4868" t="str">
            <v>Senior Kitchen Associate</v>
          </cell>
        </row>
        <row r="4869">
          <cell r="B4869" t="str">
            <v>PFCH0289</v>
          </cell>
          <cell r="C4869" t="str">
            <v>Santosh Kumar Behera</v>
          </cell>
          <cell r="E4869" t="str">
            <v>Male</v>
          </cell>
          <cell r="F4869" t="str">
            <v>01-04-2014</v>
          </cell>
          <cell r="G4869" t="str">
            <v>Operations</v>
          </cell>
          <cell r="H4869" t="str">
            <v>1002TM</v>
          </cell>
          <cell r="J4869" t="str">
            <v>Steward</v>
          </cell>
        </row>
        <row r="4870">
          <cell r="B4870" t="str">
            <v>PFCH02936</v>
          </cell>
          <cell r="C4870" t="str">
            <v>Chhabindra Sahoo</v>
          </cell>
          <cell r="E4870" t="str">
            <v>Male</v>
          </cell>
          <cell r="F4870" t="str">
            <v>20-05-2015</v>
          </cell>
          <cell r="G4870" t="str">
            <v>Operations</v>
          </cell>
          <cell r="H4870" t="str">
            <v>1002TM</v>
          </cell>
          <cell r="J4870" t="str">
            <v>Steward</v>
          </cell>
        </row>
        <row r="4871">
          <cell r="B4871" t="str">
            <v>PFCH0297</v>
          </cell>
          <cell r="C4871" t="str">
            <v>Sksabir</v>
          </cell>
          <cell r="D4871" t="str">
            <v>Sekha Sidik</v>
          </cell>
          <cell r="E4871" t="str">
            <v>Male</v>
          </cell>
          <cell r="F4871" t="str">
            <v>01-03-2014</v>
          </cell>
          <cell r="G4871" t="str">
            <v>Operations</v>
          </cell>
          <cell r="H4871" t="str">
            <v>1005JM</v>
          </cell>
          <cell r="J4871" t="str">
            <v>Chef De Party</v>
          </cell>
        </row>
        <row r="4872">
          <cell r="B4872" t="str">
            <v>PFCH0297</v>
          </cell>
          <cell r="C4872" t="str">
            <v>Sksabir</v>
          </cell>
          <cell r="D4872" t="str">
            <v>Sk Siddik</v>
          </cell>
          <cell r="E4872" t="str">
            <v>Male</v>
          </cell>
          <cell r="F4872" t="str">
            <v>01-03-2014</v>
          </cell>
          <cell r="G4872" t="str">
            <v>Operations</v>
          </cell>
          <cell r="H4872" t="str">
            <v>1005JM</v>
          </cell>
          <cell r="J4872" t="str">
            <v>Chef De Party</v>
          </cell>
        </row>
        <row r="4873">
          <cell r="B4873" t="str">
            <v>PFCH02977</v>
          </cell>
          <cell r="C4873" t="str">
            <v>Myathari Anand</v>
          </cell>
          <cell r="E4873" t="str">
            <v>Male</v>
          </cell>
          <cell r="F4873" t="str">
            <v>28-05-2015</v>
          </cell>
          <cell r="G4873" t="str">
            <v>Operations</v>
          </cell>
          <cell r="H4873" t="str">
            <v>1003TM</v>
          </cell>
          <cell r="I4873" t="str">
            <v>Front of House</v>
          </cell>
          <cell r="J4873" t="str">
            <v>Team Member - Star 3</v>
          </cell>
        </row>
        <row r="4874">
          <cell r="B4874" t="str">
            <v>PFCH0309</v>
          </cell>
          <cell r="C4874" t="str">
            <v>Debajitgogoi</v>
          </cell>
          <cell r="E4874" t="str">
            <v>Male</v>
          </cell>
          <cell r="F4874" t="str">
            <v>01-03-2013</v>
          </cell>
          <cell r="G4874" t="str">
            <v>Operations</v>
          </cell>
          <cell r="H4874" t="str">
            <v>1004TM</v>
          </cell>
          <cell r="J4874" t="str">
            <v>Chef De Party</v>
          </cell>
        </row>
        <row r="4875">
          <cell r="B4875" t="str">
            <v>PFCH03103</v>
          </cell>
          <cell r="C4875" t="str">
            <v>K Bala Chary</v>
          </cell>
          <cell r="E4875" t="str">
            <v>Male</v>
          </cell>
          <cell r="F4875" t="str">
            <v>08-06-2015</v>
          </cell>
          <cell r="G4875" t="str">
            <v>Maintenance</v>
          </cell>
          <cell r="H4875" t="str">
            <v>1002TM</v>
          </cell>
          <cell r="J4875" t="str">
            <v>Technician</v>
          </cell>
        </row>
        <row r="4876">
          <cell r="B4876" t="str">
            <v>PFCH03105</v>
          </cell>
          <cell r="C4876" t="str">
            <v>Mantri Mogulaiah</v>
          </cell>
          <cell r="E4876" t="str">
            <v>Male</v>
          </cell>
          <cell r="F4876" t="str">
            <v>07-06-2015</v>
          </cell>
          <cell r="G4876" t="str">
            <v>Operations</v>
          </cell>
          <cell r="H4876" t="str">
            <v>1004TM</v>
          </cell>
          <cell r="I4876" t="str">
            <v>Back of House</v>
          </cell>
          <cell r="J4876" t="str">
            <v>Senior Kitchen Associate</v>
          </cell>
        </row>
        <row r="4877">
          <cell r="B4877" t="str">
            <v>PFCH0313</v>
          </cell>
          <cell r="C4877" t="str">
            <v>D Lokanath</v>
          </cell>
          <cell r="E4877" t="str">
            <v>Male</v>
          </cell>
          <cell r="F4877" t="str">
            <v>01-08-2011</v>
          </cell>
          <cell r="G4877" t="str">
            <v>Operations</v>
          </cell>
          <cell r="H4877" t="str">
            <v>1007JM</v>
          </cell>
          <cell r="J4877" t="str">
            <v>Restaurant CEO</v>
          </cell>
        </row>
        <row r="4878">
          <cell r="B4878" t="str">
            <v>PFCH03134</v>
          </cell>
          <cell r="C4878" t="str">
            <v>Mohammed Abdul Umar</v>
          </cell>
          <cell r="D4878" t="str">
            <v>Mohammed Abdul Raheem</v>
          </cell>
          <cell r="E4878" t="str">
            <v>Male</v>
          </cell>
          <cell r="F4878" t="str">
            <v>09-06-2015</v>
          </cell>
          <cell r="G4878" t="str">
            <v>Supply Chain Management</v>
          </cell>
          <cell r="H4878" t="str">
            <v>1007JM</v>
          </cell>
          <cell r="J4878" t="str">
            <v>Assistant Manager</v>
          </cell>
        </row>
        <row r="4879">
          <cell r="B4879" t="str">
            <v>PFCH03151</v>
          </cell>
          <cell r="C4879" t="str">
            <v>Ajay Kumar Das</v>
          </cell>
          <cell r="D4879" t="str">
            <v>ANANDA CHANDRA</v>
          </cell>
          <cell r="E4879" t="str">
            <v>Male</v>
          </cell>
          <cell r="F4879" t="str">
            <v>10-06-2015</v>
          </cell>
          <cell r="G4879" t="str">
            <v>Operations</v>
          </cell>
          <cell r="H4879" t="str">
            <v>1003TM</v>
          </cell>
          <cell r="I4879" t="str">
            <v>Front of House</v>
          </cell>
          <cell r="J4879" t="str">
            <v>Team Member - Star 3</v>
          </cell>
        </row>
        <row r="4880">
          <cell r="B4880" t="str">
            <v>PFCH03166</v>
          </cell>
          <cell r="C4880" t="str">
            <v>Narasima</v>
          </cell>
          <cell r="D4880" t="str">
            <v>Hanamantu</v>
          </cell>
          <cell r="E4880" t="str">
            <v>Male</v>
          </cell>
          <cell r="F4880" t="str">
            <v>11-06-2015</v>
          </cell>
          <cell r="G4880" t="str">
            <v>Operations</v>
          </cell>
          <cell r="H4880" t="str">
            <v>1004TM</v>
          </cell>
          <cell r="I4880" t="str">
            <v>Back of House</v>
          </cell>
          <cell r="J4880" t="str">
            <v>Senior Kitchen Associate</v>
          </cell>
        </row>
        <row r="4881">
          <cell r="B4881" t="str">
            <v>PFCH0319</v>
          </cell>
          <cell r="C4881" t="str">
            <v>Dharmu Jenna</v>
          </cell>
          <cell r="E4881" t="str">
            <v>Male</v>
          </cell>
          <cell r="F4881" t="str">
            <v>01-06-2014</v>
          </cell>
          <cell r="G4881" t="str">
            <v>Operations</v>
          </cell>
          <cell r="H4881" t="str">
            <v>1001TM</v>
          </cell>
          <cell r="I4881" t="str">
            <v>Front of House</v>
          </cell>
          <cell r="J4881" t="str">
            <v>Team Member - Star 1</v>
          </cell>
        </row>
        <row r="4882">
          <cell r="B4882" t="str">
            <v>PFCH0322</v>
          </cell>
          <cell r="C4882" t="str">
            <v>G Hanmanthu</v>
          </cell>
          <cell r="E4882" t="str">
            <v>Male</v>
          </cell>
          <cell r="F4882" t="str">
            <v>01-06-2014</v>
          </cell>
          <cell r="G4882" t="str">
            <v>Operations</v>
          </cell>
          <cell r="H4882" t="str">
            <v>1002TM</v>
          </cell>
          <cell r="J4882" t="str">
            <v>Cashier</v>
          </cell>
        </row>
        <row r="4883">
          <cell r="B4883" t="str">
            <v>PFCH03242</v>
          </cell>
          <cell r="C4883" t="str">
            <v>Prashantha Kumar Sahoo</v>
          </cell>
          <cell r="E4883" t="str">
            <v>Male</v>
          </cell>
          <cell r="F4883" t="str">
            <v>09-06-2015</v>
          </cell>
          <cell r="G4883" t="str">
            <v>Operations</v>
          </cell>
          <cell r="H4883" t="str">
            <v>1001TM</v>
          </cell>
          <cell r="I4883" t="str">
            <v>Back of House</v>
          </cell>
          <cell r="J4883" t="str">
            <v>Team Member - Star 1</v>
          </cell>
        </row>
        <row r="4884">
          <cell r="B4884" t="str">
            <v>PFCH0326</v>
          </cell>
          <cell r="C4884" t="str">
            <v>CHINMRTI SIDDAIAH</v>
          </cell>
          <cell r="D4884" t="str">
            <v>Kistappa</v>
          </cell>
          <cell r="E4884" t="str">
            <v>Male</v>
          </cell>
          <cell r="F4884" t="str">
            <v>11-01-2010</v>
          </cell>
          <cell r="G4884" t="str">
            <v>Operations</v>
          </cell>
          <cell r="H4884" t="str">
            <v>1005JM</v>
          </cell>
          <cell r="I4884" t="str">
            <v>Back of House</v>
          </cell>
          <cell r="J4884" t="str">
            <v>Chef De Party</v>
          </cell>
        </row>
        <row r="4885">
          <cell r="B4885" t="str">
            <v>PFCH03263</v>
          </cell>
          <cell r="C4885" t="str">
            <v>Bikas Kumar Yadav</v>
          </cell>
          <cell r="E4885" t="str">
            <v>Male</v>
          </cell>
          <cell r="F4885" t="str">
            <v>13-06-2015</v>
          </cell>
          <cell r="G4885" t="str">
            <v>Operations</v>
          </cell>
          <cell r="H4885" t="str">
            <v>1003TM</v>
          </cell>
          <cell r="J4885" t="str">
            <v>Senior Kitchen Associate</v>
          </cell>
        </row>
        <row r="4886">
          <cell r="B4886" t="str">
            <v>PFCH0334</v>
          </cell>
          <cell r="C4886" t="str">
            <v>Bommera Bhaskar</v>
          </cell>
          <cell r="E4886" t="str">
            <v>Male</v>
          </cell>
          <cell r="F4886" t="str">
            <v>01-04-2014</v>
          </cell>
          <cell r="G4886" t="str">
            <v>Operations</v>
          </cell>
          <cell r="H4886" t="str">
            <v>1005JM</v>
          </cell>
          <cell r="J4886" t="str">
            <v>Shift Manager</v>
          </cell>
        </row>
        <row r="4887">
          <cell r="B4887" t="str">
            <v>PFCH0338</v>
          </cell>
          <cell r="C4887" t="str">
            <v>Mahesh</v>
          </cell>
          <cell r="E4887" t="str">
            <v>Male</v>
          </cell>
          <cell r="F4887" t="str">
            <v>01-04-2014</v>
          </cell>
          <cell r="G4887" t="str">
            <v>Culinary</v>
          </cell>
          <cell r="H4887" t="str">
            <v>1004TM</v>
          </cell>
          <cell r="J4887" t="str">
            <v>Senior Kitchen Associate</v>
          </cell>
        </row>
        <row r="4888">
          <cell r="B4888" t="str">
            <v>PFCH0339</v>
          </cell>
          <cell r="C4888" t="str">
            <v>Msaikumar</v>
          </cell>
          <cell r="E4888" t="str">
            <v>Male</v>
          </cell>
          <cell r="F4888" t="str">
            <v>01-12-2010</v>
          </cell>
          <cell r="G4888" t="str">
            <v>Operations</v>
          </cell>
          <cell r="H4888" t="str">
            <v>1003TM</v>
          </cell>
          <cell r="J4888" t="str">
            <v>Senior Steward</v>
          </cell>
        </row>
        <row r="4889">
          <cell r="B4889" t="str">
            <v>PFCH0342</v>
          </cell>
          <cell r="C4889" t="str">
            <v>Mdrostan</v>
          </cell>
          <cell r="E4889" t="str">
            <v>Male</v>
          </cell>
          <cell r="F4889" t="str">
            <v>01-02-2013</v>
          </cell>
          <cell r="G4889" t="str">
            <v>Operations</v>
          </cell>
          <cell r="H4889" t="str">
            <v>1001TM</v>
          </cell>
          <cell r="I4889" t="str">
            <v>Front of House</v>
          </cell>
          <cell r="J4889" t="str">
            <v>Team Member - Star 1</v>
          </cell>
        </row>
        <row r="4890">
          <cell r="B4890" t="str">
            <v>PFCH03482</v>
          </cell>
          <cell r="C4890" t="str">
            <v>Mala Venkatappa</v>
          </cell>
          <cell r="E4890" t="str">
            <v>Male</v>
          </cell>
          <cell r="F4890" t="str">
            <v>27-06-2015</v>
          </cell>
          <cell r="G4890" t="str">
            <v>Operations</v>
          </cell>
          <cell r="H4890" t="str">
            <v>1000TM</v>
          </cell>
          <cell r="I4890" t="str">
            <v>Back of House</v>
          </cell>
          <cell r="J4890" t="str">
            <v>Team Member</v>
          </cell>
        </row>
        <row r="4891">
          <cell r="B4891" t="str">
            <v>PFCH03490</v>
          </cell>
          <cell r="C4891" t="str">
            <v>Melisetti Suddamma</v>
          </cell>
          <cell r="D4891" t="str">
            <v>MELISETTI RAJU</v>
          </cell>
          <cell r="E4891" t="str">
            <v>Female</v>
          </cell>
          <cell r="F4891" t="str">
            <v>24-06-2015</v>
          </cell>
          <cell r="G4891" t="str">
            <v>Operations</v>
          </cell>
          <cell r="H4891" t="str">
            <v>1001TM</v>
          </cell>
          <cell r="I4891" t="str">
            <v>Support</v>
          </cell>
          <cell r="J4891" t="str">
            <v>Utility</v>
          </cell>
        </row>
        <row r="4892">
          <cell r="B4892" t="str">
            <v>PFCH0350</v>
          </cell>
          <cell r="C4892" t="str">
            <v>Tirumala</v>
          </cell>
          <cell r="D4892" t="str">
            <v>Harijan Jamulappa</v>
          </cell>
          <cell r="E4892" t="str">
            <v>Male</v>
          </cell>
          <cell r="F4892" t="str">
            <v>01-04-2014</v>
          </cell>
          <cell r="G4892" t="str">
            <v>Operations</v>
          </cell>
          <cell r="H4892" t="str">
            <v>1002TM</v>
          </cell>
          <cell r="I4892" t="str">
            <v>Back of House</v>
          </cell>
          <cell r="J4892" t="str">
            <v>Team Member - Star 2</v>
          </cell>
        </row>
        <row r="4893">
          <cell r="B4893" t="str">
            <v>PFCH03502</v>
          </cell>
          <cell r="C4893" t="str">
            <v>Abhishek Kumar</v>
          </cell>
          <cell r="D4893" t="str">
            <v>Shyam Sundar Yadav</v>
          </cell>
          <cell r="E4893" t="str">
            <v>Male</v>
          </cell>
          <cell r="F4893" t="str">
            <v>29-06-2015</v>
          </cell>
          <cell r="G4893" t="str">
            <v>Supply Chain Management</v>
          </cell>
          <cell r="H4893" t="str">
            <v>1005JM</v>
          </cell>
          <cell r="I4893" t="str">
            <v>Back of House</v>
          </cell>
          <cell r="J4893" t="str">
            <v>Shift Manager</v>
          </cell>
        </row>
        <row r="4894">
          <cell r="B4894" t="str">
            <v>PFCH0354</v>
          </cell>
          <cell r="C4894" t="str">
            <v>Karthik</v>
          </cell>
          <cell r="E4894" t="str">
            <v>Male</v>
          </cell>
          <cell r="F4894" t="str">
            <v>01-03-2013</v>
          </cell>
          <cell r="G4894" t="str">
            <v>Operations</v>
          </cell>
          <cell r="H4894" t="str">
            <v>1002TM</v>
          </cell>
          <cell r="I4894" t="str">
            <v>Front of House</v>
          </cell>
          <cell r="J4894" t="str">
            <v>Team Member - Star 2</v>
          </cell>
        </row>
        <row r="4895">
          <cell r="B4895" t="str">
            <v>PFCH03548</v>
          </cell>
          <cell r="C4895" t="str">
            <v>Swapan Chuyan</v>
          </cell>
          <cell r="E4895" t="str">
            <v>Male</v>
          </cell>
          <cell r="F4895" t="str">
            <v>07-06-2015</v>
          </cell>
          <cell r="G4895" t="str">
            <v>Operations</v>
          </cell>
          <cell r="H4895" t="str">
            <v>1001TM</v>
          </cell>
          <cell r="I4895" t="str">
            <v>Back of House</v>
          </cell>
          <cell r="J4895" t="str">
            <v>Team Member - Star 1</v>
          </cell>
        </row>
        <row r="4896">
          <cell r="B4896" t="str">
            <v>PFCH03611</v>
          </cell>
          <cell r="C4896" t="str">
            <v>Shaik Imran Ali</v>
          </cell>
          <cell r="E4896" t="str">
            <v>Male</v>
          </cell>
          <cell r="F4896" t="str">
            <v>23-06-2015</v>
          </cell>
          <cell r="G4896" t="str">
            <v>Maintenance</v>
          </cell>
          <cell r="H4896" t="str">
            <v>1000TM</v>
          </cell>
          <cell r="J4896" t="str">
            <v>Maintenance Helper</v>
          </cell>
        </row>
        <row r="4897">
          <cell r="B4897" t="str">
            <v>PFCH0363</v>
          </cell>
          <cell r="C4897" t="str">
            <v>Pramodkumarbisai</v>
          </cell>
          <cell r="E4897" t="str">
            <v>Male</v>
          </cell>
          <cell r="F4897" t="str">
            <v>01-01-2013</v>
          </cell>
          <cell r="G4897" t="str">
            <v>Operations</v>
          </cell>
          <cell r="H4897" t="str">
            <v>1004TM</v>
          </cell>
          <cell r="I4897" t="str">
            <v>Front of House</v>
          </cell>
          <cell r="J4897" t="str">
            <v>Team Member - Star 4</v>
          </cell>
        </row>
        <row r="4898">
          <cell r="B4898" t="str">
            <v>PFCH0366</v>
          </cell>
          <cell r="C4898" t="str">
            <v>Sagar Kumar Samal</v>
          </cell>
          <cell r="E4898" t="str">
            <v>Male</v>
          </cell>
          <cell r="F4898" t="str">
            <v>01-12-2013</v>
          </cell>
          <cell r="G4898" t="str">
            <v>Operations</v>
          </cell>
          <cell r="H4898" t="str">
            <v>1001TM</v>
          </cell>
          <cell r="I4898" t="str">
            <v>Front of House</v>
          </cell>
          <cell r="J4898" t="str">
            <v>Team Member - Star 1</v>
          </cell>
        </row>
        <row r="4899">
          <cell r="B4899" t="str">
            <v>PFCH0367</v>
          </cell>
          <cell r="C4899" t="str">
            <v>Rajesh Kumar Thakur</v>
          </cell>
          <cell r="E4899" t="str">
            <v>Male</v>
          </cell>
          <cell r="F4899" t="str">
            <v>01-06-2014</v>
          </cell>
          <cell r="G4899" t="str">
            <v>Operations</v>
          </cell>
          <cell r="H4899" t="str">
            <v>1001TM</v>
          </cell>
          <cell r="J4899" t="str">
            <v>Kitchen Helper</v>
          </cell>
        </row>
        <row r="4900">
          <cell r="B4900" t="str">
            <v>PFCH03681</v>
          </cell>
          <cell r="C4900" t="str">
            <v>Sonu Kumar</v>
          </cell>
          <cell r="D4900" t="str">
            <v>BALASHWER PRASAD YADAV</v>
          </cell>
          <cell r="E4900" t="str">
            <v>Male</v>
          </cell>
          <cell r="F4900" t="str">
            <v>08-07-2015</v>
          </cell>
          <cell r="G4900" t="str">
            <v>Operations</v>
          </cell>
          <cell r="H4900" t="str">
            <v>1004TM</v>
          </cell>
          <cell r="I4900" t="str">
            <v>Front of House</v>
          </cell>
          <cell r="J4900" t="str">
            <v>Team Member - Star 4</v>
          </cell>
        </row>
        <row r="4901">
          <cell r="B4901" t="str">
            <v>PFCH0374</v>
          </cell>
          <cell r="C4901" t="str">
            <v>Mohanreddy</v>
          </cell>
          <cell r="E4901" t="str">
            <v>Male</v>
          </cell>
          <cell r="F4901" t="str">
            <v>01-04-2014</v>
          </cell>
          <cell r="G4901" t="str">
            <v>Operations</v>
          </cell>
          <cell r="H4901" t="str">
            <v>1001TM</v>
          </cell>
          <cell r="I4901" t="str">
            <v>Front of House</v>
          </cell>
          <cell r="J4901" t="str">
            <v>Team Member - Star 1</v>
          </cell>
        </row>
        <row r="4902">
          <cell r="B4902" t="str">
            <v>PFCH03759</v>
          </cell>
          <cell r="C4902" t="str">
            <v>Tappa Bheemappa</v>
          </cell>
          <cell r="E4902" t="str">
            <v>Male</v>
          </cell>
          <cell r="F4902" t="str">
            <v>14-07-2015</v>
          </cell>
          <cell r="G4902" t="str">
            <v>Operations</v>
          </cell>
          <cell r="H4902" t="str">
            <v>1004TM</v>
          </cell>
          <cell r="I4902" t="str">
            <v>Back of House</v>
          </cell>
          <cell r="J4902" t="str">
            <v>Senior Kitchen Associate</v>
          </cell>
        </row>
        <row r="4903">
          <cell r="B4903" t="str">
            <v>PFCH0378</v>
          </cell>
          <cell r="C4903" t="str">
            <v>Sourab</v>
          </cell>
          <cell r="E4903" t="str">
            <v>Male</v>
          </cell>
          <cell r="F4903" t="str">
            <v>01-04-2014</v>
          </cell>
          <cell r="G4903" t="str">
            <v>Operations</v>
          </cell>
          <cell r="H4903" t="str">
            <v>1004TM</v>
          </cell>
          <cell r="I4903" t="str">
            <v>Back of House</v>
          </cell>
          <cell r="J4903" t="str">
            <v>Senior Kitchen Associate</v>
          </cell>
        </row>
        <row r="4904">
          <cell r="B4904" t="str">
            <v>PFCH0379</v>
          </cell>
          <cell r="C4904" t="str">
            <v>Tvenkatiesh</v>
          </cell>
          <cell r="E4904" t="str">
            <v>Male</v>
          </cell>
          <cell r="F4904" t="str">
            <v>01-04-2014</v>
          </cell>
          <cell r="G4904" t="str">
            <v>Operations</v>
          </cell>
          <cell r="H4904" t="str">
            <v>1000TM</v>
          </cell>
          <cell r="I4904" t="str">
            <v>Back of House</v>
          </cell>
          <cell r="J4904" t="str">
            <v>Team Member</v>
          </cell>
        </row>
        <row r="4905">
          <cell r="B4905" t="str">
            <v>PFCH03791</v>
          </cell>
          <cell r="C4905" t="str">
            <v>SIBAPRASAD BEHERA</v>
          </cell>
          <cell r="E4905" t="str">
            <v>Male</v>
          </cell>
          <cell r="F4905" t="str">
            <v>16-07-2015</v>
          </cell>
          <cell r="G4905" t="str">
            <v>Operations</v>
          </cell>
          <cell r="H4905" t="str">
            <v>1004TM</v>
          </cell>
          <cell r="I4905" t="str">
            <v>Front of House</v>
          </cell>
          <cell r="J4905" t="str">
            <v>Team Member - Star 4</v>
          </cell>
        </row>
        <row r="4906">
          <cell r="B4906" t="str">
            <v>PFCH03817</v>
          </cell>
          <cell r="C4906" t="str">
            <v>Bikash Kumar Behera</v>
          </cell>
          <cell r="D4906" t="str">
            <v>KRUSNACHANDRA BEHERA</v>
          </cell>
          <cell r="E4906" t="str">
            <v>Male</v>
          </cell>
          <cell r="F4906" t="str">
            <v>06-07-2015</v>
          </cell>
          <cell r="G4906" t="str">
            <v>Operations</v>
          </cell>
          <cell r="H4906" t="str">
            <v>1004TM</v>
          </cell>
          <cell r="I4906" t="str">
            <v>Front of House</v>
          </cell>
          <cell r="J4906" t="str">
            <v>Team Member - Star 4</v>
          </cell>
        </row>
        <row r="4907">
          <cell r="B4907" t="str">
            <v>PFCH03823</v>
          </cell>
          <cell r="C4907" t="str">
            <v>Rajababar Kumar</v>
          </cell>
          <cell r="D4907" t="str">
            <v>NANDALAL RAY</v>
          </cell>
          <cell r="E4907" t="str">
            <v>Male</v>
          </cell>
          <cell r="F4907" t="str">
            <v>14-07-2015</v>
          </cell>
          <cell r="G4907" t="str">
            <v>Operations</v>
          </cell>
          <cell r="H4907" t="str">
            <v>1002TM</v>
          </cell>
          <cell r="I4907" t="str">
            <v>Back of House</v>
          </cell>
          <cell r="J4907" t="str">
            <v>Team Member - Star 2</v>
          </cell>
        </row>
        <row r="4908">
          <cell r="B4908" t="str">
            <v>PFCH0390</v>
          </cell>
          <cell r="C4908" t="str">
            <v>Samir Samanta</v>
          </cell>
          <cell r="E4908" t="str">
            <v>Male</v>
          </cell>
          <cell r="F4908" t="str">
            <v>01-02-2004</v>
          </cell>
          <cell r="G4908" t="str">
            <v>Operations</v>
          </cell>
          <cell r="H4908" t="str">
            <v>1001TM</v>
          </cell>
          <cell r="I4908" t="str">
            <v>Support</v>
          </cell>
          <cell r="J4908" t="str">
            <v>Security Guard</v>
          </cell>
        </row>
        <row r="4909">
          <cell r="B4909" t="str">
            <v>PFCH04016</v>
          </cell>
          <cell r="C4909" t="str">
            <v>G Ravindar</v>
          </cell>
          <cell r="D4909" t="str">
            <v>G Ramulu</v>
          </cell>
          <cell r="E4909" t="str">
            <v>Male</v>
          </cell>
          <cell r="F4909" t="str">
            <v>11-08-2015</v>
          </cell>
          <cell r="G4909" t="str">
            <v>Operations</v>
          </cell>
          <cell r="H4909" t="str">
            <v>1000TM</v>
          </cell>
          <cell r="I4909" t="str">
            <v>Support</v>
          </cell>
          <cell r="J4909" t="str">
            <v>Utility</v>
          </cell>
        </row>
        <row r="4910">
          <cell r="B4910" t="str">
            <v>PFCH0408</v>
          </cell>
          <cell r="C4910" t="str">
            <v>Ch Shiva Kumar</v>
          </cell>
          <cell r="E4910" t="str">
            <v>Male</v>
          </cell>
          <cell r="F4910" t="str">
            <v>01-12-2013</v>
          </cell>
          <cell r="G4910" t="str">
            <v>Operations</v>
          </cell>
          <cell r="H4910" t="str">
            <v>1001TM</v>
          </cell>
          <cell r="I4910" t="str">
            <v>Front of House</v>
          </cell>
          <cell r="J4910" t="str">
            <v>Team Member - Star 1</v>
          </cell>
        </row>
        <row r="4911">
          <cell r="B4911" t="str">
            <v>PFCH0416</v>
          </cell>
          <cell r="C4911" t="str">
            <v>Syed Siraj Ali</v>
          </cell>
          <cell r="E4911" t="str">
            <v>Male</v>
          </cell>
          <cell r="F4911" t="str">
            <v>01-12-2013</v>
          </cell>
          <cell r="G4911" t="str">
            <v>Culinary</v>
          </cell>
          <cell r="H4911" t="str">
            <v>1003TM</v>
          </cell>
          <cell r="I4911" t="str">
            <v>Back of House</v>
          </cell>
          <cell r="J4911" t="str">
            <v>Junior Supervisor</v>
          </cell>
        </row>
        <row r="4912">
          <cell r="B4912" t="str">
            <v>PFCH0419</v>
          </cell>
          <cell r="C4912" t="str">
            <v>Gurunatharao</v>
          </cell>
          <cell r="E4912" t="str">
            <v>Male</v>
          </cell>
          <cell r="F4912" t="str">
            <v>01-12-2013</v>
          </cell>
          <cell r="G4912" t="str">
            <v>Operations</v>
          </cell>
          <cell r="H4912" t="str">
            <v>1003TM</v>
          </cell>
          <cell r="I4912" t="str">
            <v>Front of House</v>
          </cell>
          <cell r="J4912" t="str">
            <v>Team Member - Star 3</v>
          </cell>
        </row>
        <row r="4913">
          <cell r="B4913" t="str">
            <v>PFCH0420</v>
          </cell>
          <cell r="C4913" t="str">
            <v>Sanjay Kumar</v>
          </cell>
          <cell r="E4913" t="str">
            <v>Male</v>
          </cell>
          <cell r="F4913" t="str">
            <v>01-04-2014</v>
          </cell>
          <cell r="G4913" t="str">
            <v>Operations</v>
          </cell>
          <cell r="H4913" t="str">
            <v>1002TM</v>
          </cell>
          <cell r="I4913" t="str">
            <v>Back of House</v>
          </cell>
          <cell r="J4913" t="str">
            <v>Team Member - Star 2</v>
          </cell>
        </row>
        <row r="4914">
          <cell r="B4914" t="str">
            <v>PFCH04209</v>
          </cell>
          <cell r="C4914" t="str">
            <v>Godishala Sathish</v>
          </cell>
          <cell r="E4914" t="str">
            <v>Male</v>
          </cell>
          <cell r="F4914" t="str">
            <v>02-08-2015</v>
          </cell>
          <cell r="G4914" t="str">
            <v>Operations</v>
          </cell>
          <cell r="H4914" t="str">
            <v>1004TM</v>
          </cell>
          <cell r="I4914" t="str">
            <v>Front of House</v>
          </cell>
          <cell r="J4914" t="str">
            <v>Team Member - Star 4</v>
          </cell>
        </row>
        <row r="4915">
          <cell r="B4915" t="str">
            <v>PFCH0421</v>
          </cell>
          <cell r="C4915" t="str">
            <v>Gangaram</v>
          </cell>
          <cell r="E4915" t="str">
            <v>Male</v>
          </cell>
          <cell r="F4915" t="str">
            <v>01-05-2014</v>
          </cell>
          <cell r="G4915" t="str">
            <v>Operations</v>
          </cell>
          <cell r="H4915" t="str">
            <v>1001TM</v>
          </cell>
          <cell r="J4915" t="str">
            <v>Kitchen Associate</v>
          </cell>
        </row>
        <row r="4916">
          <cell r="B4916" t="str">
            <v>PFCH0434</v>
          </cell>
          <cell r="C4916" t="str">
            <v>Gouranga</v>
          </cell>
          <cell r="E4916" t="str">
            <v>Male</v>
          </cell>
          <cell r="F4916" t="str">
            <v>01-12-2013</v>
          </cell>
          <cell r="G4916" t="str">
            <v>Operations</v>
          </cell>
          <cell r="H4916" t="str">
            <v>1003TM</v>
          </cell>
          <cell r="I4916" t="str">
            <v>Back of House</v>
          </cell>
          <cell r="J4916" t="str">
            <v>Kitchen Associate</v>
          </cell>
        </row>
        <row r="4917">
          <cell r="B4917" t="str">
            <v>PFCH04376</v>
          </cell>
          <cell r="C4917" t="str">
            <v>Ashok Kumar Mohanty</v>
          </cell>
          <cell r="E4917" t="str">
            <v>Male</v>
          </cell>
          <cell r="F4917" t="str">
            <v>01-09-2015</v>
          </cell>
          <cell r="G4917" t="str">
            <v>Operations</v>
          </cell>
          <cell r="H4917" t="str">
            <v>1004TM</v>
          </cell>
          <cell r="I4917" t="str">
            <v>Front of House</v>
          </cell>
          <cell r="J4917" t="str">
            <v>Team Member - Star 4</v>
          </cell>
        </row>
        <row r="4918">
          <cell r="B4918" t="str">
            <v>PFCH0455</v>
          </cell>
          <cell r="C4918" t="str">
            <v>Laxman</v>
          </cell>
          <cell r="E4918" t="str">
            <v>Male</v>
          </cell>
          <cell r="F4918" t="str">
            <v>01-07-2014</v>
          </cell>
          <cell r="G4918" t="str">
            <v>Operations</v>
          </cell>
          <cell r="H4918" t="str">
            <v>1004TM</v>
          </cell>
          <cell r="I4918" t="str">
            <v>Back of House</v>
          </cell>
          <cell r="J4918" t="str">
            <v>Senior Kitchen Associate</v>
          </cell>
        </row>
        <row r="4919">
          <cell r="B4919" t="str">
            <v>PFCH04582</v>
          </cell>
          <cell r="C4919" t="str">
            <v>Chinna Mogulappa</v>
          </cell>
          <cell r="E4919" t="str">
            <v>Male</v>
          </cell>
          <cell r="F4919" t="str">
            <v>20-10-2015</v>
          </cell>
          <cell r="G4919" t="str">
            <v>Operations</v>
          </cell>
          <cell r="H4919" t="str">
            <v>1000TM</v>
          </cell>
          <cell r="I4919" t="str">
            <v>Back of House</v>
          </cell>
          <cell r="J4919" t="str">
            <v>Team Member</v>
          </cell>
        </row>
        <row r="4920">
          <cell r="B4920" t="str">
            <v>PFCH04607</v>
          </cell>
          <cell r="C4920" t="str">
            <v>Braja Gopal Sethi</v>
          </cell>
          <cell r="E4920" t="str">
            <v>Male</v>
          </cell>
          <cell r="F4920" t="str">
            <v>01-10-2015</v>
          </cell>
          <cell r="G4920" t="str">
            <v>Operations</v>
          </cell>
          <cell r="H4920" t="str">
            <v>1004TM</v>
          </cell>
          <cell r="I4920" t="str">
            <v>Front of House</v>
          </cell>
          <cell r="J4920" t="str">
            <v>Team Member - Star 4</v>
          </cell>
        </row>
        <row r="4921">
          <cell r="B4921" t="str">
            <v>PFCH04627</v>
          </cell>
          <cell r="C4921" t="str">
            <v>Biswambar Sethy</v>
          </cell>
          <cell r="D4921" t="str">
            <v>Kailash Sethi</v>
          </cell>
          <cell r="E4921" t="str">
            <v>Male</v>
          </cell>
          <cell r="F4921" t="str">
            <v>04-10-2015</v>
          </cell>
          <cell r="G4921" t="str">
            <v>Operations</v>
          </cell>
          <cell r="H4921" t="str">
            <v>1007JM</v>
          </cell>
          <cell r="I4921" t="str">
            <v>Key Role</v>
          </cell>
          <cell r="J4921" t="str">
            <v>Restaurant CEO</v>
          </cell>
        </row>
        <row r="4922">
          <cell r="B4922" t="str">
            <v>PFCH0470</v>
          </cell>
          <cell r="C4922" t="str">
            <v>Santhosh Baditya</v>
          </cell>
          <cell r="E4922" t="str">
            <v>Male</v>
          </cell>
          <cell r="F4922" t="str">
            <v>01-08-2011</v>
          </cell>
          <cell r="G4922" t="str">
            <v>Operations</v>
          </cell>
          <cell r="H4922" t="str">
            <v>1002TM</v>
          </cell>
          <cell r="J4922" t="str">
            <v>Steward</v>
          </cell>
        </row>
        <row r="4923">
          <cell r="B4923" t="str">
            <v>PFCH0473</v>
          </cell>
          <cell r="C4923" t="str">
            <v>Laxmidher Sahoo</v>
          </cell>
          <cell r="E4923" t="str">
            <v>Male</v>
          </cell>
          <cell r="F4923" t="str">
            <v>01-12-2013</v>
          </cell>
          <cell r="G4923" t="str">
            <v>Operations</v>
          </cell>
          <cell r="H4923" t="str">
            <v>1001TM</v>
          </cell>
          <cell r="I4923" t="str">
            <v>Back of House</v>
          </cell>
          <cell r="J4923" t="str">
            <v>Team Member - Star 1</v>
          </cell>
        </row>
        <row r="4924">
          <cell r="B4924" t="str">
            <v>PFCH04743</v>
          </cell>
          <cell r="C4924" t="str">
            <v>Jajaila Satyayya</v>
          </cell>
          <cell r="E4924" t="str">
            <v>Male</v>
          </cell>
          <cell r="F4924" t="str">
            <v>29-10-2015</v>
          </cell>
          <cell r="G4924" t="str">
            <v>Operations</v>
          </cell>
          <cell r="H4924" t="str">
            <v>1000TM</v>
          </cell>
          <cell r="I4924" t="str">
            <v>Support</v>
          </cell>
          <cell r="J4924" t="str">
            <v>House Keeping</v>
          </cell>
        </row>
        <row r="4925">
          <cell r="B4925" t="str">
            <v>PFCH04819</v>
          </cell>
          <cell r="C4925" t="str">
            <v>R Shiva</v>
          </cell>
          <cell r="D4925" t="str">
            <v>G Ramulu</v>
          </cell>
          <cell r="E4925" t="str">
            <v>Male</v>
          </cell>
          <cell r="F4925" t="str">
            <v>06-11-2015</v>
          </cell>
          <cell r="G4925" t="str">
            <v>Operations</v>
          </cell>
          <cell r="H4925" t="str">
            <v>1000TM</v>
          </cell>
          <cell r="I4925" t="str">
            <v>Back of House</v>
          </cell>
          <cell r="J4925" t="str">
            <v>Team Member</v>
          </cell>
        </row>
        <row r="4926">
          <cell r="B4926" t="str">
            <v>PFCH0487</v>
          </cell>
          <cell r="C4926" t="str">
            <v>Narsimha</v>
          </cell>
          <cell r="E4926" t="str">
            <v>Male</v>
          </cell>
          <cell r="F4926" t="str">
            <v>01-04-2014</v>
          </cell>
          <cell r="G4926" t="str">
            <v>Operations</v>
          </cell>
          <cell r="H4926" t="str">
            <v>1000TM</v>
          </cell>
          <cell r="I4926" t="str">
            <v>Back of House</v>
          </cell>
          <cell r="J4926" t="str">
            <v>Team Member</v>
          </cell>
        </row>
        <row r="4927">
          <cell r="B4927" t="str">
            <v>PFCH04961</v>
          </cell>
          <cell r="C4927" t="str">
            <v>Bandi Ravi</v>
          </cell>
          <cell r="E4927" t="str">
            <v>Male</v>
          </cell>
          <cell r="F4927" t="str">
            <v>25-11-2015</v>
          </cell>
          <cell r="G4927" t="str">
            <v>Maintenance</v>
          </cell>
          <cell r="H4927" t="str">
            <v>1001TM</v>
          </cell>
          <cell r="J4927" t="str">
            <v>Maintenance Helper</v>
          </cell>
        </row>
        <row r="4928">
          <cell r="B4928" t="str">
            <v>PFCH04989</v>
          </cell>
          <cell r="C4928" t="str">
            <v>Chaitanya Nayak</v>
          </cell>
          <cell r="D4928" t="str">
            <v>Ananda Chandra Nayak</v>
          </cell>
          <cell r="E4928" t="str">
            <v>Male</v>
          </cell>
          <cell r="F4928" t="str">
            <v>21-11-2015</v>
          </cell>
          <cell r="G4928" t="str">
            <v>Operations</v>
          </cell>
          <cell r="H4928" t="str">
            <v>1006JM</v>
          </cell>
          <cell r="J4928" t="str">
            <v>Assistant Restaurant Manager</v>
          </cell>
        </row>
        <row r="4929">
          <cell r="B4929" t="str">
            <v>PFCH05175</v>
          </cell>
          <cell r="C4929" t="str">
            <v>Parameswar Dash</v>
          </cell>
          <cell r="E4929" t="str">
            <v>Male</v>
          </cell>
          <cell r="F4929" t="str">
            <v>22-12-2015</v>
          </cell>
          <cell r="G4929" t="str">
            <v>Operations</v>
          </cell>
          <cell r="H4929" t="str">
            <v>1001TM</v>
          </cell>
          <cell r="I4929" t="str">
            <v>Back of House</v>
          </cell>
          <cell r="J4929" t="str">
            <v>Team Member - Star 1</v>
          </cell>
        </row>
        <row r="4930">
          <cell r="B4930" t="str">
            <v>PFCH05304</v>
          </cell>
          <cell r="C4930" t="str">
            <v>Kalluri Sailoo</v>
          </cell>
          <cell r="E4930" t="str">
            <v>Male</v>
          </cell>
          <cell r="F4930" t="str">
            <v>16-01-2016</v>
          </cell>
          <cell r="G4930" t="str">
            <v>Operations</v>
          </cell>
          <cell r="H4930" t="str">
            <v>1000TM</v>
          </cell>
          <cell r="I4930" t="str">
            <v>Support</v>
          </cell>
          <cell r="J4930" t="str">
            <v>House Keeping</v>
          </cell>
        </row>
        <row r="4931">
          <cell r="B4931" t="str">
            <v>PFCH05399</v>
          </cell>
          <cell r="C4931" t="str">
            <v>Padda Shanmukha Rao</v>
          </cell>
          <cell r="E4931" t="str">
            <v>Male</v>
          </cell>
          <cell r="F4931" t="str">
            <v>13-01-2016</v>
          </cell>
          <cell r="G4931" t="str">
            <v>Operations</v>
          </cell>
          <cell r="H4931" t="str">
            <v>1007JM</v>
          </cell>
          <cell r="J4931" t="str">
            <v>Restaurant CEO</v>
          </cell>
        </row>
        <row r="4932">
          <cell r="B4932" t="str">
            <v>PFCH0541</v>
          </cell>
          <cell r="C4932" t="str">
            <v>Josafdas</v>
          </cell>
          <cell r="E4932" t="str">
            <v>Male</v>
          </cell>
          <cell r="F4932" t="str">
            <v>01-04-2014</v>
          </cell>
          <cell r="G4932" t="str">
            <v>Operations</v>
          </cell>
          <cell r="H4932" t="str">
            <v>1000TM</v>
          </cell>
          <cell r="I4932" t="str">
            <v>Support</v>
          </cell>
          <cell r="J4932" t="str">
            <v>House Keeping</v>
          </cell>
        </row>
        <row r="4933">
          <cell r="B4933" t="str">
            <v>PFCH05446</v>
          </cell>
          <cell r="C4933" t="str">
            <v>Goru Madhusudhan Rao</v>
          </cell>
          <cell r="D4933" t="str">
            <v>Goru Krishna Rao</v>
          </cell>
          <cell r="E4933" t="str">
            <v>Male</v>
          </cell>
          <cell r="F4933" t="str">
            <v>05-02-2016</v>
          </cell>
          <cell r="G4933" t="str">
            <v>Operations</v>
          </cell>
          <cell r="H4933" t="str">
            <v>1005JM</v>
          </cell>
          <cell r="J4933" t="str">
            <v>Shift Manager</v>
          </cell>
        </row>
        <row r="4934">
          <cell r="B4934" t="str">
            <v>PFCH05450</v>
          </cell>
          <cell r="C4934" t="str">
            <v>Gula Eallaboaiah</v>
          </cell>
          <cell r="E4934" t="str">
            <v>Male</v>
          </cell>
          <cell r="F4934" t="str">
            <v>14-02-2016</v>
          </cell>
          <cell r="G4934" t="str">
            <v>Operations</v>
          </cell>
          <cell r="H4934" t="str">
            <v>1004TM</v>
          </cell>
          <cell r="I4934" t="str">
            <v>Back of House</v>
          </cell>
          <cell r="J4934" t="str">
            <v>Senior Kitchen Associate</v>
          </cell>
        </row>
        <row r="4935">
          <cell r="B4935" t="str">
            <v>PFCH05479</v>
          </cell>
          <cell r="C4935" t="str">
            <v>Sagar Ray</v>
          </cell>
          <cell r="D4935" t="str">
            <v>Haricharan Ray</v>
          </cell>
          <cell r="E4935" t="str">
            <v>Male</v>
          </cell>
          <cell r="F4935" t="str">
            <v>20-02-2016</v>
          </cell>
          <cell r="G4935" t="str">
            <v>Culinary</v>
          </cell>
          <cell r="H4935" t="str">
            <v>1004TM</v>
          </cell>
          <cell r="I4935" t="str">
            <v>Back of House</v>
          </cell>
          <cell r="J4935" t="str">
            <v>Senior Kitchen Associate</v>
          </cell>
        </row>
        <row r="4936">
          <cell r="B4936" t="str">
            <v>PFCH05508</v>
          </cell>
          <cell r="C4936" t="str">
            <v>Mirza Younus Baig</v>
          </cell>
          <cell r="E4936" t="str">
            <v>Male</v>
          </cell>
          <cell r="F4936" t="str">
            <v>21-02-2016</v>
          </cell>
          <cell r="G4936" t="str">
            <v>Operations</v>
          </cell>
          <cell r="H4936" t="str">
            <v>1004TM</v>
          </cell>
          <cell r="J4936" t="str">
            <v>Senior Kitchen Associate</v>
          </cell>
        </row>
        <row r="4937">
          <cell r="B4937" t="str">
            <v>PFCH05635</v>
          </cell>
          <cell r="C4937" t="str">
            <v>Sangameshwar Histhari</v>
          </cell>
          <cell r="E4937" t="str">
            <v>Male</v>
          </cell>
          <cell r="F4937" t="str">
            <v>22-03-2016</v>
          </cell>
          <cell r="G4937" t="str">
            <v>Operations</v>
          </cell>
          <cell r="H4937" t="str">
            <v>1000TM</v>
          </cell>
          <cell r="I4937" t="str">
            <v>Support</v>
          </cell>
          <cell r="J4937" t="str">
            <v>Loader</v>
          </cell>
        </row>
        <row r="4938">
          <cell r="B4938" t="str">
            <v>PFCH05682</v>
          </cell>
          <cell r="C4938" t="str">
            <v>Md Habibulla Mondal</v>
          </cell>
          <cell r="D4938" t="str">
            <v>MD PUNJAB ALI</v>
          </cell>
          <cell r="E4938" t="str">
            <v>Male</v>
          </cell>
          <cell r="F4938" t="str">
            <v>26-03-2016</v>
          </cell>
          <cell r="G4938" t="str">
            <v>Operations</v>
          </cell>
          <cell r="H4938" t="str">
            <v>1003TM</v>
          </cell>
          <cell r="I4938" t="str">
            <v>Back of House</v>
          </cell>
          <cell r="J4938" t="str">
            <v>Team Member - Star 3</v>
          </cell>
        </row>
        <row r="4939">
          <cell r="B4939" t="str">
            <v>PFCH0571</v>
          </cell>
          <cell r="C4939" t="str">
            <v>Ankush</v>
          </cell>
          <cell r="E4939" t="str">
            <v>Male</v>
          </cell>
          <cell r="F4939" t="str">
            <v>01-04-2014</v>
          </cell>
          <cell r="G4939" t="str">
            <v>Operations</v>
          </cell>
          <cell r="H4939" t="str">
            <v>1004TM</v>
          </cell>
          <cell r="I4939" t="str">
            <v>Back of House</v>
          </cell>
          <cell r="J4939" t="str">
            <v>Senior Kitchen Associate</v>
          </cell>
        </row>
        <row r="4940">
          <cell r="B4940" t="str">
            <v>PFCH05807</v>
          </cell>
          <cell r="C4940" t="str">
            <v>Ebithwar Raju</v>
          </cell>
          <cell r="E4940" t="str">
            <v>Male</v>
          </cell>
          <cell r="F4940" t="str">
            <v>12-04-2016</v>
          </cell>
          <cell r="G4940" t="str">
            <v>Operations</v>
          </cell>
          <cell r="H4940" t="str">
            <v>1002TM</v>
          </cell>
          <cell r="I4940" t="str">
            <v>Front of House</v>
          </cell>
          <cell r="J4940" t="str">
            <v>Team Member - Star 2</v>
          </cell>
        </row>
        <row r="4941">
          <cell r="B4941" t="str">
            <v>PFCH05814</v>
          </cell>
          <cell r="C4941" t="str">
            <v>Rakesh Kumar Jena</v>
          </cell>
          <cell r="E4941" t="str">
            <v>Male</v>
          </cell>
          <cell r="F4941" t="str">
            <v>08-04-2016</v>
          </cell>
          <cell r="G4941" t="str">
            <v>Operations</v>
          </cell>
          <cell r="H4941" t="str">
            <v>1002TM</v>
          </cell>
          <cell r="J4941" t="str">
            <v>Driver</v>
          </cell>
        </row>
        <row r="4942">
          <cell r="B4942" t="str">
            <v>PFCH0587</v>
          </cell>
          <cell r="C4942" t="str">
            <v>C Monappa</v>
          </cell>
          <cell r="E4942" t="str">
            <v>Male</v>
          </cell>
          <cell r="F4942" t="str">
            <v>01-04-2014</v>
          </cell>
          <cell r="G4942" t="str">
            <v>Operations</v>
          </cell>
          <cell r="H4942" t="str">
            <v>1004TM</v>
          </cell>
          <cell r="I4942" t="str">
            <v>Back of House</v>
          </cell>
          <cell r="J4942" t="str">
            <v>Senior Kitchen Associate</v>
          </cell>
        </row>
        <row r="4943">
          <cell r="B4943" t="str">
            <v>PFCH05881</v>
          </cell>
          <cell r="C4943" t="str">
            <v>SANATAN PRADHAN</v>
          </cell>
          <cell r="E4943" t="str">
            <v>Male</v>
          </cell>
          <cell r="F4943" t="str">
            <v>22-04-2016</v>
          </cell>
          <cell r="G4943" t="str">
            <v>Operations</v>
          </cell>
          <cell r="H4943" t="str">
            <v>1004TM</v>
          </cell>
          <cell r="J4943" t="str">
            <v>Senior Kitchen Associate</v>
          </cell>
        </row>
        <row r="4944">
          <cell r="B4944" t="str">
            <v>PFCH05980</v>
          </cell>
          <cell r="C4944" t="str">
            <v>Suresh Behera</v>
          </cell>
          <cell r="E4944" t="str">
            <v>Male</v>
          </cell>
          <cell r="F4944" t="str">
            <v>03-05-2016</v>
          </cell>
          <cell r="G4944" t="str">
            <v>Operations</v>
          </cell>
          <cell r="H4944" t="str">
            <v>1000TM</v>
          </cell>
          <cell r="I4944" t="str">
            <v>Back of House</v>
          </cell>
          <cell r="J4944" t="str">
            <v>Team Member</v>
          </cell>
        </row>
        <row r="4945">
          <cell r="B4945" t="str">
            <v>PFCH05995</v>
          </cell>
          <cell r="C4945" t="str">
            <v>Md Saniul Hoque</v>
          </cell>
          <cell r="D4945" t="str">
            <v>SAYOD ALI</v>
          </cell>
          <cell r="E4945" t="str">
            <v>Male</v>
          </cell>
          <cell r="F4945" t="str">
            <v>03-05-2016</v>
          </cell>
          <cell r="G4945" t="str">
            <v>Operations</v>
          </cell>
          <cell r="H4945" t="str">
            <v>1004TM</v>
          </cell>
          <cell r="I4945" t="str">
            <v>Support</v>
          </cell>
          <cell r="J4945" t="str">
            <v>Team Member - Star 4</v>
          </cell>
        </row>
        <row r="4946">
          <cell r="B4946" t="str">
            <v>PFCH06012</v>
          </cell>
          <cell r="C4946" t="str">
            <v>Md Saifuddin Mondal</v>
          </cell>
          <cell r="D4946" t="str">
            <v>DINMOHEMMOD MONDAL</v>
          </cell>
          <cell r="E4946" t="str">
            <v>Male</v>
          </cell>
          <cell r="F4946" t="str">
            <v>13-05-2016</v>
          </cell>
          <cell r="G4946" t="str">
            <v>Operations</v>
          </cell>
          <cell r="H4946" t="str">
            <v>1003TM</v>
          </cell>
          <cell r="I4946" t="str">
            <v>Front of House</v>
          </cell>
          <cell r="J4946" t="str">
            <v>Team Member - Star 3</v>
          </cell>
        </row>
        <row r="4947">
          <cell r="B4947" t="str">
            <v>PFCH0604</v>
          </cell>
          <cell r="C4947" t="str">
            <v>M Ashok</v>
          </cell>
          <cell r="D4947" t="str">
            <v>MARUTHI</v>
          </cell>
          <cell r="E4947" t="str">
            <v>Male</v>
          </cell>
          <cell r="F4947" t="str">
            <v>01-04-2014</v>
          </cell>
          <cell r="G4947" t="str">
            <v>Operations</v>
          </cell>
          <cell r="H4947" t="str">
            <v>1003TM</v>
          </cell>
          <cell r="I4947" t="str">
            <v>Back of House</v>
          </cell>
          <cell r="J4947" t="str">
            <v>Team Member - Star 3</v>
          </cell>
        </row>
        <row r="4948">
          <cell r="B4948" t="str">
            <v>PFCH06059</v>
          </cell>
          <cell r="C4948" t="str">
            <v>Suna Singh</v>
          </cell>
          <cell r="E4948" t="str">
            <v>Male</v>
          </cell>
          <cell r="F4948" t="str">
            <v>12-05-2016</v>
          </cell>
          <cell r="G4948" t="str">
            <v>Operations</v>
          </cell>
          <cell r="H4948" t="str">
            <v>1004TM</v>
          </cell>
          <cell r="I4948" t="str">
            <v>Back of House</v>
          </cell>
          <cell r="J4948" t="str">
            <v>Team Member - Star 4</v>
          </cell>
        </row>
        <row r="4949">
          <cell r="B4949" t="str">
            <v>PFCH06086</v>
          </cell>
          <cell r="C4949" t="str">
            <v>Syed Tanveer</v>
          </cell>
          <cell r="E4949" t="str">
            <v>Male</v>
          </cell>
          <cell r="F4949" t="str">
            <v>15-05-2016</v>
          </cell>
          <cell r="G4949" t="str">
            <v>Operations</v>
          </cell>
          <cell r="H4949" t="str">
            <v>1004TM</v>
          </cell>
          <cell r="J4949" t="str">
            <v>Supervisor</v>
          </cell>
        </row>
        <row r="4950">
          <cell r="B4950" t="str">
            <v>PFCH0610</v>
          </cell>
          <cell r="C4950" t="str">
            <v>S Kalyan</v>
          </cell>
          <cell r="E4950" t="str">
            <v>Male</v>
          </cell>
          <cell r="F4950" t="str">
            <v>01-04-2014</v>
          </cell>
          <cell r="G4950" t="str">
            <v>Operations</v>
          </cell>
          <cell r="H4950" t="str">
            <v>1000TM</v>
          </cell>
          <cell r="I4950" t="str">
            <v>Back of House</v>
          </cell>
          <cell r="J4950" t="str">
            <v>Team Member</v>
          </cell>
        </row>
        <row r="4951">
          <cell r="B4951" t="str">
            <v>PFCH0613</v>
          </cell>
          <cell r="C4951" t="str">
            <v>G Balaji</v>
          </cell>
          <cell r="E4951" t="str">
            <v>Male</v>
          </cell>
          <cell r="F4951" t="str">
            <v>01-04-2014</v>
          </cell>
          <cell r="G4951" t="str">
            <v>Operations</v>
          </cell>
          <cell r="H4951" t="str">
            <v>1000TM</v>
          </cell>
          <cell r="I4951" t="str">
            <v>Back of House</v>
          </cell>
          <cell r="J4951" t="str">
            <v>Team Member</v>
          </cell>
        </row>
        <row r="4952">
          <cell r="B4952" t="str">
            <v>PFCH06160</v>
          </cell>
          <cell r="C4952" t="str">
            <v>Paridula Srinivas</v>
          </cell>
          <cell r="E4952" t="str">
            <v>Male</v>
          </cell>
          <cell r="F4952" t="str">
            <v>18-05-2016</v>
          </cell>
          <cell r="G4952" t="str">
            <v>Operations</v>
          </cell>
          <cell r="H4952" t="str">
            <v>1001TM</v>
          </cell>
          <cell r="J4952" t="str">
            <v>House Keeping</v>
          </cell>
        </row>
        <row r="4953">
          <cell r="B4953" t="str">
            <v>PFCH06207</v>
          </cell>
          <cell r="C4953" t="str">
            <v>Md Jamal</v>
          </cell>
          <cell r="E4953" t="str">
            <v>Male</v>
          </cell>
          <cell r="F4953" t="str">
            <v>20-05-2016</v>
          </cell>
          <cell r="G4953" t="str">
            <v>Operations</v>
          </cell>
          <cell r="H4953" t="str">
            <v>1004TM</v>
          </cell>
          <cell r="I4953" t="str">
            <v>Back of House</v>
          </cell>
          <cell r="J4953" t="str">
            <v>Team Member - Star 4</v>
          </cell>
        </row>
        <row r="4954">
          <cell r="B4954" t="str">
            <v>PFCH0621</v>
          </cell>
          <cell r="C4954" t="str">
            <v>Srisailam</v>
          </cell>
          <cell r="E4954" t="str">
            <v>Male</v>
          </cell>
          <cell r="F4954" t="str">
            <v>01-06-2014</v>
          </cell>
          <cell r="G4954" t="str">
            <v>Operations</v>
          </cell>
          <cell r="H4954" t="str">
            <v>1000TM</v>
          </cell>
          <cell r="I4954" t="str">
            <v>Back of House</v>
          </cell>
          <cell r="J4954" t="str">
            <v>Team Member</v>
          </cell>
        </row>
        <row r="4955">
          <cell r="B4955" t="str">
            <v>PFCH06353</v>
          </cell>
          <cell r="C4955" t="str">
            <v>Anil Kumar</v>
          </cell>
          <cell r="E4955" t="str">
            <v>Male</v>
          </cell>
          <cell r="F4955" t="str">
            <v>12-06-2016</v>
          </cell>
          <cell r="G4955" t="str">
            <v>Maintenance</v>
          </cell>
          <cell r="H4955" t="str">
            <v>1001TM</v>
          </cell>
          <cell r="J4955" t="str">
            <v>Maintenance Helper</v>
          </cell>
        </row>
        <row r="4956">
          <cell r="B4956" t="str">
            <v>PFCH06447</v>
          </cell>
          <cell r="C4956" t="str">
            <v>Mallapolla Gopal</v>
          </cell>
          <cell r="E4956" t="str">
            <v>Male</v>
          </cell>
          <cell r="F4956" t="str">
            <v>24-06-2016</v>
          </cell>
          <cell r="G4956" t="str">
            <v>Operations</v>
          </cell>
          <cell r="H4956" t="str">
            <v>1004TM</v>
          </cell>
          <cell r="I4956" t="str">
            <v>Back of House</v>
          </cell>
          <cell r="J4956" t="str">
            <v>Senior Kitchen Associate</v>
          </cell>
        </row>
        <row r="4957">
          <cell r="B4957" t="str">
            <v>PFCH06478</v>
          </cell>
          <cell r="C4957" t="str">
            <v>Biswajit Payra</v>
          </cell>
          <cell r="E4957" t="str">
            <v>Male</v>
          </cell>
          <cell r="F4957" t="str">
            <v>01-06-2016</v>
          </cell>
          <cell r="G4957" t="str">
            <v>Operations</v>
          </cell>
          <cell r="H4957" t="str">
            <v>1004TM</v>
          </cell>
          <cell r="I4957" t="str">
            <v>Front of House</v>
          </cell>
          <cell r="J4957" t="str">
            <v>Team Member - Star 4</v>
          </cell>
        </row>
        <row r="4958">
          <cell r="B4958" t="str">
            <v>PFCH0648</v>
          </cell>
          <cell r="C4958" t="str">
            <v>Muralidhar</v>
          </cell>
          <cell r="E4958" t="str">
            <v>Male</v>
          </cell>
          <cell r="F4958" t="str">
            <v>01-09-2014</v>
          </cell>
          <cell r="G4958" t="str">
            <v>Human Resources</v>
          </cell>
          <cell r="H4958" t="str">
            <v>1007JM</v>
          </cell>
          <cell r="J4958" t="str">
            <v>Assistant Manager</v>
          </cell>
        </row>
        <row r="4959">
          <cell r="B4959" t="str">
            <v>PFCH06506</v>
          </cell>
          <cell r="C4959" t="str">
            <v>Subba Rayalu O</v>
          </cell>
          <cell r="E4959" t="str">
            <v>Male</v>
          </cell>
          <cell r="F4959" t="str">
            <v>25-12-2014</v>
          </cell>
          <cell r="G4959" t="str">
            <v>Operations</v>
          </cell>
          <cell r="H4959" t="str">
            <v>1001TM</v>
          </cell>
          <cell r="I4959" t="str">
            <v>Front of House</v>
          </cell>
          <cell r="J4959" t="str">
            <v>Team Member - Star 1</v>
          </cell>
        </row>
        <row r="4960">
          <cell r="B4960" t="str">
            <v>PFCH06509</v>
          </cell>
          <cell r="C4960" t="str">
            <v>Kamalochandas</v>
          </cell>
          <cell r="D4960" t="str">
            <v>JATINDRADAS</v>
          </cell>
          <cell r="E4960" t="str">
            <v>Male</v>
          </cell>
          <cell r="F4960" t="str">
            <v>01-03-2013</v>
          </cell>
          <cell r="G4960" t="str">
            <v>Operations</v>
          </cell>
          <cell r="H4960" t="str">
            <v>1001TM</v>
          </cell>
          <cell r="I4960" t="str">
            <v>Back of House</v>
          </cell>
          <cell r="J4960" t="str">
            <v>Team Member - Star 1</v>
          </cell>
        </row>
        <row r="4961">
          <cell r="B4961" t="str">
            <v>PFCH06535</v>
          </cell>
          <cell r="C4961" t="str">
            <v>Sachin Rammurat Yadav</v>
          </cell>
          <cell r="E4961" t="str">
            <v>Male</v>
          </cell>
          <cell r="F4961" t="str">
            <v>26-06-2016</v>
          </cell>
          <cell r="G4961" t="str">
            <v>Culinary</v>
          </cell>
          <cell r="H4961" t="str">
            <v>1004TM</v>
          </cell>
          <cell r="I4961" t="str">
            <v>Support</v>
          </cell>
          <cell r="J4961" t="str">
            <v>Supervisor</v>
          </cell>
        </row>
        <row r="4962">
          <cell r="B4962" t="str">
            <v>PFCH06565</v>
          </cell>
          <cell r="C4962" t="str">
            <v>Mithun Kumar Yadav</v>
          </cell>
          <cell r="E4962" t="str">
            <v>Male</v>
          </cell>
          <cell r="F4962" t="str">
            <v>06-07-2016</v>
          </cell>
          <cell r="G4962" t="str">
            <v>Operations</v>
          </cell>
          <cell r="H4962" t="str">
            <v>1003TM</v>
          </cell>
          <cell r="I4962" t="str">
            <v>Back of House</v>
          </cell>
          <cell r="J4962" t="str">
            <v>Team Member - Star 3</v>
          </cell>
        </row>
        <row r="4963">
          <cell r="B4963" t="str">
            <v>PFCH06608</v>
          </cell>
          <cell r="C4963" t="str">
            <v>Pintu Yadav</v>
          </cell>
          <cell r="E4963" t="str">
            <v>Male</v>
          </cell>
          <cell r="F4963" t="str">
            <v>14-07-2016</v>
          </cell>
          <cell r="G4963" t="str">
            <v>Operations</v>
          </cell>
          <cell r="H4963" t="str">
            <v>1001TM</v>
          </cell>
          <cell r="J4963" t="str">
            <v>Security Guard</v>
          </cell>
        </row>
        <row r="4964">
          <cell r="B4964" t="str">
            <v>PFCH06692</v>
          </cell>
          <cell r="C4964" t="str">
            <v>Sanjay Naik</v>
          </cell>
          <cell r="E4964" t="str">
            <v>Male</v>
          </cell>
          <cell r="F4964" t="str">
            <v>20-07-2016</v>
          </cell>
          <cell r="G4964" t="str">
            <v>Operations</v>
          </cell>
          <cell r="H4964" t="str">
            <v>1004TM</v>
          </cell>
          <cell r="J4964" t="str">
            <v>Senior Kitchen Associate</v>
          </cell>
        </row>
        <row r="4965">
          <cell r="B4965" t="str">
            <v>PFCH06706</v>
          </cell>
          <cell r="C4965" t="str">
            <v>Ritesh Kumar Yadav</v>
          </cell>
          <cell r="E4965" t="str">
            <v>Male</v>
          </cell>
          <cell r="F4965" t="str">
            <v>21-07-2016</v>
          </cell>
          <cell r="G4965" t="str">
            <v>Operations</v>
          </cell>
          <cell r="H4965" t="str">
            <v>1001TM</v>
          </cell>
          <cell r="J4965" t="str">
            <v>Kitchen Helper</v>
          </cell>
        </row>
        <row r="4966">
          <cell r="B4966" t="str">
            <v>PFCH06792</v>
          </cell>
          <cell r="C4966" t="str">
            <v>Sagarpradhan</v>
          </cell>
          <cell r="E4966" t="str">
            <v>Male</v>
          </cell>
          <cell r="F4966" t="str">
            <v>01-08-2016</v>
          </cell>
          <cell r="G4966" t="str">
            <v>Operations</v>
          </cell>
          <cell r="H4966" t="str">
            <v>1002TM</v>
          </cell>
          <cell r="I4966" t="str">
            <v>Back of House</v>
          </cell>
          <cell r="J4966" t="str">
            <v>Team Member - Star 2</v>
          </cell>
        </row>
        <row r="4967">
          <cell r="B4967" t="str">
            <v>PFCH06803</v>
          </cell>
          <cell r="C4967" t="str">
            <v>Mondi Eranna</v>
          </cell>
          <cell r="E4967" t="str">
            <v>Male</v>
          </cell>
          <cell r="F4967" t="str">
            <v>30-07-2016</v>
          </cell>
          <cell r="G4967" t="str">
            <v>Operations</v>
          </cell>
          <cell r="H4967" t="str">
            <v>1005JM</v>
          </cell>
          <cell r="I4967" t="str">
            <v>Back of House</v>
          </cell>
          <cell r="J4967" t="str">
            <v>Chef De Party</v>
          </cell>
        </row>
        <row r="4968">
          <cell r="B4968" t="str">
            <v>PFCH06854</v>
          </cell>
          <cell r="C4968" t="str">
            <v>Kammari Raju</v>
          </cell>
          <cell r="E4968" t="str">
            <v>Male</v>
          </cell>
          <cell r="F4968" t="str">
            <v>09-08-2016</v>
          </cell>
          <cell r="G4968" t="str">
            <v>Operations</v>
          </cell>
          <cell r="H4968" t="str">
            <v>1004TM</v>
          </cell>
          <cell r="I4968" t="str">
            <v>Back of House</v>
          </cell>
          <cell r="J4968" t="str">
            <v>Senior Kitchen Associate</v>
          </cell>
        </row>
        <row r="4969">
          <cell r="B4969" t="str">
            <v>PFCH06862</v>
          </cell>
          <cell r="C4969" t="str">
            <v>Sk Dulfukar</v>
          </cell>
          <cell r="E4969" t="str">
            <v>Male</v>
          </cell>
          <cell r="F4969" t="str">
            <v>14-08-2016</v>
          </cell>
          <cell r="G4969" t="str">
            <v>Operations</v>
          </cell>
          <cell r="H4969" t="str">
            <v>1001TM</v>
          </cell>
          <cell r="I4969" t="str">
            <v>Back of House</v>
          </cell>
          <cell r="J4969" t="str">
            <v>Team Member - Star 1</v>
          </cell>
        </row>
        <row r="4970">
          <cell r="B4970" t="str">
            <v>PFCH06885</v>
          </cell>
          <cell r="C4970" t="str">
            <v>Samar Pani</v>
          </cell>
          <cell r="E4970" t="str">
            <v>Male</v>
          </cell>
          <cell r="F4970" t="str">
            <v>06-08-2016</v>
          </cell>
          <cell r="G4970" t="str">
            <v>Operations</v>
          </cell>
          <cell r="H4970" t="str">
            <v>1002TM</v>
          </cell>
          <cell r="J4970" t="str">
            <v>Steward</v>
          </cell>
        </row>
        <row r="4971">
          <cell r="B4971" t="str">
            <v>PFCH06918</v>
          </cell>
          <cell r="C4971" t="str">
            <v>Uday Kumar</v>
          </cell>
          <cell r="E4971" t="str">
            <v>Male</v>
          </cell>
          <cell r="F4971" t="str">
            <v>16-08-2016</v>
          </cell>
          <cell r="G4971" t="str">
            <v>Operations</v>
          </cell>
          <cell r="H4971" t="str">
            <v>1004TM</v>
          </cell>
          <cell r="I4971" t="str">
            <v>Front of House</v>
          </cell>
          <cell r="J4971" t="str">
            <v>Team Member - Star 4</v>
          </cell>
        </row>
        <row r="4972">
          <cell r="B4972" t="str">
            <v>PFCH06924</v>
          </cell>
          <cell r="C4972" t="str">
            <v>Rajesh Kumar</v>
          </cell>
          <cell r="E4972" t="str">
            <v>Male</v>
          </cell>
          <cell r="F4972" t="str">
            <v>08-08-2016</v>
          </cell>
          <cell r="G4972" t="str">
            <v>Operations</v>
          </cell>
          <cell r="H4972" t="str">
            <v>1000TM</v>
          </cell>
          <cell r="J4972" t="str">
            <v>Utility</v>
          </cell>
        </row>
        <row r="4973">
          <cell r="B4973" t="str">
            <v>PFCH06925</v>
          </cell>
          <cell r="C4973" t="str">
            <v>Anok Lala Karela</v>
          </cell>
          <cell r="E4973" t="str">
            <v>Male</v>
          </cell>
          <cell r="F4973" t="str">
            <v>10-08-2016</v>
          </cell>
          <cell r="G4973" t="str">
            <v>Operations</v>
          </cell>
          <cell r="H4973" t="str">
            <v>1000TM</v>
          </cell>
          <cell r="I4973" t="str">
            <v>Support</v>
          </cell>
          <cell r="J4973" t="str">
            <v>House Keeping</v>
          </cell>
        </row>
        <row r="4974">
          <cell r="B4974" t="str">
            <v>PFCH06926</v>
          </cell>
          <cell r="C4974" t="str">
            <v>Sk Isteyaque Parwez</v>
          </cell>
          <cell r="E4974" t="str">
            <v>Male</v>
          </cell>
          <cell r="F4974" t="str">
            <v>16-08-2016</v>
          </cell>
          <cell r="G4974" t="str">
            <v>Operations</v>
          </cell>
          <cell r="H4974" t="str">
            <v>1004TM</v>
          </cell>
          <cell r="J4974" t="str">
            <v>Captain</v>
          </cell>
        </row>
        <row r="4975">
          <cell r="B4975" t="str">
            <v>PFCH06950</v>
          </cell>
          <cell r="C4975" t="str">
            <v>Bijay Yadav</v>
          </cell>
          <cell r="E4975" t="str">
            <v>Male</v>
          </cell>
          <cell r="F4975" t="str">
            <v>03-08-2016</v>
          </cell>
          <cell r="G4975" t="str">
            <v>Operations</v>
          </cell>
          <cell r="H4975" t="str">
            <v>1001TM</v>
          </cell>
          <cell r="I4975" t="str">
            <v>Front of House</v>
          </cell>
          <cell r="J4975" t="str">
            <v>Team Member - Star 1</v>
          </cell>
        </row>
        <row r="4976">
          <cell r="B4976" t="str">
            <v>PFCH06961</v>
          </cell>
          <cell r="C4976" t="str">
            <v>Mukesh Kumar Yadav</v>
          </cell>
          <cell r="E4976" t="str">
            <v>Male</v>
          </cell>
          <cell r="F4976" t="str">
            <v>18-08-2016</v>
          </cell>
          <cell r="G4976" t="str">
            <v>Operations</v>
          </cell>
          <cell r="H4976" t="str">
            <v>1005JM</v>
          </cell>
          <cell r="I4976" t="str">
            <v>Front of House</v>
          </cell>
          <cell r="J4976" t="str">
            <v>Shift Manager</v>
          </cell>
        </row>
        <row r="4977">
          <cell r="B4977" t="str">
            <v>PFCH06997</v>
          </cell>
          <cell r="C4977" t="str">
            <v>Pati Vishnu Murthy</v>
          </cell>
          <cell r="E4977" t="str">
            <v>Male</v>
          </cell>
          <cell r="F4977" t="str">
            <v>11-08-2016</v>
          </cell>
          <cell r="G4977" t="str">
            <v>Operations</v>
          </cell>
          <cell r="H4977" t="str">
            <v>1004TM</v>
          </cell>
          <cell r="J4977" t="str">
            <v>Senior Kitchen Associate</v>
          </cell>
        </row>
        <row r="4978">
          <cell r="B4978" t="str">
            <v>PFCH07007</v>
          </cell>
          <cell r="C4978" t="str">
            <v>Abdul Afsar Khan</v>
          </cell>
          <cell r="D4978" t="str">
            <v>Abdul Anwar Khan(Late)</v>
          </cell>
          <cell r="E4978" t="str">
            <v>Male</v>
          </cell>
          <cell r="F4978" t="str">
            <v>13-08-2016</v>
          </cell>
          <cell r="G4978" t="str">
            <v>Operations</v>
          </cell>
          <cell r="H4978" t="str">
            <v>1000TM</v>
          </cell>
          <cell r="I4978" t="str">
            <v>Back of House</v>
          </cell>
          <cell r="J4978" t="str">
            <v>Team Member</v>
          </cell>
        </row>
        <row r="4979">
          <cell r="B4979" t="str">
            <v>PFCH07016</v>
          </cell>
          <cell r="C4979" t="str">
            <v>Dusi Sankara Rao</v>
          </cell>
          <cell r="D4979" t="str">
            <v>D Pothaiah</v>
          </cell>
          <cell r="E4979" t="str">
            <v>Male</v>
          </cell>
          <cell r="F4979" t="str">
            <v>20-08-2016</v>
          </cell>
          <cell r="G4979" t="str">
            <v>Operations</v>
          </cell>
          <cell r="H4979" t="str">
            <v>1003TM</v>
          </cell>
          <cell r="I4979" t="str">
            <v>Back of House</v>
          </cell>
          <cell r="J4979" t="str">
            <v>Kitchen Associate</v>
          </cell>
        </row>
        <row r="4980">
          <cell r="B4980" t="str">
            <v>PFCH07037</v>
          </cell>
          <cell r="C4980" t="str">
            <v>Kothapelli Shankar</v>
          </cell>
          <cell r="E4980" t="str">
            <v>Male</v>
          </cell>
          <cell r="F4980" t="str">
            <v>13-08-2016</v>
          </cell>
          <cell r="G4980" t="str">
            <v>Operations</v>
          </cell>
          <cell r="H4980" t="str">
            <v>1003TM</v>
          </cell>
          <cell r="I4980" t="str">
            <v>Back of House</v>
          </cell>
          <cell r="J4980" t="str">
            <v>Team Member - Star 3</v>
          </cell>
        </row>
        <row r="4981">
          <cell r="B4981" t="str">
            <v>PFCH07043</v>
          </cell>
          <cell r="C4981" t="str">
            <v>Md Samim Alam</v>
          </cell>
          <cell r="E4981" t="str">
            <v>Male</v>
          </cell>
          <cell r="F4981" t="str">
            <v>22-08-2016</v>
          </cell>
          <cell r="G4981" t="str">
            <v>Operations</v>
          </cell>
          <cell r="H4981" t="str">
            <v>1001TM</v>
          </cell>
          <cell r="I4981" t="str">
            <v>Back of House</v>
          </cell>
          <cell r="J4981" t="str">
            <v>Team Member - Star 1</v>
          </cell>
        </row>
        <row r="4982">
          <cell r="B4982" t="str">
            <v>PFCH07071</v>
          </cell>
          <cell r="C4982" t="str">
            <v>Jakaram Srikanth</v>
          </cell>
          <cell r="E4982" t="str">
            <v>Male</v>
          </cell>
          <cell r="F4982" t="str">
            <v>24-08-2016</v>
          </cell>
          <cell r="G4982" t="str">
            <v>Operations</v>
          </cell>
          <cell r="H4982" t="str">
            <v>1001TM</v>
          </cell>
          <cell r="J4982" t="str">
            <v>House Keeping</v>
          </cell>
        </row>
        <row r="4983">
          <cell r="B4983" t="str">
            <v>PFCH07150</v>
          </cell>
          <cell r="C4983" t="str">
            <v>Pappu Yadav</v>
          </cell>
          <cell r="E4983" t="str">
            <v>Male</v>
          </cell>
          <cell r="F4983" t="str">
            <v>02-09-2016</v>
          </cell>
          <cell r="G4983" t="str">
            <v>Operations</v>
          </cell>
          <cell r="H4983" t="str">
            <v>1002TM</v>
          </cell>
          <cell r="I4983" t="str">
            <v>Back of House</v>
          </cell>
          <cell r="J4983" t="str">
            <v>Assistant Kitchen Associate</v>
          </cell>
        </row>
        <row r="4984">
          <cell r="B4984" t="str">
            <v>PFCH07159</v>
          </cell>
          <cell r="C4984" t="str">
            <v>Amjad Khan</v>
          </cell>
          <cell r="D4984" t="str">
            <v>GHOUSE MIYA</v>
          </cell>
          <cell r="E4984" t="str">
            <v>Male</v>
          </cell>
          <cell r="F4984" t="str">
            <v>02-09-2016</v>
          </cell>
          <cell r="G4984" t="str">
            <v>Operations</v>
          </cell>
          <cell r="H4984" t="str">
            <v>1003TM</v>
          </cell>
          <cell r="I4984" t="str">
            <v>Back of House</v>
          </cell>
          <cell r="J4984" t="str">
            <v>Team Member - Star 3</v>
          </cell>
        </row>
        <row r="4985">
          <cell r="B4985" t="str">
            <v>PFCH07163</v>
          </cell>
          <cell r="C4985" t="str">
            <v>Rishi Dev Yadav</v>
          </cell>
          <cell r="E4985" t="str">
            <v>Male</v>
          </cell>
          <cell r="F4985" t="str">
            <v>01-09-2016</v>
          </cell>
          <cell r="G4985" t="str">
            <v>Operations</v>
          </cell>
          <cell r="H4985" t="str">
            <v>1004TM</v>
          </cell>
          <cell r="J4985" t="str">
            <v>Senior Kitchen Associate</v>
          </cell>
        </row>
        <row r="4986">
          <cell r="B4986" t="str">
            <v>PFCH07172</v>
          </cell>
          <cell r="C4986" t="str">
            <v>Santosh Kumar Yadav</v>
          </cell>
          <cell r="D4986" t="str">
            <v>WAKIL YADAV</v>
          </cell>
          <cell r="E4986" t="str">
            <v>Male</v>
          </cell>
          <cell r="F4986" t="str">
            <v>03-09-2016</v>
          </cell>
          <cell r="G4986" t="str">
            <v>Operations</v>
          </cell>
          <cell r="H4986" t="str">
            <v>1003TM</v>
          </cell>
          <cell r="I4986" t="str">
            <v>Front of House</v>
          </cell>
          <cell r="J4986" t="str">
            <v>Team Member - Star 3</v>
          </cell>
        </row>
        <row r="4987">
          <cell r="B4987" t="str">
            <v>PFCH07195</v>
          </cell>
          <cell r="C4987" t="str">
            <v>Lalan Kumar Jha</v>
          </cell>
          <cell r="E4987" t="str">
            <v>Male</v>
          </cell>
          <cell r="F4987" t="str">
            <v>06-09-2016</v>
          </cell>
          <cell r="G4987" t="str">
            <v>Operations</v>
          </cell>
          <cell r="H4987" t="str">
            <v>1001TM</v>
          </cell>
          <cell r="J4987" t="str">
            <v>Security Guard</v>
          </cell>
        </row>
        <row r="4988">
          <cell r="B4988" t="str">
            <v>PFCH07210</v>
          </cell>
          <cell r="C4988" t="str">
            <v>Nirakar Sahoo</v>
          </cell>
          <cell r="D4988" t="str">
            <v>Krushna Chandra Sahoo</v>
          </cell>
          <cell r="E4988" t="str">
            <v>Male</v>
          </cell>
          <cell r="F4988" t="str">
            <v>07-09-2016</v>
          </cell>
          <cell r="G4988" t="str">
            <v>Supply Chain Management</v>
          </cell>
          <cell r="H4988" t="str">
            <v>1006JM</v>
          </cell>
          <cell r="J4988" t="str">
            <v>Senior Executive</v>
          </cell>
        </row>
        <row r="4989">
          <cell r="B4989" t="str">
            <v>PFCH07246</v>
          </cell>
          <cell r="C4989" t="str">
            <v>Chandan Kumar Yadav</v>
          </cell>
          <cell r="D4989" t="str">
            <v>ANIRUDH YADAV</v>
          </cell>
          <cell r="E4989" t="str">
            <v>Male</v>
          </cell>
          <cell r="F4989" t="str">
            <v>16-09-2016</v>
          </cell>
          <cell r="G4989" t="str">
            <v>Operations</v>
          </cell>
          <cell r="H4989" t="str">
            <v>1005JM</v>
          </cell>
          <cell r="J4989" t="str">
            <v>Shift Manager</v>
          </cell>
        </row>
        <row r="4990">
          <cell r="B4990" t="str">
            <v>PFCH07263</v>
          </cell>
          <cell r="C4990" t="str">
            <v>Abalasingi Gidjyonu</v>
          </cell>
          <cell r="E4990" t="str">
            <v>Male</v>
          </cell>
          <cell r="F4990" t="str">
            <v>31-08-2016</v>
          </cell>
          <cell r="G4990" t="str">
            <v>Operations</v>
          </cell>
          <cell r="H4990" t="str">
            <v>1001TM</v>
          </cell>
          <cell r="I4990" t="str">
            <v>Back of House</v>
          </cell>
          <cell r="J4990" t="str">
            <v>Team Member - Star 1</v>
          </cell>
        </row>
        <row r="4991">
          <cell r="B4991" t="str">
            <v>PFCH07280</v>
          </cell>
          <cell r="C4991" t="str">
            <v>Sk Imteyaz Alli</v>
          </cell>
          <cell r="D4991" t="str">
            <v>SK AFSAR ALLI</v>
          </cell>
          <cell r="E4991" t="str">
            <v>Male</v>
          </cell>
          <cell r="F4991" t="str">
            <v>04-09-2016</v>
          </cell>
          <cell r="G4991" t="str">
            <v>Operations</v>
          </cell>
          <cell r="H4991" t="str">
            <v>1006JM</v>
          </cell>
          <cell r="J4991" t="str">
            <v>Assistant Restaurant Manager</v>
          </cell>
        </row>
        <row r="4992">
          <cell r="B4992" t="str">
            <v>PFCH07318</v>
          </cell>
          <cell r="C4992" t="str">
            <v>Kamaruddin Khan</v>
          </cell>
          <cell r="E4992" t="str">
            <v>Male</v>
          </cell>
          <cell r="F4992" t="str">
            <v>20-09-2016</v>
          </cell>
          <cell r="G4992" t="str">
            <v>Operations</v>
          </cell>
          <cell r="H4992" t="str">
            <v>1004TM</v>
          </cell>
          <cell r="J4992" t="str">
            <v>Senior Kitchen Associate</v>
          </cell>
        </row>
        <row r="4993">
          <cell r="B4993" t="str">
            <v>PFCH07330</v>
          </cell>
          <cell r="C4993" t="str">
            <v>Md Rasid</v>
          </cell>
          <cell r="D4993" t="str">
            <v>Taj Mpohammd</v>
          </cell>
          <cell r="E4993" t="str">
            <v>Male</v>
          </cell>
          <cell r="F4993" t="str">
            <v>23-09-2016</v>
          </cell>
          <cell r="G4993" t="str">
            <v>Operations</v>
          </cell>
          <cell r="H4993" t="str">
            <v>1005JM</v>
          </cell>
          <cell r="J4993" t="str">
            <v>Chef De Party</v>
          </cell>
        </row>
        <row r="4994">
          <cell r="B4994" t="str">
            <v>PFCH07350</v>
          </cell>
          <cell r="C4994" t="str">
            <v>Gulam Ali</v>
          </cell>
          <cell r="D4994" t="str">
            <v>GULAM REZA</v>
          </cell>
          <cell r="E4994" t="str">
            <v>Male</v>
          </cell>
          <cell r="F4994" t="str">
            <v>20-09-2016</v>
          </cell>
          <cell r="G4994" t="str">
            <v>Operations</v>
          </cell>
          <cell r="H4994" t="str">
            <v>1000TM</v>
          </cell>
          <cell r="I4994" t="str">
            <v>Back of House</v>
          </cell>
          <cell r="J4994" t="str">
            <v>Team Member</v>
          </cell>
        </row>
        <row r="4995">
          <cell r="B4995" t="str">
            <v>PFCH07365</v>
          </cell>
          <cell r="C4995" t="str">
            <v>Rambhori Yadav</v>
          </cell>
          <cell r="E4995" t="str">
            <v>Male</v>
          </cell>
          <cell r="F4995" t="str">
            <v>16-09-2016</v>
          </cell>
          <cell r="G4995" t="str">
            <v>Maintenance</v>
          </cell>
          <cell r="H4995" t="str">
            <v>1001TM</v>
          </cell>
          <cell r="J4995" t="str">
            <v>Maintenance Helper</v>
          </cell>
        </row>
        <row r="4996">
          <cell r="B4996" t="str">
            <v>PFCH07397</v>
          </cell>
          <cell r="C4996" t="str">
            <v>Mohammed Masum Ali</v>
          </cell>
          <cell r="E4996" t="str">
            <v>Male</v>
          </cell>
          <cell r="F4996" t="str">
            <v>26-09-2016</v>
          </cell>
          <cell r="G4996" t="str">
            <v>Administration</v>
          </cell>
          <cell r="H4996" t="str">
            <v>1002TM</v>
          </cell>
          <cell r="J4996" t="str">
            <v>Office Assistant</v>
          </cell>
        </row>
        <row r="4997">
          <cell r="B4997" t="str">
            <v>PFCH07442</v>
          </cell>
          <cell r="C4997" t="str">
            <v>Pulkanti Hanmandlu</v>
          </cell>
          <cell r="E4997" t="str">
            <v>Male</v>
          </cell>
          <cell r="F4997" t="str">
            <v>03-10-2016</v>
          </cell>
          <cell r="G4997" t="str">
            <v>Maintenance</v>
          </cell>
          <cell r="H4997" t="str">
            <v>1001TM</v>
          </cell>
          <cell r="J4997" t="str">
            <v>Maintenance Helper</v>
          </cell>
        </row>
        <row r="4998">
          <cell r="B4998" t="str">
            <v>PFCH07447</v>
          </cell>
          <cell r="C4998" t="str">
            <v>Sikendra Yadav</v>
          </cell>
          <cell r="E4998" t="str">
            <v>Male</v>
          </cell>
          <cell r="F4998" t="str">
            <v>16-10-2016</v>
          </cell>
          <cell r="G4998" t="str">
            <v>Maintenance</v>
          </cell>
          <cell r="H4998" t="str">
            <v>1001TM</v>
          </cell>
          <cell r="J4998" t="str">
            <v>Maintenance Helper</v>
          </cell>
        </row>
        <row r="4999">
          <cell r="B4999" t="str">
            <v>PFCH07460</v>
          </cell>
          <cell r="C4999" t="str">
            <v>Talari Anandam</v>
          </cell>
          <cell r="E4999" t="str">
            <v>Male</v>
          </cell>
          <cell r="F4999" t="str">
            <v>18-10-2016</v>
          </cell>
          <cell r="G4999" t="str">
            <v>Operations</v>
          </cell>
          <cell r="H4999" t="str">
            <v>1001TM</v>
          </cell>
          <cell r="I4999" t="str">
            <v>Support</v>
          </cell>
          <cell r="J4999" t="str">
            <v>Security Guard</v>
          </cell>
        </row>
        <row r="5000">
          <cell r="B5000" t="str">
            <v>PFCH07504</v>
          </cell>
          <cell r="C5000" t="str">
            <v>Md Shoukat</v>
          </cell>
          <cell r="E5000" t="str">
            <v>Male</v>
          </cell>
          <cell r="F5000" t="str">
            <v>17-10-2016</v>
          </cell>
          <cell r="G5000" t="str">
            <v>Maintenance</v>
          </cell>
          <cell r="H5000" t="str">
            <v>1005JM</v>
          </cell>
          <cell r="J5000" t="str">
            <v>Executive</v>
          </cell>
        </row>
        <row r="5001">
          <cell r="B5001" t="str">
            <v>PFCH07520</v>
          </cell>
          <cell r="C5001" t="str">
            <v>Narasingha Badanayak</v>
          </cell>
          <cell r="D5001" t="str">
            <v>TRAILOKYA BADANAYAK</v>
          </cell>
          <cell r="E5001" t="str">
            <v>Male</v>
          </cell>
          <cell r="F5001" t="str">
            <v>25-10-2016</v>
          </cell>
          <cell r="G5001" t="str">
            <v>Operations</v>
          </cell>
          <cell r="H5001" t="str">
            <v>1001TM</v>
          </cell>
          <cell r="I5001" t="str">
            <v>Front of House</v>
          </cell>
          <cell r="J5001" t="str">
            <v>Team Member - Star 1</v>
          </cell>
        </row>
        <row r="5002">
          <cell r="B5002" t="str">
            <v>PFCH07523</v>
          </cell>
          <cell r="C5002" t="str">
            <v>S Vittal</v>
          </cell>
          <cell r="E5002" t="str">
            <v>Male</v>
          </cell>
          <cell r="F5002" t="str">
            <v>27-10-2016</v>
          </cell>
          <cell r="G5002" t="str">
            <v>Operations</v>
          </cell>
          <cell r="H5002" t="str">
            <v>1003TM</v>
          </cell>
          <cell r="I5002" t="str">
            <v>Back of House</v>
          </cell>
          <cell r="J5002" t="str">
            <v>Team Member - Star 3</v>
          </cell>
        </row>
        <row r="5003">
          <cell r="B5003" t="str">
            <v>PFCH07543</v>
          </cell>
          <cell r="C5003" t="str">
            <v>Jagannath Rana</v>
          </cell>
          <cell r="E5003" t="str">
            <v>Male</v>
          </cell>
          <cell r="F5003" t="str">
            <v>07-11-2016</v>
          </cell>
          <cell r="G5003" t="str">
            <v>Operations</v>
          </cell>
          <cell r="H5003" t="str">
            <v>1007JM</v>
          </cell>
          <cell r="J5003" t="str">
            <v>Restaurant CEO</v>
          </cell>
        </row>
        <row r="5004">
          <cell r="B5004" t="str">
            <v>PFCH07639</v>
          </cell>
          <cell r="C5004" t="str">
            <v>Dubbasi Shantha</v>
          </cell>
          <cell r="D5004" t="str">
            <v>MOULANNA</v>
          </cell>
          <cell r="E5004" t="str">
            <v>Male</v>
          </cell>
          <cell r="F5004" t="str">
            <v>14-11-2016</v>
          </cell>
          <cell r="G5004" t="str">
            <v>Operations</v>
          </cell>
          <cell r="H5004" t="str">
            <v>1001TM</v>
          </cell>
          <cell r="I5004" t="str">
            <v>Support</v>
          </cell>
          <cell r="J5004" t="str">
            <v>Utility</v>
          </cell>
        </row>
        <row r="5005">
          <cell r="B5005" t="str">
            <v>PFCH07644</v>
          </cell>
          <cell r="C5005" t="str">
            <v>Fanthush Yadav</v>
          </cell>
          <cell r="E5005" t="str">
            <v>Male</v>
          </cell>
          <cell r="F5005" t="str">
            <v>14-11-2016</v>
          </cell>
          <cell r="G5005" t="str">
            <v>Operations</v>
          </cell>
          <cell r="H5005" t="str">
            <v>1002TM</v>
          </cell>
          <cell r="J5005" t="str">
            <v>Security Guard</v>
          </cell>
        </row>
        <row r="5006">
          <cell r="B5006" t="str">
            <v>PFCH07654</v>
          </cell>
          <cell r="C5006" t="str">
            <v>Gourigari Anil</v>
          </cell>
          <cell r="E5006" t="str">
            <v>Male</v>
          </cell>
          <cell r="F5006" t="str">
            <v>09-11-2016</v>
          </cell>
          <cell r="G5006" t="str">
            <v>Operations</v>
          </cell>
          <cell r="H5006" t="str">
            <v>1001TM</v>
          </cell>
          <cell r="I5006" t="str">
            <v>Front of House</v>
          </cell>
          <cell r="J5006" t="str">
            <v>Team Member - Star 1</v>
          </cell>
        </row>
        <row r="5007">
          <cell r="B5007" t="str">
            <v>PFCH07683</v>
          </cell>
          <cell r="C5007" t="str">
            <v>Pilligundla Sai Ram</v>
          </cell>
          <cell r="E5007" t="str">
            <v>Male</v>
          </cell>
          <cell r="F5007" t="str">
            <v>09-11-2016</v>
          </cell>
          <cell r="G5007" t="str">
            <v>Administration</v>
          </cell>
          <cell r="H5007" t="str">
            <v>1001TM</v>
          </cell>
          <cell r="J5007" t="str">
            <v>Office Assistant</v>
          </cell>
        </row>
        <row r="5008">
          <cell r="B5008" t="str">
            <v>PFCH07691</v>
          </cell>
          <cell r="C5008" t="str">
            <v>Dnyaneshwar</v>
          </cell>
          <cell r="E5008" t="str">
            <v>Male</v>
          </cell>
          <cell r="F5008" t="str">
            <v>25-11-2016</v>
          </cell>
          <cell r="G5008" t="str">
            <v>Operations</v>
          </cell>
          <cell r="H5008" t="str">
            <v>1000TM</v>
          </cell>
          <cell r="I5008" t="str">
            <v>Support</v>
          </cell>
          <cell r="J5008" t="str">
            <v>House Keeping</v>
          </cell>
        </row>
        <row r="5009">
          <cell r="B5009" t="str">
            <v>PFCH07742</v>
          </cell>
          <cell r="C5009" t="str">
            <v>Gollapalli Nandini</v>
          </cell>
          <cell r="D5009" t="str">
            <v>G AGMAIAH</v>
          </cell>
          <cell r="E5009" t="str">
            <v>Female</v>
          </cell>
          <cell r="F5009" t="str">
            <v>02-12-2016</v>
          </cell>
          <cell r="G5009" t="str">
            <v>Operations</v>
          </cell>
          <cell r="H5009" t="str">
            <v>1004TM</v>
          </cell>
          <cell r="I5009" t="str">
            <v>Back of House</v>
          </cell>
          <cell r="J5009" t="str">
            <v>Team Member - Star 4</v>
          </cell>
        </row>
        <row r="5010">
          <cell r="B5010" t="str">
            <v>PFCH07801</v>
          </cell>
          <cell r="C5010" t="str">
            <v>Md Salauddin</v>
          </cell>
          <cell r="E5010" t="str">
            <v>Male</v>
          </cell>
          <cell r="F5010" t="str">
            <v>01-12-2016</v>
          </cell>
          <cell r="G5010" t="str">
            <v>Operations</v>
          </cell>
          <cell r="H5010" t="str">
            <v>1004TM</v>
          </cell>
          <cell r="I5010" t="str">
            <v>Back of House</v>
          </cell>
          <cell r="J5010" t="str">
            <v>Team Member - Star 4</v>
          </cell>
        </row>
        <row r="5011">
          <cell r="B5011" t="str">
            <v>PFCH07807</v>
          </cell>
          <cell r="C5011" t="str">
            <v>Yogendra Kumar</v>
          </cell>
          <cell r="E5011" t="str">
            <v>Male</v>
          </cell>
          <cell r="F5011" t="str">
            <v>12-12-2016</v>
          </cell>
          <cell r="G5011" t="str">
            <v>Operations</v>
          </cell>
          <cell r="H5011" t="str">
            <v>1002TM</v>
          </cell>
          <cell r="J5011" t="str">
            <v>Steward</v>
          </cell>
        </row>
        <row r="5012">
          <cell r="B5012" t="str">
            <v>PFCH07818</v>
          </cell>
          <cell r="C5012" t="str">
            <v>Daud Khan</v>
          </cell>
          <cell r="E5012" t="str">
            <v>Male</v>
          </cell>
          <cell r="F5012" t="str">
            <v>12-12-2016</v>
          </cell>
          <cell r="G5012" t="str">
            <v>Operations</v>
          </cell>
          <cell r="H5012" t="str">
            <v>1004TM</v>
          </cell>
          <cell r="J5012" t="str">
            <v>Senior Kitchen Associate</v>
          </cell>
        </row>
        <row r="5013">
          <cell r="B5013" t="str">
            <v>PFCH07819</v>
          </cell>
          <cell r="C5013" t="str">
            <v>Nadigoti Raju</v>
          </cell>
          <cell r="E5013" t="str">
            <v>Male</v>
          </cell>
          <cell r="F5013" t="str">
            <v>11-12-2016</v>
          </cell>
          <cell r="G5013" t="str">
            <v>Operations</v>
          </cell>
          <cell r="H5013" t="str">
            <v>1001TM</v>
          </cell>
          <cell r="J5013" t="str">
            <v>CSE Helper</v>
          </cell>
        </row>
        <row r="5014">
          <cell r="B5014" t="str">
            <v>PFCH07829</v>
          </cell>
          <cell r="C5014" t="str">
            <v>Raravi Elappa</v>
          </cell>
          <cell r="E5014" t="str">
            <v>Male</v>
          </cell>
          <cell r="F5014" t="str">
            <v>10-12-2016</v>
          </cell>
          <cell r="G5014" t="str">
            <v>Operations</v>
          </cell>
          <cell r="H5014" t="str">
            <v>1001TM</v>
          </cell>
          <cell r="I5014" t="str">
            <v>Support</v>
          </cell>
          <cell r="J5014" t="str">
            <v>Utility</v>
          </cell>
        </row>
        <row r="5015">
          <cell r="B5015" t="str">
            <v>PFCH07845</v>
          </cell>
          <cell r="C5015" t="str">
            <v>Abdul Hakeem</v>
          </cell>
          <cell r="E5015" t="str">
            <v>Male</v>
          </cell>
          <cell r="F5015" t="str">
            <v>12-12-2016</v>
          </cell>
          <cell r="G5015" t="str">
            <v>Maintenance</v>
          </cell>
          <cell r="H5015" t="str">
            <v>1000TM</v>
          </cell>
          <cell r="J5015" t="str">
            <v>Maintenance Helper</v>
          </cell>
        </row>
        <row r="5016">
          <cell r="B5016" t="str">
            <v>PFCH07849</v>
          </cell>
          <cell r="C5016" t="str">
            <v>Manik Ghosh</v>
          </cell>
          <cell r="D5016" t="str">
            <v>Narugopal Ghosh</v>
          </cell>
          <cell r="E5016" t="str">
            <v>Male</v>
          </cell>
          <cell r="F5016" t="str">
            <v>12-12-2016</v>
          </cell>
          <cell r="G5016" t="str">
            <v>Operations</v>
          </cell>
          <cell r="H5016" t="str">
            <v>1000TM</v>
          </cell>
          <cell r="I5016" t="str">
            <v>Back of House</v>
          </cell>
          <cell r="J5016" t="str">
            <v>Team Member</v>
          </cell>
        </row>
        <row r="5017">
          <cell r="B5017" t="str">
            <v>PFCH07875</v>
          </cell>
          <cell r="C5017" t="str">
            <v>Pintu Kumar</v>
          </cell>
          <cell r="E5017" t="str">
            <v>Male</v>
          </cell>
          <cell r="F5017" t="str">
            <v>18-12-2016</v>
          </cell>
          <cell r="G5017" t="str">
            <v>Operations</v>
          </cell>
          <cell r="H5017" t="str">
            <v>1003TM</v>
          </cell>
          <cell r="J5017" t="str">
            <v>Senior Kitchen Associate</v>
          </cell>
        </row>
        <row r="5018">
          <cell r="B5018" t="str">
            <v>PFCH07878</v>
          </cell>
          <cell r="C5018" t="str">
            <v>Gandham Laxman</v>
          </cell>
          <cell r="E5018" t="str">
            <v>Male</v>
          </cell>
          <cell r="F5018" t="str">
            <v>14-12-2016</v>
          </cell>
          <cell r="G5018" t="str">
            <v>Operations</v>
          </cell>
          <cell r="H5018" t="str">
            <v>1001TM</v>
          </cell>
          <cell r="J5018" t="str">
            <v>CSE Helper</v>
          </cell>
        </row>
        <row r="5019">
          <cell r="B5019" t="str">
            <v>PFCH07916</v>
          </cell>
          <cell r="C5019" t="str">
            <v>Peramanddla Ravi</v>
          </cell>
          <cell r="E5019" t="str">
            <v>Male</v>
          </cell>
          <cell r="F5019" t="str">
            <v>23-12-2016</v>
          </cell>
          <cell r="G5019" t="str">
            <v>Operations</v>
          </cell>
          <cell r="H5019" t="str">
            <v>1000TM</v>
          </cell>
          <cell r="I5019" t="str">
            <v>Front of House</v>
          </cell>
          <cell r="J5019" t="str">
            <v>Team Member</v>
          </cell>
        </row>
        <row r="5020">
          <cell r="B5020" t="str">
            <v>PFCH07940</v>
          </cell>
          <cell r="C5020" t="str">
            <v>Raj Kishor Pradhan</v>
          </cell>
          <cell r="E5020" t="str">
            <v>Male</v>
          </cell>
          <cell r="F5020" t="str">
            <v>26-12-2016</v>
          </cell>
          <cell r="G5020" t="str">
            <v>Operations</v>
          </cell>
          <cell r="H5020" t="str">
            <v>1001TM</v>
          </cell>
          <cell r="I5020" t="str">
            <v>Front of House</v>
          </cell>
          <cell r="J5020" t="str">
            <v>Team Member - Star 1</v>
          </cell>
        </row>
        <row r="5021">
          <cell r="B5021" t="str">
            <v>PFCH07969</v>
          </cell>
          <cell r="C5021" t="str">
            <v>Mohammed Abdul Aleem</v>
          </cell>
          <cell r="E5021" t="str">
            <v>Male</v>
          </cell>
          <cell r="F5021" t="str">
            <v>26-12-2016</v>
          </cell>
          <cell r="G5021" t="str">
            <v>Operations</v>
          </cell>
          <cell r="H5021" t="str">
            <v>1003TM</v>
          </cell>
          <cell r="I5021" t="str">
            <v>Support</v>
          </cell>
          <cell r="J5021" t="str">
            <v>Junior Supervisor</v>
          </cell>
        </row>
        <row r="5022">
          <cell r="B5022" t="str">
            <v>PFCH07971</v>
          </cell>
          <cell r="C5022" t="str">
            <v>M Surendra</v>
          </cell>
          <cell r="D5022" t="str">
            <v>M.Narsimlu</v>
          </cell>
          <cell r="E5022" t="str">
            <v>Male</v>
          </cell>
          <cell r="F5022" t="str">
            <v>25-11-2016</v>
          </cell>
          <cell r="G5022" t="str">
            <v>Administration</v>
          </cell>
          <cell r="H5022" t="str">
            <v>1002TM</v>
          </cell>
          <cell r="J5022" t="str">
            <v>Office Assistant</v>
          </cell>
        </row>
        <row r="5023">
          <cell r="B5023" t="str">
            <v>PFCH07972</v>
          </cell>
          <cell r="C5023" t="str">
            <v>Pathi Paka Mahesh</v>
          </cell>
          <cell r="E5023" t="str">
            <v>Male</v>
          </cell>
          <cell r="F5023" t="str">
            <v>26-12-2016</v>
          </cell>
          <cell r="G5023" t="str">
            <v>Operations</v>
          </cell>
          <cell r="H5023" t="str">
            <v>1003TM</v>
          </cell>
          <cell r="I5023" t="str">
            <v>Support</v>
          </cell>
          <cell r="J5023" t="str">
            <v>Junior Supervisor</v>
          </cell>
        </row>
        <row r="5024">
          <cell r="B5024" t="str">
            <v>PFCH07999</v>
          </cell>
          <cell r="C5024" t="str">
            <v>Farook Ahamed</v>
          </cell>
          <cell r="D5024" t="str">
            <v>Shaik Fareed</v>
          </cell>
          <cell r="E5024" t="str">
            <v>Male</v>
          </cell>
          <cell r="F5024" t="str">
            <v>11-12-2016</v>
          </cell>
          <cell r="G5024" t="str">
            <v>Operations</v>
          </cell>
          <cell r="H5024" t="str">
            <v>1001TM</v>
          </cell>
          <cell r="I5024" t="str">
            <v>Front of House</v>
          </cell>
          <cell r="J5024" t="str">
            <v>Team Member - Star 1</v>
          </cell>
        </row>
        <row r="5025">
          <cell r="B5025" t="str">
            <v>PFCH08012</v>
          </cell>
          <cell r="C5025" t="str">
            <v>Md Tanvir Alam</v>
          </cell>
          <cell r="E5025" t="str">
            <v>Male</v>
          </cell>
          <cell r="F5025" t="str">
            <v>31-12-2016</v>
          </cell>
          <cell r="G5025" t="str">
            <v>Operations</v>
          </cell>
          <cell r="H5025" t="str">
            <v>1000TM</v>
          </cell>
          <cell r="I5025" t="str">
            <v>Back of House</v>
          </cell>
          <cell r="J5025" t="str">
            <v>Team Member</v>
          </cell>
        </row>
        <row r="5026">
          <cell r="B5026" t="str">
            <v>PFCH08021</v>
          </cell>
          <cell r="C5026" t="str">
            <v>Rudraram Peeraiah</v>
          </cell>
          <cell r="E5026" t="str">
            <v>Male</v>
          </cell>
          <cell r="F5026" t="str">
            <v>01-01-2017</v>
          </cell>
          <cell r="G5026" t="str">
            <v>Operations</v>
          </cell>
          <cell r="H5026" t="str">
            <v>1001TM</v>
          </cell>
          <cell r="I5026" t="str">
            <v>Support</v>
          </cell>
          <cell r="J5026" t="str">
            <v>Utility</v>
          </cell>
        </row>
        <row r="5027">
          <cell r="B5027" t="str">
            <v>PFCH08095</v>
          </cell>
          <cell r="C5027" t="str">
            <v>Santosh Kumar Rao</v>
          </cell>
          <cell r="E5027" t="str">
            <v>Male</v>
          </cell>
          <cell r="F5027" t="str">
            <v>10-01-2017</v>
          </cell>
          <cell r="G5027" t="str">
            <v>Operations</v>
          </cell>
          <cell r="H5027" t="str">
            <v>1001TM</v>
          </cell>
          <cell r="I5027" t="str">
            <v>Back of House</v>
          </cell>
          <cell r="J5027" t="str">
            <v>Team Member - Star 1</v>
          </cell>
        </row>
        <row r="5028">
          <cell r="B5028" t="str">
            <v>PFCH08116</v>
          </cell>
          <cell r="C5028" t="str">
            <v>G C Jaganath Rao</v>
          </cell>
          <cell r="D5028" t="str">
            <v>G CHANDRAPPA</v>
          </cell>
          <cell r="E5028" t="str">
            <v>Male</v>
          </cell>
          <cell r="F5028" t="str">
            <v>18-01-2017</v>
          </cell>
          <cell r="G5028" t="str">
            <v>Operations</v>
          </cell>
          <cell r="H5028" t="str">
            <v>1003TM</v>
          </cell>
          <cell r="I5028" t="str">
            <v>Back of House</v>
          </cell>
          <cell r="J5028" t="str">
            <v>Team Member - Star 3</v>
          </cell>
        </row>
        <row r="5029">
          <cell r="B5029" t="str">
            <v>PFCH08124</v>
          </cell>
          <cell r="C5029" t="str">
            <v>Sunil Vasaram Rathod</v>
          </cell>
          <cell r="E5029" t="str">
            <v>Male</v>
          </cell>
          <cell r="F5029" t="str">
            <v>20-01-2017</v>
          </cell>
          <cell r="G5029" t="str">
            <v>Operations</v>
          </cell>
          <cell r="H5029" t="str">
            <v>1003TM</v>
          </cell>
          <cell r="I5029" t="str">
            <v>Support</v>
          </cell>
          <cell r="J5029" t="str">
            <v>Team Member - Star 3</v>
          </cell>
        </row>
        <row r="5030">
          <cell r="B5030" t="str">
            <v>PFCH08179</v>
          </cell>
          <cell r="C5030" t="str">
            <v>Ravi</v>
          </cell>
          <cell r="E5030" t="str">
            <v>Male</v>
          </cell>
          <cell r="F5030" t="str">
            <v>24-01-2017</v>
          </cell>
          <cell r="G5030" t="str">
            <v>Maintenance</v>
          </cell>
          <cell r="H5030" t="str">
            <v>1001TM</v>
          </cell>
          <cell r="J5030" t="str">
            <v>Maintenance Helper</v>
          </cell>
        </row>
        <row r="5031">
          <cell r="B5031" t="str">
            <v>PFCH08206</v>
          </cell>
          <cell r="C5031" t="str">
            <v>Mamidi Satish Kumar</v>
          </cell>
          <cell r="E5031" t="str">
            <v>Male</v>
          </cell>
          <cell r="F5031" t="str">
            <v>07-02-2017</v>
          </cell>
          <cell r="G5031" t="str">
            <v>Operations</v>
          </cell>
          <cell r="H5031" t="str">
            <v>1000TM</v>
          </cell>
          <cell r="I5031" t="str">
            <v>Back of House</v>
          </cell>
          <cell r="J5031" t="str">
            <v>Team Member</v>
          </cell>
        </row>
        <row r="5032">
          <cell r="B5032" t="str">
            <v>PFCH08219</v>
          </cell>
          <cell r="C5032" t="str">
            <v>Kummari Ravi</v>
          </cell>
          <cell r="E5032" t="str">
            <v>Male</v>
          </cell>
          <cell r="F5032" t="str">
            <v>08-02-2017</v>
          </cell>
          <cell r="G5032" t="str">
            <v>Operations</v>
          </cell>
          <cell r="H5032" t="str">
            <v>1004TM</v>
          </cell>
          <cell r="J5032" t="str">
            <v>Supervisor</v>
          </cell>
        </row>
        <row r="5033">
          <cell r="B5033" t="str">
            <v>PFCH08273</v>
          </cell>
          <cell r="C5033" t="str">
            <v>Md Shoukat</v>
          </cell>
          <cell r="D5033" t="str">
            <v>MD IJRAIL</v>
          </cell>
          <cell r="E5033" t="str">
            <v>Male</v>
          </cell>
          <cell r="F5033" t="str">
            <v>10-02-2017</v>
          </cell>
          <cell r="G5033" t="str">
            <v>Operations</v>
          </cell>
          <cell r="H5033" t="str">
            <v>1001TM</v>
          </cell>
          <cell r="I5033" t="str">
            <v>Back of House</v>
          </cell>
          <cell r="J5033" t="str">
            <v>Team Member - Star 1</v>
          </cell>
        </row>
        <row r="5034">
          <cell r="B5034" t="str">
            <v>PFCH08285</v>
          </cell>
          <cell r="C5034" t="str">
            <v>Tammappa</v>
          </cell>
          <cell r="E5034" t="str">
            <v>Male</v>
          </cell>
          <cell r="F5034" t="str">
            <v>18-02-2017</v>
          </cell>
          <cell r="G5034" t="str">
            <v>Operations</v>
          </cell>
          <cell r="H5034" t="str">
            <v>1000TM</v>
          </cell>
          <cell r="I5034" t="str">
            <v>Back of House</v>
          </cell>
          <cell r="J5034" t="str">
            <v>Team Member</v>
          </cell>
        </row>
        <row r="5035">
          <cell r="B5035" t="str">
            <v>PFCH08309</v>
          </cell>
          <cell r="C5035" t="str">
            <v>Pawar Sambhaji Soapan</v>
          </cell>
          <cell r="E5035" t="str">
            <v>Male</v>
          </cell>
          <cell r="F5035" t="str">
            <v>20-02-2017</v>
          </cell>
          <cell r="G5035" t="str">
            <v>Operations</v>
          </cell>
          <cell r="H5035" t="str">
            <v>1001TM</v>
          </cell>
          <cell r="I5035" t="str">
            <v>Support</v>
          </cell>
          <cell r="J5035" t="str">
            <v>Team Member - Star 1</v>
          </cell>
        </row>
        <row r="5036">
          <cell r="B5036" t="str">
            <v>PFCH08363</v>
          </cell>
          <cell r="C5036" t="str">
            <v>Manoj Kumar Nayak</v>
          </cell>
          <cell r="D5036" t="str">
            <v>Ramesh Chandra Nayak</v>
          </cell>
          <cell r="E5036" t="str">
            <v>Male</v>
          </cell>
          <cell r="F5036" t="str">
            <v>02-03-2017</v>
          </cell>
          <cell r="G5036" t="str">
            <v>Operations</v>
          </cell>
          <cell r="H5036" t="str">
            <v>1006JM</v>
          </cell>
          <cell r="I5036" t="str">
            <v>Front of House</v>
          </cell>
          <cell r="J5036" t="str">
            <v>Assistant Restaurant Manager</v>
          </cell>
        </row>
        <row r="5037">
          <cell r="B5037" t="str">
            <v>PFCH08376</v>
          </cell>
          <cell r="C5037" t="str">
            <v>Tappa Madhu</v>
          </cell>
          <cell r="E5037" t="str">
            <v>Male</v>
          </cell>
          <cell r="F5037" t="str">
            <v>09-03-2017</v>
          </cell>
          <cell r="G5037" t="str">
            <v>Operations</v>
          </cell>
          <cell r="H5037" t="str">
            <v>1001TM</v>
          </cell>
          <cell r="I5037" t="str">
            <v>Front of House</v>
          </cell>
          <cell r="J5037" t="str">
            <v>Team Member - Star 1</v>
          </cell>
        </row>
        <row r="5038">
          <cell r="B5038" t="str">
            <v>PFCH08392</v>
          </cell>
          <cell r="C5038" t="str">
            <v>Srihari</v>
          </cell>
          <cell r="D5038" t="str">
            <v>SURESH</v>
          </cell>
          <cell r="E5038" t="str">
            <v>Male</v>
          </cell>
          <cell r="F5038" t="str">
            <v>09-03-2017</v>
          </cell>
          <cell r="G5038" t="str">
            <v>Operations</v>
          </cell>
          <cell r="H5038" t="str">
            <v>1004TM</v>
          </cell>
          <cell r="I5038" t="str">
            <v>Back of House</v>
          </cell>
          <cell r="J5038" t="str">
            <v>Team Member - Star 4</v>
          </cell>
        </row>
        <row r="5039">
          <cell r="B5039" t="str">
            <v>PFCH08415</v>
          </cell>
          <cell r="C5039" t="str">
            <v>Gopal Rout</v>
          </cell>
          <cell r="D5039" t="str">
            <v>GOLAK CHANDRA ROUT</v>
          </cell>
          <cell r="E5039" t="str">
            <v>Male</v>
          </cell>
          <cell r="F5039" t="str">
            <v>17-03-2017</v>
          </cell>
          <cell r="G5039" t="str">
            <v>Operations</v>
          </cell>
          <cell r="H5039" t="str">
            <v>1004TM</v>
          </cell>
          <cell r="I5039" t="str">
            <v>Front of House</v>
          </cell>
          <cell r="J5039" t="str">
            <v>Team Member - Star 4</v>
          </cell>
        </row>
        <row r="5040">
          <cell r="B5040" t="str">
            <v>PFCH08419</v>
          </cell>
          <cell r="C5040" t="str">
            <v>Jitendra Kumar Yadav</v>
          </cell>
          <cell r="D5040" t="str">
            <v>GARBHU YADAV</v>
          </cell>
          <cell r="E5040" t="str">
            <v>Male</v>
          </cell>
          <cell r="F5040" t="str">
            <v>19-03-2017</v>
          </cell>
          <cell r="G5040" t="str">
            <v>Operations</v>
          </cell>
          <cell r="H5040" t="str">
            <v>1002TM</v>
          </cell>
          <cell r="I5040" t="str">
            <v>Front of House</v>
          </cell>
          <cell r="J5040" t="str">
            <v>Team Member - Star 2</v>
          </cell>
        </row>
        <row r="5041">
          <cell r="B5041" t="str">
            <v>PFCH08450</v>
          </cell>
          <cell r="C5041" t="str">
            <v>Rajesh Kumar Upendar Mandal</v>
          </cell>
          <cell r="E5041" t="str">
            <v>Male</v>
          </cell>
          <cell r="F5041" t="str">
            <v>18-03-2017</v>
          </cell>
          <cell r="G5041" t="str">
            <v>Operations</v>
          </cell>
          <cell r="H5041" t="str">
            <v>1001TM</v>
          </cell>
          <cell r="I5041" t="str">
            <v>Support</v>
          </cell>
          <cell r="J5041" t="str">
            <v>Team Member - Star 1</v>
          </cell>
        </row>
        <row r="5042">
          <cell r="B5042" t="str">
            <v>PFCH08468</v>
          </cell>
          <cell r="C5042" t="str">
            <v>Munna Kumar Yadav</v>
          </cell>
          <cell r="D5042" t="str">
            <v>Karmani Yadav</v>
          </cell>
          <cell r="E5042" t="str">
            <v>Male</v>
          </cell>
          <cell r="F5042" t="str">
            <v>23-03-2017</v>
          </cell>
          <cell r="G5042" t="str">
            <v>Operations</v>
          </cell>
          <cell r="H5042" t="str">
            <v>1004TM</v>
          </cell>
          <cell r="I5042" t="str">
            <v>Back of House</v>
          </cell>
          <cell r="J5042" t="str">
            <v>Senior Kitchen Associate</v>
          </cell>
        </row>
        <row r="5043">
          <cell r="B5043" t="str">
            <v>PFCH08475</v>
          </cell>
          <cell r="C5043" t="str">
            <v>Md Alam Khan</v>
          </cell>
          <cell r="E5043" t="str">
            <v>Male</v>
          </cell>
          <cell r="F5043" t="str">
            <v>23-03-2017</v>
          </cell>
          <cell r="G5043" t="str">
            <v>Operations</v>
          </cell>
          <cell r="H5043" t="str">
            <v>1000TM</v>
          </cell>
          <cell r="I5043" t="str">
            <v>Back of House</v>
          </cell>
          <cell r="J5043" t="str">
            <v>Team Member</v>
          </cell>
        </row>
        <row r="5044">
          <cell r="B5044" t="str">
            <v>PFCH08482</v>
          </cell>
          <cell r="C5044" t="str">
            <v>Mir Alimuddin Ali</v>
          </cell>
          <cell r="E5044" t="str">
            <v>Male</v>
          </cell>
          <cell r="F5044" t="str">
            <v>21-03-2017</v>
          </cell>
          <cell r="G5044" t="str">
            <v>Operations</v>
          </cell>
          <cell r="H5044" t="str">
            <v>1002TM</v>
          </cell>
          <cell r="I5044" t="str">
            <v>Back of House</v>
          </cell>
          <cell r="J5044" t="str">
            <v>Team Member - Star 2</v>
          </cell>
        </row>
        <row r="5045">
          <cell r="B5045" t="str">
            <v>PFCH08485</v>
          </cell>
          <cell r="C5045" t="str">
            <v>Abhinandan Kumar</v>
          </cell>
          <cell r="D5045" t="str">
            <v>SHYAM SUNDAR YADAV</v>
          </cell>
          <cell r="E5045" t="str">
            <v>Male</v>
          </cell>
          <cell r="F5045" t="str">
            <v>21-03-2017</v>
          </cell>
          <cell r="G5045" t="str">
            <v>Operations</v>
          </cell>
          <cell r="H5045" t="str">
            <v>1002TM</v>
          </cell>
          <cell r="I5045" t="str">
            <v>Back of House</v>
          </cell>
          <cell r="J5045" t="str">
            <v>Team Member - Star 2</v>
          </cell>
        </row>
        <row r="5046">
          <cell r="B5046" t="str">
            <v>PFCH08493</v>
          </cell>
          <cell r="C5046" t="str">
            <v>Chelli Venkateshwar Rao</v>
          </cell>
          <cell r="E5046" t="str">
            <v>Male</v>
          </cell>
          <cell r="F5046" t="str">
            <v>23-03-2017</v>
          </cell>
          <cell r="G5046" t="str">
            <v>Operations</v>
          </cell>
          <cell r="H5046" t="str">
            <v>1004TM</v>
          </cell>
          <cell r="I5046" t="str">
            <v>Front of House</v>
          </cell>
          <cell r="J5046" t="str">
            <v>Team Member - Star 4</v>
          </cell>
        </row>
        <row r="5047">
          <cell r="B5047" t="str">
            <v>PFCH08497</v>
          </cell>
          <cell r="C5047" t="str">
            <v>Kundan Yadav</v>
          </cell>
          <cell r="E5047" t="str">
            <v>Male</v>
          </cell>
          <cell r="F5047" t="str">
            <v>27-03-2017</v>
          </cell>
          <cell r="G5047" t="str">
            <v>Operations</v>
          </cell>
          <cell r="H5047" t="str">
            <v>1000TM</v>
          </cell>
          <cell r="I5047" t="str">
            <v>Back of House</v>
          </cell>
          <cell r="J5047" t="str">
            <v>Team Member</v>
          </cell>
        </row>
        <row r="5048">
          <cell r="B5048" t="str">
            <v>PFCH08514</v>
          </cell>
          <cell r="C5048" t="str">
            <v>Narayanapuram Sankararao</v>
          </cell>
          <cell r="E5048" t="str">
            <v>Male</v>
          </cell>
          <cell r="F5048" t="str">
            <v>24-03-2017</v>
          </cell>
          <cell r="G5048" t="str">
            <v>Supply Chain Management</v>
          </cell>
          <cell r="H5048" t="str">
            <v>1005JM</v>
          </cell>
          <cell r="J5048" t="str">
            <v>Executive</v>
          </cell>
        </row>
        <row r="5049">
          <cell r="B5049" t="str">
            <v>PFCH08530</v>
          </cell>
          <cell r="C5049" t="str">
            <v>Budithi Venkatesh</v>
          </cell>
          <cell r="D5049" t="str">
            <v>Late Budithi Sahadevudu</v>
          </cell>
          <cell r="E5049" t="str">
            <v>Male</v>
          </cell>
          <cell r="F5049" t="str">
            <v>01-04-2017</v>
          </cell>
          <cell r="G5049" t="str">
            <v>Operations</v>
          </cell>
          <cell r="H5049" t="str">
            <v>1004TM</v>
          </cell>
          <cell r="I5049" t="str">
            <v>Front of House</v>
          </cell>
          <cell r="J5049" t="str">
            <v>Team Member - Star 4</v>
          </cell>
        </row>
        <row r="5050">
          <cell r="B5050" t="str">
            <v>PFCH08840</v>
          </cell>
          <cell r="C5050" t="str">
            <v>Dilkhush Yadav</v>
          </cell>
          <cell r="E5050" t="str">
            <v>Male</v>
          </cell>
          <cell r="F5050" t="str">
            <v>03-04-2017</v>
          </cell>
          <cell r="G5050" t="str">
            <v>Operations</v>
          </cell>
          <cell r="H5050" t="str">
            <v>1002TM</v>
          </cell>
          <cell r="J5050" t="str">
            <v>Assistant Kitchen Associate</v>
          </cell>
        </row>
        <row r="5051">
          <cell r="B5051" t="str">
            <v>PFCH08842</v>
          </cell>
          <cell r="C5051" t="str">
            <v>KAVALI RAMESH</v>
          </cell>
          <cell r="E5051" t="str">
            <v>Male</v>
          </cell>
          <cell r="F5051" t="str">
            <v>03-04-2017</v>
          </cell>
          <cell r="G5051" t="str">
            <v>Operations</v>
          </cell>
          <cell r="H5051" t="str">
            <v>1001TM</v>
          </cell>
          <cell r="I5051" t="str">
            <v>Front of House</v>
          </cell>
          <cell r="J5051" t="str">
            <v>Team Member - Star 1</v>
          </cell>
        </row>
        <row r="5052">
          <cell r="B5052" t="str">
            <v>PFCH08852</v>
          </cell>
          <cell r="C5052" t="str">
            <v>Sumant Behera</v>
          </cell>
          <cell r="E5052" t="str">
            <v>Male</v>
          </cell>
          <cell r="F5052" t="str">
            <v>30-03-2017</v>
          </cell>
          <cell r="G5052" t="str">
            <v>Operations</v>
          </cell>
          <cell r="H5052" t="str">
            <v>1004TM</v>
          </cell>
          <cell r="I5052" t="str">
            <v>Back of House</v>
          </cell>
          <cell r="J5052" t="str">
            <v>Team Member - Star 4</v>
          </cell>
        </row>
        <row r="5053">
          <cell r="B5053" t="str">
            <v>PFCH08857</v>
          </cell>
          <cell r="C5053" t="str">
            <v>Md Raes</v>
          </cell>
          <cell r="E5053" t="str">
            <v>Male</v>
          </cell>
          <cell r="F5053" t="str">
            <v>01-04-2017</v>
          </cell>
          <cell r="G5053" t="str">
            <v>Operations</v>
          </cell>
          <cell r="H5053" t="str">
            <v>1006JM</v>
          </cell>
          <cell r="J5053" t="str">
            <v>Unit Chef</v>
          </cell>
        </row>
        <row r="5054">
          <cell r="B5054" t="str">
            <v>PFCH08858</v>
          </cell>
          <cell r="C5054" t="str">
            <v>Rajendra Kumar Mahalik</v>
          </cell>
          <cell r="D5054" t="str">
            <v>Sadhucharan Mahalik</v>
          </cell>
          <cell r="E5054" t="str">
            <v>Male</v>
          </cell>
          <cell r="F5054" t="str">
            <v>06-04-2017</v>
          </cell>
          <cell r="G5054" t="str">
            <v>Operations</v>
          </cell>
          <cell r="H5054" t="str">
            <v>1004TM</v>
          </cell>
          <cell r="I5054" t="str">
            <v>Back of House</v>
          </cell>
          <cell r="J5054" t="str">
            <v>Team Member - Star 4</v>
          </cell>
        </row>
        <row r="5055">
          <cell r="B5055" t="str">
            <v>PFCH08874</v>
          </cell>
          <cell r="C5055" t="str">
            <v>Porumamilla Venkata Srinivasulu</v>
          </cell>
          <cell r="E5055" t="str">
            <v>Male</v>
          </cell>
          <cell r="F5055" t="str">
            <v>14-04-2017</v>
          </cell>
          <cell r="G5055" t="str">
            <v>Operations</v>
          </cell>
          <cell r="H5055" t="str">
            <v>1006JM</v>
          </cell>
          <cell r="J5055" t="str">
            <v>Assistant Restaurant Manager</v>
          </cell>
        </row>
        <row r="5056">
          <cell r="B5056" t="str">
            <v>PFCH08889</v>
          </cell>
          <cell r="C5056" t="str">
            <v>Samanta Ramkrishna</v>
          </cell>
          <cell r="E5056" t="str">
            <v>Male</v>
          </cell>
          <cell r="F5056" t="str">
            <v>10-04-2017</v>
          </cell>
          <cell r="G5056" t="str">
            <v>Operations</v>
          </cell>
          <cell r="H5056" t="str">
            <v>1001TM</v>
          </cell>
          <cell r="I5056" t="str">
            <v>Front of House</v>
          </cell>
          <cell r="J5056" t="str">
            <v>Team Member - Star 1</v>
          </cell>
        </row>
        <row r="5057">
          <cell r="B5057" t="str">
            <v>PFCH08906</v>
          </cell>
          <cell r="C5057" t="str">
            <v>Urade Raju</v>
          </cell>
          <cell r="E5057" t="str">
            <v>Male</v>
          </cell>
          <cell r="F5057" t="str">
            <v>06-04-2017</v>
          </cell>
          <cell r="G5057" t="str">
            <v>Operations</v>
          </cell>
          <cell r="H5057" t="str">
            <v>1001TM</v>
          </cell>
          <cell r="I5057" t="str">
            <v>Front of House</v>
          </cell>
          <cell r="J5057" t="str">
            <v>Team Member - Star 1</v>
          </cell>
        </row>
        <row r="5058">
          <cell r="B5058" t="str">
            <v>PFCH08907</v>
          </cell>
          <cell r="C5058" t="str">
            <v>Dhakate Naveen</v>
          </cell>
          <cell r="E5058" t="str">
            <v>Male</v>
          </cell>
          <cell r="F5058" t="str">
            <v>06-04-2017</v>
          </cell>
          <cell r="G5058" t="str">
            <v>Operations</v>
          </cell>
          <cell r="H5058" t="str">
            <v>1002TM</v>
          </cell>
          <cell r="J5058" t="str">
            <v>Steward</v>
          </cell>
        </row>
        <row r="5059">
          <cell r="B5059" t="str">
            <v>PFCH08930</v>
          </cell>
          <cell r="C5059" t="str">
            <v>Kashinath Dhara</v>
          </cell>
          <cell r="E5059" t="str">
            <v>Male</v>
          </cell>
          <cell r="F5059" t="str">
            <v>10-04-2017</v>
          </cell>
          <cell r="G5059" t="str">
            <v>Operations</v>
          </cell>
          <cell r="H5059" t="str">
            <v>1001TM</v>
          </cell>
          <cell r="I5059" t="str">
            <v>Front of House</v>
          </cell>
          <cell r="J5059" t="str">
            <v>Team Member - Star 1</v>
          </cell>
        </row>
        <row r="5060">
          <cell r="B5060" t="str">
            <v>PFCH08931</v>
          </cell>
          <cell r="C5060" t="str">
            <v>Bhaskar Mandal</v>
          </cell>
          <cell r="E5060" t="str">
            <v>Male</v>
          </cell>
          <cell r="F5060" t="str">
            <v>10-04-2017</v>
          </cell>
          <cell r="G5060" t="str">
            <v>Operations</v>
          </cell>
          <cell r="H5060" t="str">
            <v>1001TM</v>
          </cell>
          <cell r="I5060" t="str">
            <v>Front of House</v>
          </cell>
          <cell r="J5060" t="str">
            <v>Team Member - Star 1</v>
          </cell>
        </row>
        <row r="5061">
          <cell r="B5061" t="str">
            <v>PFCH08936</v>
          </cell>
          <cell r="C5061" t="str">
            <v>Krishna Dhara</v>
          </cell>
          <cell r="E5061" t="str">
            <v>Male</v>
          </cell>
          <cell r="F5061" t="str">
            <v>10-04-2017</v>
          </cell>
          <cell r="G5061" t="str">
            <v>Operations</v>
          </cell>
          <cell r="H5061" t="str">
            <v>1004TM</v>
          </cell>
          <cell r="I5061" t="str">
            <v>Front of House</v>
          </cell>
          <cell r="J5061" t="str">
            <v>Team Member - Star 4</v>
          </cell>
        </row>
        <row r="5062">
          <cell r="B5062" t="str">
            <v>PFCH08963</v>
          </cell>
          <cell r="C5062" t="str">
            <v>Vipin Kumar</v>
          </cell>
          <cell r="E5062" t="str">
            <v>Male</v>
          </cell>
          <cell r="F5062" t="str">
            <v>20-04-2017</v>
          </cell>
          <cell r="G5062" t="str">
            <v>Operations</v>
          </cell>
          <cell r="H5062" t="str">
            <v>1002TM</v>
          </cell>
          <cell r="J5062" t="str">
            <v>Assistant Kitchen Associate</v>
          </cell>
        </row>
        <row r="5063">
          <cell r="B5063" t="str">
            <v>PFCH08964</v>
          </cell>
          <cell r="C5063" t="str">
            <v>Shambhu Paswan</v>
          </cell>
          <cell r="E5063" t="str">
            <v>Male</v>
          </cell>
          <cell r="F5063" t="str">
            <v>21-04-2017</v>
          </cell>
          <cell r="G5063" t="str">
            <v>Operations</v>
          </cell>
          <cell r="H5063" t="str">
            <v>1001TM</v>
          </cell>
          <cell r="I5063" t="str">
            <v>Support</v>
          </cell>
          <cell r="J5063" t="str">
            <v>Security Guard</v>
          </cell>
        </row>
        <row r="5064">
          <cell r="B5064" t="str">
            <v>PFCH08976</v>
          </cell>
          <cell r="C5064" t="str">
            <v>Pintu Yadav</v>
          </cell>
          <cell r="E5064" t="str">
            <v>Male</v>
          </cell>
          <cell r="F5064" t="str">
            <v>08-04-2017</v>
          </cell>
          <cell r="G5064" t="str">
            <v>Operations</v>
          </cell>
          <cell r="H5064" t="str">
            <v>1001TM</v>
          </cell>
          <cell r="I5064" t="str">
            <v>Back of House</v>
          </cell>
          <cell r="J5064" t="str">
            <v>Team Member - Star 1</v>
          </cell>
        </row>
        <row r="5065">
          <cell r="B5065" t="str">
            <v>PFCH09002</v>
          </cell>
          <cell r="C5065" t="str">
            <v>Pandrekar Gangadhar</v>
          </cell>
          <cell r="E5065" t="str">
            <v>Male</v>
          </cell>
          <cell r="F5065" t="str">
            <v>21-04-2017</v>
          </cell>
          <cell r="G5065" t="str">
            <v>Operations</v>
          </cell>
          <cell r="H5065" t="str">
            <v>1004TM</v>
          </cell>
          <cell r="J5065" t="str">
            <v>Captain</v>
          </cell>
        </row>
        <row r="5066">
          <cell r="B5066" t="str">
            <v>PFCH09010</v>
          </cell>
          <cell r="C5066" t="str">
            <v>Sankoju Nagendra Chary</v>
          </cell>
          <cell r="E5066" t="str">
            <v>Male</v>
          </cell>
          <cell r="F5066" t="str">
            <v>19-04-2017</v>
          </cell>
          <cell r="G5066" t="str">
            <v>Operations</v>
          </cell>
          <cell r="H5066" t="str">
            <v>1004TM</v>
          </cell>
          <cell r="I5066" t="str">
            <v>Front of House</v>
          </cell>
          <cell r="J5066" t="str">
            <v>Team Member - Star 4</v>
          </cell>
        </row>
        <row r="5067">
          <cell r="B5067" t="str">
            <v>PFCH09013</v>
          </cell>
          <cell r="C5067" t="str">
            <v>Sk Meheraj Ali Sa</v>
          </cell>
          <cell r="E5067" t="str">
            <v>Male</v>
          </cell>
          <cell r="F5067" t="str">
            <v>27-04-2017</v>
          </cell>
          <cell r="G5067" t="str">
            <v>Operations</v>
          </cell>
          <cell r="H5067" t="str">
            <v>1000TM</v>
          </cell>
          <cell r="I5067" t="str">
            <v>Back of House</v>
          </cell>
          <cell r="J5067" t="str">
            <v>Team Member</v>
          </cell>
        </row>
        <row r="5068">
          <cell r="B5068" t="str">
            <v>PFCH09020</v>
          </cell>
          <cell r="C5068" t="str">
            <v>Prasanta Kumar Behera</v>
          </cell>
          <cell r="E5068" t="str">
            <v>Male</v>
          </cell>
          <cell r="F5068" t="str">
            <v>24-04-2017</v>
          </cell>
          <cell r="G5068" t="str">
            <v>Operations</v>
          </cell>
          <cell r="H5068" t="str">
            <v>1001TM</v>
          </cell>
          <cell r="I5068" t="str">
            <v>Back of House</v>
          </cell>
          <cell r="J5068" t="str">
            <v>Team Member - Star 1</v>
          </cell>
        </row>
        <row r="5069">
          <cell r="B5069" t="str">
            <v>PFCH09042</v>
          </cell>
          <cell r="C5069" t="str">
            <v>Md Slaman Akhtar</v>
          </cell>
          <cell r="E5069" t="str">
            <v>Male</v>
          </cell>
          <cell r="F5069" t="str">
            <v>08-04-2017</v>
          </cell>
          <cell r="G5069" t="str">
            <v>Operations</v>
          </cell>
          <cell r="H5069" t="str">
            <v>1002TM</v>
          </cell>
          <cell r="I5069" t="str">
            <v>Back of House</v>
          </cell>
          <cell r="J5069" t="str">
            <v>Team Member - Star 2</v>
          </cell>
        </row>
        <row r="5070">
          <cell r="B5070" t="str">
            <v>PFCH09087</v>
          </cell>
          <cell r="C5070" t="str">
            <v>Suman Mandal</v>
          </cell>
          <cell r="D5070" t="str">
            <v>Amar Mandal</v>
          </cell>
          <cell r="E5070" t="str">
            <v>Male</v>
          </cell>
          <cell r="F5070" t="str">
            <v>26-04-2017</v>
          </cell>
          <cell r="G5070" t="str">
            <v>Operations</v>
          </cell>
          <cell r="H5070" t="str">
            <v>1005JM</v>
          </cell>
          <cell r="I5070" t="str">
            <v>Front of House</v>
          </cell>
          <cell r="J5070" t="str">
            <v>Shift Manager</v>
          </cell>
        </row>
        <row r="5071">
          <cell r="B5071" t="str">
            <v>PFCH09088</v>
          </cell>
          <cell r="C5071" t="str">
            <v>Kushal Dhara</v>
          </cell>
          <cell r="E5071" t="str">
            <v>Male</v>
          </cell>
          <cell r="F5071" t="str">
            <v>02-05-2017</v>
          </cell>
          <cell r="G5071" t="str">
            <v>Operations</v>
          </cell>
          <cell r="H5071" t="str">
            <v>1004TM</v>
          </cell>
          <cell r="I5071" t="str">
            <v>Front of House</v>
          </cell>
          <cell r="J5071" t="str">
            <v>Team Member - Star 4</v>
          </cell>
        </row>
        <row r="5072">
          <cell r="B5072" t="str">
            <v>PFCH09092</v>
          </cell>
          <cell r="C5072" t="str">
            <v>Piyush Kumar</v>
          </cell>
          <cell r="E5072" t="str">
            <v>Male</v>
          </cell>
          <cell r="F5072" t="str">
            <v>25-04-2017</v>
          </cell>
          <cell r="G5072" t="str">
            <v>Operations</v>
          </cell>
          <cell r="H5072" t="str">
            <v>1001TM</v>
          </cell>
          <cell r="I5072" t="str">
            <v>Back of House</v>
          </cell>
          <cell r="J5072" t="str">
            <v>Team Member - Star 1</v>
          </cell>
        </row>
        <row r="5073">
          <cell r="B5073" t="str">
            <v>PFCH09109</v>
          </cell>
          <cell r="C5073" t="str">
            <v>Sajid Alli Khan</v>
          </cell>
          <cell r="E5073" t="str">
            <v>Male</v>
          </cell>
          <cell r="F5073" t="str">
            <v>08-05-2017</v>
          </cell>
          <cell r="G5073" t="str">
            <v>Operations</v>
          </cell>
          <cell r="H5073" t="str">
            <v>1005JM</v>
          </cell>
          <cell r="I5073" t="str">
            <v>Front of House</v>
          </cell>
          <cell r="J5073" t="str">
            <v>Shift Manager</v>
          </cell>
        </row>
        <row r="5074">
          <cell r="B5074" t="str">
            <v>PFCH09110</v>
          </cell>
          <cell r="C5074" t="str">
            <v>Sekh Lalbabu</v>
          </cell>
          <cell r="D5074" t="str">
            <v>Sekh Abdul Hamid</v>
          </cell>
          <cell r="E5074" t="str">
            <v>Male</v>
          </cell>
          <cell r="F5074" t="str">
            <v>11-05-2017</v>
          </cell>
          <cell r="G5074" t="str">
            <v>Operations</v>
          </cell>
          <cell r="H5074" t="str">
            <v>1007JM</v>
          </cell>
          <cell r="J5074" t="str">
            <v>Restaurant CEO</v>
          </cell>
        </row>
        <row r="5075">
          <cell r="B5075" t="str">
            <v>PFCH09132</v>
          </cell>
          <cell r="C5075" t="str">
            <v>Paresh Biswas</v>
          </cell>
          <cell r="E5075" t="str">
            <v>Male</v>
          </cell>
          <cell r="F5075" t="str">
            <v>16-05-2017</v>
          </cell>
          <cell r="G5075" t="str">
            <v>Operations</v>
          </cell>
          <cell r="H5075" t="str">
            <v>1000TM</v>
          </cell>
          <cell r="I5075" t="str">
            <v>Back of House</v>
          </cell>
          <cell r="J5075" t="str">
            <v>Team Member</v>
          </cell>
        </row>
        <row r="5076">
          <cell r="B5076" t="str">
            <v>PFCH09145</v>
          </cell>
          <cell r="C5076" t="str">
            <v>M Saddam Huseni Mahammad</v>
          </cell>
          <cell r="E5076" t="str">
            <v>Male</v>
          </cell>
          <cell r="F5076" t="str">
            <v>17-05-2017</v>
          </cell>
          <cell r="G5076" t="str">
            <v>Operations</v>
          </cell>
          <cell r="H5076" t="str">
            <v>1000TM</v>
          </cell>
          <cell r="I5076" t="str">
            <v>Back of House</v>
          </cell>
          <cell r="J5076" t="str">
            <v>Team Member</v>
          </cell>
        </row>
        <row r="5077">
          <cell r="B5077" t="str">
            <v>PFCH09160</v>
          </cell>
          <cell r="C5077" t="str">
            <v>Arikotla Anil</v>
          </cell>
          <cell r="E5077" t="str">
            <v>Male</v>
          </cell>
          <cell r="F5077" t="str">
            <v>22-05-2017</v>
          </cell>
          <cell r="G5077" t="str">
            <v>Operations</v>
          </cell>
          <cell r="H5077" t="str">
            <v>1004TM</v>
          </cell>
          <cell r="I5077" t="str">
            <v>Front of House</v>
          </cell>
          <cell r="J5077" t="str">
            <v>Team Member - Star 4</v>
          </cell>
        </row>
        <row r="5078">
          <cell r="B5078" t="str">
            <v>PFCH09166</v>
          </cell>
          <cell r="C5078" t="str">
            <v>Amlesh Kumar Yadav</v>
          </cell>
          <cell r="E5078" t="str">
            <v>Male</v>
          </cell>
          <cell r="F5078" t="str">
            <v>24-04-2017</v>
          </cell>
          <cell r="G5078" t="str">
            <v>Operations</v>
          </cell>
          <cell r="H5078" t="str">
            <v>1001TM</v>
          </cell>
          <cell r="I5078" t="str">
            <v>Front of House</v>
          </cell>
          <cell r="J5078" t="str">
            <v>Team Member - Star 1</v>
          </cell>
        </row>
        <row r="5079">
          <cell r="B5079" t="str">
            <v>PFCH09169</v>
          </cell>
          <cell r="C5079" t="str">
            <v>Shambhu Sah</v>
          </cell>
          <cell r="D5079" t="str">
            <v>MAHENDRA SAH</v>
          </cell>
          <cell r="E5079" t="str">
            <v>Male</v>
          </cell>
          <cell r="F5079" t="str">
            <v>06-05-2017</v>
          </cell>
          <cell r="G5079" t="str">
            <v>Operations</v>
          </cell>
          <cell r="H5079" t="str">
            <v>1003TM</v>
          </cell>
          <cell r="I5079" t="str">
            <v>Front of House</v>
          </cell>
          <cell r="J5079" t="str">
            <v>Team Member - Star 3</v>
          </cell>
        </row>
        <row r="5080">
          <cell r="B5080" t="str">
            <v>PFCH09179</v>
          </cell>
          <cell r="C5080" t="str">
            <v>Sek Samsur Raheman</v>
          </cell>
          <cell r="E5080" t="str">
            <v>Male</v>
          </cell>
          <cell r="F5080" t="str">
            <v>06-05-2017</v>
          </cell>
          <cell r="G5080" t="str">
            <v>Operations</v>
          </cell>
          <cell r="H5080" t="str">
            <v>1000TM</v>
          </cell>
          <cell r="I5080" t="str">
            <v>Back of House</v>
          </cell>
          <cell r="J5080" t="str">
            <v>Team Member</v>
          </cell>
        </row>
        <row r="5081">
          <cell r="B5081" t="str">
            <v>PFCH09185</v>
          </cell>
          <cell r="C5081" t="str">
            <v>RATAN YADAV</v>
          </cell>
          <cell r="D5081" t="str">
            <v>GUROODO YADAV</v>
          </cell>
          <cell r="E5081" t="str">
            <v>Male</v>
          </cell>
          <cell r="F5081" t="str">
            <v>13-05-2017</v>
          </cell>
          <cell r="G5081" t="str">
            <v>Operations</v>
          </cell>
          <cell r="H5081" t="str">
            <v>1001TM</v>
          </cell>
          <cell r="I5081" t="str">
            <v>Back of House</v>
          </cell>
          <cell r="J5081" t="str">
            <v>Team Member - Star 1</v>
          </cell>
        </row>
        <row r="5082">
          <cell r="B5082" t="str">
            <v>PFCH09193</v>
          </cell>
          <cell r="C5082" t="str">
            <v>Salauddin Shaik</v>
          </cell>
          <cell r="E5082" t="str">
            <v>Male</v>
          </cell>
          <cell r="F5082" t="str">
            <v>15-05-2017</v>
          </cell>
          <cell r="G5082" t="str">
            <v>Operations</v>
          </cell>
          <cell r="H5082" t="str">
            <v>1005JM</v>
          </cell>
          <cell r="J5082" t="str">
            <v>Shift Manager</v>
          </cell>
        </row>
        <row r="5083">
          <cell r="B5083" t="str">
            <v>PFCH09194</v>
          </cell>
          <cell r="C5083" t="str">
            <v>Masrur Alam</v>
          </cell>
          <cell r="E5083" t="str">
            <v>Male</v>
          </cell>
          <cell r="F5083" t="str">
            <v>15-05-2017</v>
          </cell>
          <cell r="G5083" t="str">
            <v>Operations</v>
          </cell>
          <cell r="H5083" t="str">
            <v>1004TM</v>
          </cell>
          <cell r="J5083" t="str">
            <v>Captain</v>
          </cell>
        </row>
        <row r="5084">
          <cell r="B5084" t="str">
            <v>PFCH09234</v>
          </cell>
          <cell r="C5084" t="str">
            <v>Yashwant Singh</v>
          </cell>
          <cell r="E5084" t="str">
            <v>Male</v>
          </cell>
          <cell r="F5084" t="str">
            <v>19-05-2017</v>
          </cell>
          <cell r="G5084" t="str">
            <v>Operations</v>
          </cell>
          <cell r="H5084" t="str">
            <v>1004TM</v>
          </cell>
          <cell r="J5084" t="str">
            <v>Senior Kitchen Associate</v>
          </cell>
        </row>
        <row r="5085">
          <cell r="B5085" t="str">
            <v>PFCH09236</v>
          </cell>
          <cell r="C5085" t="str">
            <v>Naveen Singh</v>
          </cell>
          <cell r="E5085" t="str">
            <v>Male</v>
          </cell>
          <cell r="F5085" t="str">
            <v>18-05-2017</v>
          </cell>
          <cell r="G5085" t="str">
            <v>Culinary</v>
          </cell>
          <cell r="H5085" t="str">
            <v>1004TM</v>
          </cell>
          <cell r="J5085" t="str">
            <v>Senior Kitchen Associate</v>
          </cell>
        </row>
        <row r="5086">
          <cell r="B5086" t="str">
            <v>PFCH09242</v>
          </cell>
          <cell r="C5086" t="str">
            <v>Rakesh Singh Bhandari</v>
          </cell>
          <cell r="E5086" t="str">
            <v>Male</v>
          </cell>
          <cell r="F5086" t="str">
            <v>18-05-2017</v>
          </cell>
          <cell r="G5086" t="str">
            <v>Operations</v>
          </cell>
          <cell r="H5086" t="str">
            <v>1006JM</v>
          </cell>
          <cell r="J5086" t="str">
            <v>Unit Chef</v>
          </cell>
        </row>
        <row r="5087">
          <cell r="B5087" t="str">
            <v>PFCH09243</v>
          </cell>
          <cell r="C5087" t="str">
            <v>Neeraj Uniyal</v>
          </cell>
          <cell r="E5087" t="str">
            <v>Male</v>
          </cell>
          <cell r="F5087" t="str">
            <v>22-05-2017</v>
          </cell>
          <cell r="G5087" t="str">
            <v>Operations</v>
          </cell>
          <cell r="H5087" t="str">
            <v>1006JM</v>
          </cell>
          <cell r="J5087" t="str">
            <v>Unit Chef</v>
          </cell>
        </row>
        <row r="5088">
          <cell r="B5088" t="str">
            <v>PFCH09244</v>
          </cell>
          <cell r="C5088" t="str">
            <v>Deepak Singh</v>
          </cell>
          <cell r="E5088" t="str">
            <v>Male</v>
          </cell>
          <cell r="F5088" t="str">
            <v>18-05-2017</v>
          </cell>
          <cell r="G5088" t="str">
            <v>Operations</v>
          </cell>
          <cell r="H5088" t="str">
            <v>1006JM</v>
          </cell>
          <cell r="J5088" t="str">
            <v>Unit Chef</v>
          </cell>
        </row>
        <row r="5089">
          <cell r="B5089" t="str">
            <v>PFCH09250</v>
          </cell>
          <cell r="C5089" t="str">
            <v>Chitram Anil Kumar</v>
          </cell>
          <cell r="E5089" t="str">
            <v>Male</v>
          </cell>
          <cell r="F5089" t="str">
            <v>16-05-2017</v>
          </cell>
          <cell r="G5089" t="str">
            <v>Operations</v>
          </cell>
          <cell r="H5089" t="str">
            <v>1002TM</v>
          </cell>
          <cell r="J5089" t="str">
            <v>Security Guard</v>
          </cell>
        </row>
        <row r="5090">
          <cell r="B5090" t="str">
            <v>PFCH09275</v>
          </cell>
          <cell r="C5090" t="str">
            <v>Jadhav Govind</v>
          </cell>
          <cell r="E5090" t="str">
            <v>Male</v>
          </cell>
          <cell r="F5090" t="str">
            <v>29-05-2017</v>
          </cell>
          <cell r="G5090" t="str">
            <v>Operations</v>
          </cell>
          <cell r="H5090" t="str">
            <v>1001TM</v>
          </cell>
          <cell r="J5090" t="str">
            <v>CSE Helper</v>
          </cell>
        </row>
        <row r="5091">
          <cell r="B5091" t="str">
            <v>PFCH09283</v>
          </cell>
          <cell r="C5091" t="str">
            <v>Mohammed Shamsheer Khan</v>
          </cell>
          <cell r="E5091" t="str">
            <v>Male</v>
          </cell>
          <cell r="F5091" t="str">
            <v>30-05-2017</v>
          </cell>
          <cell r="G5091" t="str">
            <v>Operations</v>
          </cell>
          <cell r="H5091" t="str">
            <v>1001TM</v>
          </cell>
          <cell r="I5091" t="str">
            <v>Front of House</v>
          </cell>
          <cell r="J5091" t="str">
            <v>Team Member - Star 1</v>
          </cell>
        </row>
        <row r="5092">
          <cell r="B5092" t="str">
            <v>PFCH09284</v>
          </cell>
          <cell r="C5092" t="str">
            <v>Mohammed Shair Khan</v>
          </cell>
          <cell r="D5092" t="str">
            <v>MOHAMMED GULAB KHAN</v>
          </cell>
          <cell r="E5092" t="str">
            <v>Male</v>
          </cell>
          <cell r="F5092" t="str">
            <v>30-05-2017</v>
          </cell>
          <cell r="G5092" t="str">
            <v>Operations</v>
          </cell>
          <cell r="H5092" t="str">
            <v>1002TM</v>
          </cell>
          <cell r="I5092" t="str">
            <v>Front of House</v>
          </cell>
          <cell r="J5092" t="str">
            <v>Team Member - Star 2</v>
          </cell>
        </row>
        <row r="5093">
          <cell r="B5093" t="str">
            <v>PFCH09293</v>
          </cell>
          <cell r="C5093" t="str">
            <v>Mohammed Subhan Ali</v>
          </cell>
          <cell r="D5093" t="str">
            <v>Mdsuleman Ali</v>
          </cell>
          <cell r="E5093" t="str">
            <v>Male</v>
          </cell>
          <cell r="F5093" t="str">
            <v>25-05-2017</v>
          </cell>
          <cell r="G5093" t="str">
            <v>Operations</v>
          </cell>
          <cell r="H5093" t="str">
            <v>1001TM</v>
          </cell>
          <cell r="I5093" t="str">
            <v>Back of House</v>
          </cell>
          <cell r="J5093" t="str">
            <v>Team Member - Star 1</v>
          </cell>
        </row>
        <row r="5094">
          <cell r="B5094" t="str">
            <v>PFCH09300</v>
          </cell>
          <cell r="C5094" t="str">
            <v>Bhagvanth</v>
          </cell>
          <cell r="E5094" t="str">
            <v>Male</v>
          </cell>
          <cell r="F5094" t="str">
            <v>28-05-2017</v>
          </cell>
          <cell r="G5094" t="str">
            <v>Operations</v>
          </cell>
          <cell r="H5094" t="str">
            <v>1001TM</v>
          </cell>
          <cell r="J5094" t="str">
            <v>CSE Helper</v>
          </cell>
        </row>
        <row r="5095">
          <cell r="B5095" t="str">
            <v>PFCH09310</v>
          </cell>
          <cell r="C5095" t="str">
            <v>Donagani Rakesh</v>
          </cell>
          <cell r="E5095" t="str">
            <v>Male</v>
          </cell>
          <cell r="F5095" t="str">
            <v>24-05-2017</v>
          </cell>
          <cell r="G5095" t="str">
            <v>Operations</v>
          </cell>
          <cell r="H5095" t="str">
            <v>1001TM</v>
          </cell>
          <cell r="I5095" t="str">
            <v>Front of House</v>
          </cell>
          <cell r="J5095" t="str">
            <v>Team Member - Star 1</v>
          </cell>
        </row>
        <row r="5096">
          <cell r="B5096" t="str">
            <v>PFCH09318</v>
          </cell>
          <cell r="C5096" t="str">
            <v>Ma Aleem</v>
          </cell>
          <cell r="D5096" t="str">
            <v>ABDUL ASAD</v>
          </cell>
          <cell r="E5096" t="str">
            <v>Male</v>
          </cell>
          <cell r="F5096" t="str">
            <v>16-05-2017</v>
          </cell>
          <cell r="G5096" t="str">
            <v>Operations</v>
          </cell>
          <cell r="H5096" t="str">
            <v>1005JM</v>
          </cell>
          <cell r="I5096" t="str">
            <v>Back of House</v>
          </cell>
          <cell r="J5096" t="str">
            <v>Shift Manager</v>
          </cell>
        </row>
        <row r="5097">
          <cell r="B5097" t="str">
            <v>PFCH09326</v>
          </cell>
          <cell r="C5097" t="str">
            <v>Shaik Pathuri Saleem</v>
          </cell>
          <cell r="D5097" t="str">
            <v>CHAND BASHA</v>
          </cell>
          <cell r="E5097" t="str">
            <v>Male</v>
          </cell>
          <cell r="F5097" t="str">
            <v>22-05-2017</v>
          </cell>
          <cell r="G5097" t="str">
            <v>Operations</v>
          </cell>
          <cell r="H5097" t="str">
            <v>1004TM</v>
          </cell>
          <cell r="I5097" t="str">
            <v>Front of House</v>
          </cell>
          <cell r="J5097" t="str">
            <v>Team Member - Star 4</v>
          </cell>
        </row>
        <row r="5098">
          <cell r="B5098" t="str">
            <v>PFCH09339</v>
          </cell>
          <cell r="C5098" t="str">
            <v>Roshan Kumar Rajak</v>
          </cell>
          <cell r="E5098" t="str">
            <v>Male</v>
          </cell>
          <cell r="F5098" t="str">
            <v>02-06-2017</v>
          </cell>
          <cell r="G5098" t="str">
            <v>Operations</v>
          </cell>
          <cell r="H5098" t="str">
            <v>1004TM</v>
          </cell>
          <cell r="J5098" t="str">
            <v>Senior Kitchen Associate</v>
          </cell>
        </row>
        <row r="5099">
          <cell r="B5099" t="str">
            <v>PFCH09348</v>
          </cell>
          <cell r="C5099" t="str">
            <v>Vinod</v>
          </cell>
          <cell r="D5099" t="str">
            <v>SHIVAJI</v>
          </cell>
          <cell r="E5099" t="str">
            <v>Male</v>
          </cell>
          <cell r="F5099" t="str">
            <v>01-06-2017</v>
          </cell>
          <cell r="G5099" t="str">
            <v>Operations</v>
          </cell>
          <cell r="H5099" t="str">
            <v>1001TM</v>
          </cell>
          <cell r="I5099" t="str">
            <v>Back of House</v>
          </cell>
          <cell r="J5099" t="str">
            <v>Team Member - Star 1</v>
          </cell>
        </row>
        <row r="5100">
          <cell r="B5100" t="str">
            <v>PFCH09374</v>
          </cell>
          <cell r="C5100" t="str">
            <v>Deepak Ranjan Prusti</v>
          </cell>
          <cell r="E5100" t="str">
            <v>Male</v>
          </cell>
          <cell r="F5100" t="str">
            <v>02-06-2017</v>
          </cell>
          <cell r="G5100" t="str">
            <v>Operations</v>
          </cell>
          <cell r="H5100" t="str">
            <v>1004TM</v>
          </cell>
          <cell r="I5100" t="str">
            <v>Front of House</v>
          </cell>
          <cell r="J5100" t="str">
            <v>Team Member - Star 4</v>
          </cell>
        </row>
        <row r="5101">
          <cell r="B5101" t="str">
            <v>PFCH09389</v>
          </cell>
          <cell r="C5101" t="str">
            <v>Serve Venkatash</v>
          </cell>
          <cell r="E5101" t="str">
            <v>Male</v>
          </cell>
          <cell r="F5101" t="str">
            <v>24-05-2017</v>
          </cell>
          <cell r="G5101" t="str">
            <v>Operations</v>
          </cell>
          <cell r="H5101" t="str">
            <v>1004TM</v>
          </cell>
          <cell r="I5101" t="str">
            <v>Support</v>
          </cell>
          <cell r="J5101" t="str">
            <v>Team Member - Star 4</v>
          </cell>
        </row>
        <row r="5102">
          <cell r="B5102" t="str">
            <v>PFCH09414</v>
          </cell>
          <cell r="C5102" t="str">
            <v>Mala Ramulu</v>
          </cell>
          <cell r="E5102" t="str">
            <v>Male</v>
          </cell>
          <cell r="F5102" t="str">
            <v>31-05-2017</v>
          </cell>
          <cell r="G5102" t="str">
            <v>Operations</v>
          </cell>
          <cell r="H5102" t="str">
            <v>1002TM</v>
          </cell>
          <cell r="I5102" t="str">
            <v>Support</v>
          </cell>
          <cell r="J5102" t="str">
            <v>Team Member - Star 2</v>
          </cell>
        </row>
        <row r="5103">
          <cell r="B5103" t="str">
            <v>PFCH09422</v>
          </cell>
          <cell r="C5103" t="str">
            <v>Silmarthi Venkatesh</v>
          </cell>
          <cell r="E5103" t="str">
            <v>Male</v>
          </cell>
          <cell r="F5103" t="str">
            <v>01-06-2017</v>
          </cell>
          <cell r="G5103" t="str">
            <v>Operations</v>
          </cell>
          <cell r="H5103" t="str">
            <v>1003TM</v>
          </cell>
          <cell r="I5103" t="str">
            <v>Back of House</v>
          </cell>
          <cell r="J5103" t="str">
            <v>Kitchen Associate</v>
          </cell>
        </row>
        <row r="5104">
          <cell r="B5104" t="str">
            <v>PFCH09441</v>
          </cell>
          <cell r="C5104" t="str">
            <v>Middela Sailu</v>
          </cell>
          <cell r="E5104" t="str">
            <v>Male</v>
          </cell>
          <cell r="F5104" t="str">
            <v>03-06-2017</v>
          </cell>
          <cell r="G5104" t="str">
            <v>Operations</v>
          </cell>
          <cell r="H5104" t="str">
            <v>1002TM</v>
          </cell>
          <cell r="I5104" t="str">
            <v>Back of House</v>
          </cell>
          <cell r="J5104" t="str">
            <v>Assistant Kitchen Associate</v>
          </cell>
        </row>
        <row r="5105">
          <cell r="B5105" t="str">
            <v>PFCH09481</v>
          </cell>
          <cell r="C5105" t="str">
            <v>Anup Kumar Sahoo</v>
          </cell>
          <cell r="E5105" t="str">
            <v>Male</v>
          </cell>
          <cell r="F5105" t="str">
            <v>09-06-2017</v>
          </cell>
          <cell r="G5105" t="str">
            <v>Operations</v>
          </cell>
          <cell r="H5105" t="str">
            <v>1004TM</v>
          </cell>
          <cell r="J5105" t="str">
            <v>Captain</v>
          </cell>
        </row>
        <row r="5106">
          <cell r="B5106" t="str">
            <v>PFCH09485</v>
          </cell>
          <cell r="C5106" t="str">
            <v>Bishnudev Kumar Yadav</v>
          </cell>
          <cell r="D5106" t="str">
            <v>PREM YADAV</v>
          </cell>
          <cell r="E5106" t="str">
            <v>Male</v>
          </cell>
          <cell r="F5106" t="str">
            <v>09-06-2017</v>
          </cell>
          <cell r="G5106" t="str">
            <v>Operations</v>
          </cell>
          <cell r="H5106" t="str">
            <v>1001TM</v>
          </cell>
          <cell r="I5106" t="str">
            <v>Front of House</v>
          </cell>
          <cell r="J5106" t="str">
            <v>Team Member - Star 1</v>
          </cell>
        </row>
        <row r="5107">
          <cell r="B5107" t="str">
            <v>PFCH09488</v>
          </cell>
          <cell r="C5107" t="str">
            <v>Bhim Kumar Yadav</v>
          </cell>
          <cell r="E5107" t="str">
            <v>Male</v>
          </cell>
          <cell r="F5107" t="str">
            <v>09-06-2017</v>
          </cell>
          <cell r="G5107" t="str">
            <v>Operations</v>
          </cell>
          <cell r="H5107" t="str">
            <v>1002TM</v>
          </cell>
          <cell r="J5107" t="str">
            <v>Steward</v>
          </cell>
        </row>
        <row r="5108">
          <cell r="B5108" t="str">
            <v>PFCH09494</v>
          </cell>
          <cell r="C5108" t="str">
            <v>Rahul Lal Rajak</v>
          </cell>
          <cell r="E5108" t="str">
            <v>Male</v>
          </cell>
          <cell r="F5108" t="str">
            <v>09-06-2017</v>
          </cell>
          <cell r="G5108" t="str">
            <v>Operations</v>
          </cell>
          <cell r="H5108" t="str">
            <v>1000TM</v>
          </cell>
          <cell r="I5108" t="str">
            <v>Front of House</v>
          </cell>
          <cell r="J5108" t="str">
            <v>Team Member</v>
          </cell>
        </row>
        <row r="5109">
          <cell r="B5109" t="str">
            <v>PFCH09495</v>
          </cell>
          <cell r="C5109" t="str">
            <v>Mohit Minz</v>
          </cell>
          <cell r="D5109" t="str">
            <v>NELSON MINZ</v>
          </cell>
          <cell r="E5109" t="str">
            <v>Male</v>
          </cell>
          <cell r="F5109" t="str">
            <v>09-06-2017</v>
          </cell>
          <cell r="G5109" t="str">
            <v>Operations</v>
          </cell>
          <cell r="H5109" t="str">
            <v>1000TM</v>
          </cell>
          <cell r="I5109" t="str">
            <v>Front of House</v>
          </cell>
          <cell r="J5109" t="str">
            <v>Team Member</v>
          </cell>
        </row>
        <row r="5110">
          <cell r="B5110" t="str">
            <v>PFCH09498</v>
          </cell>
          <cell r="C5110" t="str">
            <v>Pintu Yadav</v>
          </cell>
          <cell r="E5110" t="str">
            <v>Male</v>
          </cell>
          <cell r="F5110" t="str">
            <v>10-06-2017</v>
          </cell>
          <cell r="G5110" t="str">
            <v>Operations</v>
          </cell>
          <cell r="H5110" t="str">
            <v>1004TM</v>
          </cell>
          <cell r="I5110" t="str">
            <v>Back of House</v>
          </cell>
          <cell r="J5110" t="str">
            <v>Senior Kitchen Associate</v>
          </cell>
        </row>
        <row r="5111">
          <cell r="B5111" t="str">
            <v>PFCH09499</v>
          </cell>
          <cell r="C5111" t="str">
            <v>Amresh Kumar</v>
          </cell>
          <cell r="E5111" t="str">
            <v>Male</v>
          </cell>
          <cell r="F5111" t="str">
            <v>10-06-2017</v>
          </cell>
          <cell r="G5111" t="str">
            <v>Operations</v>
          </cell>
          <cell r="H5111" t="str">
            <v>1001TM</v>
          </cell>
          <cell r="I5111" t="str">
            <v>Back of House</v>
          </cell>
          <cell r="J5111" t="str">
            <v>Team Member - Star 1</v>
          </cell>
        </row>
        <row r="5112">
          <cell r="B5112" t="str">
            <v>PFCH09508</v>
          </cell>
          <cell r="C5112" t="str">
            <v>Kanukurthi Mahesh</v>
          </cell>
          <cell r="E5112" t="str">
            <v>Male</v>
          </cell>
          <cell r="F5112" t="str">
            <v>12-06-2017</v>
          </cell>
          <cell r="G5112" t="str">
            <v>Operations</v>
          </cell>
          <cell r="H5112" t="str">
            <v>1003TM</v>
          </cell>
          <cell r="I5112" t="str">
            <v>Back of House</v>
          </cell>
          <cell r="J5112" t="str">
            <v>Kitchen Associate</v>
          </cell>
        </row>
        <row r="5113">
          <cell r="B5113" t="str">
            <v>PFCH09509</v>
          </cell>
          <cell r="C5113" t="str">
            <v>Sharwan Kumar Yadav</v>
          </cell>
          <cell r="E5113" t="str">
            <v>Male</v>
          </cell>
          <cell r="F5113" t="str">
            <v>12-06-2017</v>
          </cell>
          <cell r="G5113" t="str">
            <v>Operations</v>
          </cell>
          <cell r="H5113" t="str">
            <v>1002TM</v>
          </cell>
          <cell r="I5113" t="str">
            <v>Back of House</v>
          </cell>
          <cell r="J5113" t="str">
            <v>Assistant Kitchen Associate</v>
          </cell>
        </row>
        <row r="5114">
          <cell r="B5114" t="str">
            <v>PFCH09563</v>
          </cell>
          <cell r="C5114" t="str">
            <v>Thalari Mala Prasad</v>
          </cell>
          <cell r="E5114" t="str">
            <v>Male</v>
          </cell>
          <cell r="F5114" t="str">
            <v>12-06-2017</v>
          </cell>
          <cell r="G5114" t="str">
            <v>Operations</v>
          </cell>
          <cell r="H5114" t="str">
            <v>1000TM</v>
          </cell>
          <cell r="I5114" t="str">
            <v>Support</v>
          </cell>
          <cell r="J5114" t="str">
            <v>House Keeping</v>
          </cell>
        </row>
        <row r="5115">
          <cell r="B5115" t="str">
            <v>PFCH09578</v>
          </cell>
          <cell r="C5115" t="str">
            <v>Dilip Kumar</v>
          </cell>
          <cell r="E5115" t="str">
            <v>Male</v>
          </cell>
          <cell r="F5115" t="str">
            <v>16-06-2017</v>
          </cell>
          <cell r="G5115" t="str">
            <v>Operations</v>
          </cell>
          <cell r="H5115" t="str">
            <v>1000TM</v>
          </cell>
          <cell r="I5115" t="str">
            <v>Support</v>
          </cell>
          <cell r="J5115" t="str">
            <v>Utility</v>
          </cell>
        </row>
        <row r="5116">
          <cell r="B5116" t="str">
            <v>PFCH09601</v>
          </cell>
          <cell r="C5116" t="str">
            <v>Md Manawar</v>
          </cell>
          <cell r="E5116" t="str">
            <v>Male</v>
          </cell>
          <cell r="F5116" t="str">
            <v>17-06-2017</v>
          </cell>
          <cell r="G5116" t="str">
            <v>Operations</v>
          </cell>
          <cell r="H5116" t="str">
            <v>1002TM</v>
          </cell>
          <cell r="J5116" t="str">
            <v>Steward</v>
          </cell>
        </row>
        <row r="5117">
          <cell r="B5117" t="str">
            <v>PFCH09602</v>
          </cell>
          <cell r="C5117" t="str">
            <v>Shoaib Ahmed Qureshi</v>
          </cell>
          <cell r="E5117" t="str">
            <v>Male</v>
          </cell>
          <cell r="F5117" t="str">
            <v>25-06-2017</v>
          </cell>
          <cell r="G5117" t="str">
            <v>Operations</v>
          </cell>
          <cell r="H5117" t="str">
            <v>1004TM</v>
          </cell>
          <cell r="J5117" t="str">
            <v>Kitchen Supervisor</v>
          </cell>
        </row>
        <row r="5118">
          <cell r="B5118" t="str">
            <v>PFCH09607</v>
          </cell>
          <cell r="C5118" t="str">
            <v>Siddam Prasad</v>
          </cell>
          <cell r="E5118" t="str">
            <v>Male</v>
          </cell>
          <cell r="F5118" t="str">
            <v>19-06-2017</v>
          </cell>
          <cell r="G5118" t="str">
            <v>Operations</v>
          </cell>
          <cell r="H5118" t="str">
            <v>1004TM</v>
          </cell>
          <cell r="J5118" t="str">
            <v>Kitchen Supervisor</v>
          </cell>
        </row>
        <row r="5119">
          <cell r="B5119" t="str">
            <v>PFCH09622</v>
          </cell>
          <cell r="C5119" t="str">
            <v>Md Taj Hussain</v>
          </cell>
          <cell r="E5119" t="str">
            <v>Male</v>
          </cell>
          <cell r="F5119" t="str">
            <v>15-06-2017</v>
          </cell>
          <cell r="G5119" t="str">
            <v>Operations</v>
          </cell>
          <cell r="H5119" t="str">
            <v>1001TM</v>
          </cell>
          <cell r="J5119" t="str">
            <v>Kitchen Associate</v>
          </cell>
        </row>
        <row r="5120">
          <cell r="B5120" t="str">
            <v>PFCH09651</v>
          </cell>
          <cell r="C5120" t="str">
            <v>Rabi Dhal</v>
          </cell>
          <cell r="E5120" t="str">
            <v>Male</v>
          </cell>
          <cell r="F5120" t="str">
            <v>18-06-2017</v>
          </cell>
          <cell r="G5120" t="str">
            <v>Operations</v>
          </cell>
          <cell r="H5120" t="str">
            <v>1001TM</v>
          </cell>
          <cell r="I5120" t="str">
            <v>Front of House</v>
          </cell>
          <cell r="J5120" t="str">
            <v>Team Member - Star 1</v>
          </cell>
        </row>
        <row r="5121">
          <cell r="B5121" t="str">
            <v>PFCH09656</v>
          </cell>
          <cell r="C5121" t="str">
            <v>Rahul Kumar</v>
          </cell>
          <cell r="D5121" t="str">
            <v>Mahesh Yadav</v>
          </cell>
          <cell r="E5121" t="str">
            <v>Male</v>
          </cell>
          <cell r="F5121" t="str">
            <v>03-06-2017</v>
          </cell>
          <cell r="G5121" t="str">
            <v>Operations</v>
          </cell>
          <cell r="H5121" t="str">
            <v>1001TM</v>
          </cell>
          <cell r="I5121" t="str">
            <v>Back of House</v>
          </cell>
          <cell r="J5121" t="str">
            <v>Team Member - Star 1</v>
          </cell>
        </row>
        <row r="5122">
          <cell r="B5122" t="str">
            <v>PFCH09672</v>
          </cell>
          <cell r="C5122" t="str">
            <v>Sk Nizamuddin</v>
          </cell>
          <cell r="E5122" t="str">
            <v>Male</v>
          </cell>
          <cell r="F5122" t="str">
            <v>06-07-2017</v>
          </cell>
          <cell r="G5122" t="str">
            <v>Operations</v>
          </cell>
          <cell r="H5122" t="str">
            <v>1003TM</v>
          </cell>
          <cell r="I5122" t="str">
            <v>Back of House</v>
          </cell>
          <cell r="J5122" t="str">
            <v>Team Member - Star 3</v>
          </cell>
        </row>
        <row r="5123">
          <cell r="B5123" t="str">
            <v>PFCH09690</v>
          </cell>
          <cell r="C5123" t="str">
            <v>Nuton Kumar</v>
          </cell>
          <cell r="D5123" t="str">
            <v>Ghanshyam Yadav</v>
          </cell>
          <cell r="E5123" t="str">
            <v>Male</v>
          </cell>
          <cell r="F5123" t="str">
            <v>09-07-2017</v>
          </cell>
          <cell r="G5123" t="str">
            <v>Operations</v>
          </cell>
          <cell r="H5123" t="str">
            <v>1002TM</v>
          </cell>
          <cell r="I5123" t="str">
            <v>Support</v>
          </cell>
          <cell r="J5123" t="str">
            <v>Driver</v>
          </cell>
        </row>
        <row r="5124">
          <cell r="B5124" t="str">
            <v>PFCH09707</v>
          </cell>
          <cell r="C5124" t="str">
            <v>Vipin Yadav</v>
          </cell>
          <cell r="E5124" t="str">
            <v>Male</v>
          </cell>
          <cell r="F5124" t="str">
            <v>10-07-2017</v>
          </cell>
          <cell r="G5124" t="str">
            <v>Operations</v>
          </cell>
          <cell r="H5124" t="str">
            <v>1001TM</v>
          </cell>
          <cell r="J5124" t="str">
            <v>Loader</v>
          </cell>
        </row>
        <row r="5125">
          <cell r="B5125" t="str">
            <v>PFCH09710</v>
          </cell>
          <cell r="C5125" t="str">
            <v>Vivek Yadav</v>
          </cell>
          <cell r="E5125" t="str">
            <v>Male</v>
          </cell>
          <cell r="F5125" t="str">
            <v>11-07-2017</v>
          </cell>
          <cell r="G5125" t="str">
            <v>Operations</v>
          </cell>
          <cell r="H5125" t="str">
            <v>1001TM</v>
          </cell>
          <cell r="I5125" t="str">
            <v>Back of House</v>
          </cell>
          <cell r="J5125" t="str">
            <v>Team Member - Star 1</v>
          </cell>
        </row>
        <row r="5126">
          <cell r="B5126" t="str">
            <v>PFCH09722</v>
          </cell>
          <cell r="C5126" t="str">
            <v>Jawahar Kumar</v>
          </cell>
          <cell r="D5126" t="str">
            <v>Maheshwari Yadav</v>
          </cell>
          <cell r="E5126" t="str">
            <v>Male</v>
          </cell>
          <cell r="F5126" t="str">
            <v>09-07-2017</v>
          </cell>
          <cell r="G5126" t="str">
            <v>Operations</v>
          </cell>
          <cell r="H5126" t="str">
            <v>1004TM</v>
          </cell>
          <cell r="I5126" t="str">
            <v>Front of House</v>
          </cell>
          <cell r="J5126" t="str">
            <v>Team Member - Star 4</v>
          </cell>
        </row>
        <row r="5127">
          <cell r="B5127" t="str">
            <v>PFCH09724</v>
          </cell>
          <cell r="C5127" t="str">
            <v>Janamjay Kumar</v>
          </cell>
          <cell r="E5127" t="str">
            <v>Male</v>
          </cell>
          <cell r="F5127" t="str">
            <v>12-07-2017</v>
          </cell>
          <cell r="G5127" t="str">
            <v>Operations</v>
          </cell>
          <cell r="H5127" t="str">
            <v>1002TM</v>
          </cell>
          <cell r="I5127" t="str">
            <v>Support</v>
          </cell>
          <cell r="J5127" t="str">
            <v>Driver</v>
          </cell>
        </row>
        <row r="5128">
          <cell r="B5128" t="str">
            <v>PFCH09757</v>
          </cell>
          <cell r="C5128" t="str">
            <v>Kavali Ravi</v>
          </cell>
          <cell r="E5128" t="str">
            <v>Male</v>
          </cell>
          <cell r="F5128" t="str">
            <v>05-07-2017</v>
          </cell>
          <cell r="G5128" t="str">
            <v>Operations</v>
          </cell>
          <cell r="H5128" t="str">
            <v>1001TM</v>
          </cell>
          <cell r="I5128" t="str">
            <v>Back of House</v>
          </cell>
          <cell r="J5128" t="str">
            <v>Team Member - Star 1</v>
          </cell>
        </row>
        <row r="5129">
          <cell r="B5129" t="str">
            <v>PFCH09758</v>
          </cell>
          <cell r="C5129" t="str">
            <v>Santosh Kumar Sahoo</v>
          </cell>
          <cell r="D5129" t="str">
            <v>Nursinha Charan Sahoo</v>
          </cell>
          <cell r="E5129" t="str">
            <v>Male</v>
          </cell>
          <cell r="F5129" t="str">
            <v>20-07-2017</v>
          </cell>
          <cell r="G5129" t="str">
            <v>Operations</v>
          </cell>
          <cell r="H5129" t="str">
            <v>1006JM</v>
          </cell>
          <cell r="I5129" t="str">
            <v>Front of House</v>
          </cell>
          <cell r="J5129" t="str">
            <v>Assistant Restaurant Manager</v>
          </cell>
        </row>
        <row r="5130">
          <cell r="B5130" t="str">
            <v>PFCH09762</v>
          </cell>
          <cell r="C5130" t="str">
            <v>Erothu Eswararao</v>
          </cell>
          <cell r="E5130" t="str">
            <v>Male</v>
          </cell>
          <cell r="F5130" t="str">
            <v>14-07-2017</v>
          </cell>
          <cell r="G5130" t="str">
            <v>Operations</v>
          </cell>
          <cell r="H5130" t="str">
            <v>1001TM</v>
          </cell>
          <cell r="I5130" t="str">
            <v>Front of House</v>
          </cell>
          <cell r="J5130" t="str">
            <v>Team Member - Star 1</v>
          </cell>
        </row>
        <row r="5131">
          <cell r="B5131" t="str">
            <v>PFCH09765</v>
          </cell>
          <cell r="C5131" t="str">
            <v>Sayalu Rajpute</v>
          </cell>
          <cell r="E5131" t="str">
            <v>Male</v>
          </cell>
          <cell r="F5131" t="str">
            <v>06-06-2017</v>
          </cell>
          <cell r="G5131" t="str">
            <v>Operations</v>
          </cell>
          <cell r="H5131" t="str">
            <v>1000TM</v>
          </cell>
          <cell r="I5131" t="str">
            <v>Back of House</v>
          </cell>
          <cell r="J5131" t="str">
            <v>Team Member</v>
          </cell>
        </row>
        <row r="5132">
          <cell r="B5132" t="str">
            <v>PFCH09776</v>
          </cell>
          <cell r="C5132" t="str">
            <v>Anjappa</v>
          </cell>
          <cell r="E5132" t="str">
            <v>Male</v>
          </cell>
          <cell r="F5132" t="str">
            <v>14-07-2017</v>
          </cell>
          <cell r="G5132" t="str">
            <v>Operations</v>
          </cell>
          <cell r="H5132" t="str">
            <v>1001TM</v>
          </cell>
          <cell r="J5132" t="str">
            <v>Loader</v>
          </cell>
        </row>
        <row r="5133">
          <cell r="B5133" t="str">
            <v>PFCH09778</v>
          </cell>
          <cell r="C5133" t="str">
            <v>Prabir Sahoo</v>
          </cell>
          <cell r="E5133" t="str">
            <v>Male</v>
          </cell>
          <cell r="F5133" t="str">
            <v>11-07-2017</v>
          </cell>
          <cell r="G5133" t="str">
            <v>Operations</v>
          </cell>
          <cell r="H5133" t="str">
            <v>1004TM</v>
          </cell>
          <cell r="I5133" t="str">
            <v>Front of House</v>
          </cell>
          <cell r="J5133" t="str">
            <v>Team Member - Star 4</v>
          </cell>
        </row>
        <row r="5134">
          <cell r="B5134" t="str">
            <v>PFCH09782</v>
          </cell>
          <cell r="C5134" t="str">
            <v>Madhav Mariba Gaikwad</v>
          </cell>
          <cell r="E5134" t="str">
            <v>Male</v>
          </cell>
          <cell r="F5134" t="str">
            <v>15-07-2017</v>
          </cell>
          <cell r="G5134" t="str">
            <v>Operations</v>
          </cell>
          <cell r="H5134" t="str">
            <v>1001TM</v>
          </cell>
          <cell r="J5134" t="str">
            <v>CSE Helper</v>
          </cell>
        </row>
        <row r="5135">
          <cell r="B5135" t="str">
            <v>PFCH09793</v>
          </cell>
          <cell r="C5135" t="str">
            <v>Panthulu Santhosh</v>
          </cell>
          <cell r="E5135" t="str">
            <v>Male</v>
          </cell>
          <cell r="F5135" t="str">
            <v>20-07-2017</v>
          </cell>
          <cell r="G5135" t="str">
            <v>Operations</v>
          </cell>
          <cell r="H5135" t="str">
            <v>1004TM</v>
          </cell>
          <cell r="I5135" t="str">
            <v>Back of House</v>
          </cell>
          <cell r="J5135" t="str">
            <v>Senior Kitchen Associate</v>
          </cell>
        </row>
        <row r="5136">
          <cell r="B5136" t="str">
            <v>PFCH09803</v>
          </cell>
          <cell r="C5136" t="str">
            <v>Mohammed Hassan</v>
          </cell>
          <cell r="E5136" t="str">
            <v>Male</v>
          </cell>
          <cell r="F5136" t="str">
            <v>10-07-2017</v>
          </cell>
          <cell r="G5136" t="str">
            <v>Operations</v>
          </cell>
          <cell r="H5136" t="str">
            <v>1002TM</v>
          </cell>
          <cell r="J5136" t="str">
            <v>Steward</v>
          </cell>
        </row>
        <row r="5137">
          <cell r="B5137" t="str">
            <v>PFCH09806</v>
          </cell>
          <cell r="C5137" t="str">
            <v>Ajay Kumar Yadav</v>
          </cell>
          <cell r="E5137" t="str">
            <v>Male</v>
          </cell>
          <cell r="F5137" t="str">
            <v>06-07-2017</v>
          </cell>
          <cell r="G5137" t="str">
            <v>Operations</v>
          </cell>
          <cell r="H5137" t="str">
            <v>1001TM</v>
          </cell>
          <cell r="J5137" t="str">
            <v>House Keeping</v>
          </cell>
        </row>
        <row r="5138">
          <cell r="B5138" t="str">
            <v>PFCH09810</v>
          </cell>
          <cell r="C5138" t="str">
            <v>Bhagavanthu</v>
          </cell>
          <cell r="E5138" t="str">
            <v>Male</v>
          </cell>
          <cell r="F5138" t="str">
            <v>21-07-2017</v>
          </cell>
          <cell r="G5138" t="str">
            <v>Operations</v>
          </cell>
          <cell r="H5138" t="str">
            <v>1000TM</v>
          </cell>
          <cell r="I5138" t="str">
            <v>Support</v>
          </cell>
          <cell r="J5138" t="str">
            <v>House Keeping</v>
          </cell>
        </row>
        <row r="5139">
          <cell r="B5139" t="str">
            <v>PFCH09814</v>
          </cell>
          <cell r="C5139" t="str">
            <v>Sk Istaque Uddin</v>
          </cell>
          <cell r="E5139" t="str">
            <v>Male</v>
          </cell>
          <cell r="F5139" t="str">
            <v>09-06-2017</v>
          </cell>
          <cell r="G5139" t="str">
            <v>Supply Chain Management</v>
          </cell>
          <cell r="H5139" t="str">
            <v>1005JM</v>
          </cell>
          <cell r="J5139" t="str">
            <v>Executive</v>
          </cell>
        </row>
        <row r="5140">
          <cell r="B5140" t="str">
            <v>PFCH09821</v>
          </cell>
          <cell r="C5140" t="str">
            <v>Chattu Chiranjeevi</v>
          </cell>
          <cell r="E5140" t="str">
            <v>Male</v>
          </cell>
          <cell r="F5140" t="str">
            <v>16-07-2017</v>
          </cell>
          <cell r="G5140" t="str">
            <v>Operations</v>
          </cell>
          <cell r="H5140" t="str">
            <v>1007JM</v>
          </cell>
          <cell r="J5140" t="str">
            <v>Restaurant CEO</v>
          </cell>
        </row>
        <row r="5141">
          <cell r="B5141" t="str">
            <v>PFCH09844</v>
          </cell>
          <cell r="C5141" t="str">
            <v>Dileep Kumar</v>
          </cell>
          <cell r="E5141" t="str">
            <v>Male</v>
          </cell>
          <cell r="F5141" t="str">
            <v>17-07-2017</v>
          </cell>
          <cell r="G5141" t="str">
            <v>Operations</v>
          </cell>
          <cell r="H5141" t="str">
            <v>1000TM</v>
          </cell>
          <cell r="I5141" t="str">
            <v>Support</v>
          </cell>
          <cell r="J5141" t="str">
            <v>Loader</v>
          </cell>
        </row>
        <row r="5142">
          <cell r="B5142" t="str">
            <v>PFCH09857</v>
          </cell>
          <cell r="C5142" t="str">
            <v>Lagudu Srinu</v>
          </cell>
          <cell r="E5142" t="str">
            <v>Male</v>
          </cell>
          <cell r="F5142" t="str">
            <v>01-08-2017</v>
          </cell>
          <cell r="G5142" t="str">
            <v>Operations</v>
          </cell>
          <cell r="H5142" t="str">
            <v>1004TM</v>
          </cell>
          <cell r="J5142" t="str">
            <v>Captain</v>
          </cell>
        </row>
        <row r="5143">
          <cell r="B5143" t="str">
            <v>PFCH09861</v>
          </cell>
          <cell r="C5143" t="str">
            <v>Gaddangi Ganesh Babu</v>
          </cell>
          <cell r="E5143" t="str">
            <v>Male</v>
          </cell>
          <cell r="F5143" t="str">
            <v>05-08-2017</v>
          </cell>
          <cell r="G5143" t="str">
            <v>Operations</v>
          </cell>
          <cell r="H5143" t="str">
            <v>1001TM</v>
          </cell>
          <cell r="J5143" t="str">
            <v>Steward</v>
          </cell>
        </row>
        <row r="5144">
          <cell r="B5144" t="str">
            <v>PFCH09863</v>
          </cell>
          <cell r="C5144" t="str">
            <v>Krishna Bhausab Shinde</v>
          </cell>
          <cell r="E5144" t="str">
            <v>Male</v>
          </cell>
          <cell r="F5144" t="str">
            <v>01-08-2017</v>
          </cell>
          <cell r="G5144" t="str">
            <v>Operations</v>
          </cell>
          <cell r="H5144" t="str">
            <v>1002TM</v>
          </cell>
          <cell r="I5144" t="str">
            <v>Front of House</v>
          </cell>
          <cell r="J5144" t="str">
            <v>Team Member - Star 2</v>
          </cell>
        </row>
        <row r="5145">
          <cell r="B5145" t="str">
            <v>PFCH09866</v>
          </cell>
          <cell r="C5145" t="str">
            <v>Asaraph Saha</v>
          </cell>
          <cell r="E5145" t="str">
            <v>Male</v>
          </cell>
          <cell r="F5145" t="str">
            <v>23-07-2017</v>
          </cell>
          <cell r="G5145" t="str">
            <v>Operations</v>
          </cell>
          <cell r="H5145" t="str">
            <v>1004TM</v>
          </cell>
          <cell r="J5145" t="str">
            <v>Supervisor</v>
          </cell>
        </row>
        <row r="5146">
          <cell r="B5146" t="str">
            <v>PFCH09867</v>
          </cell>
          <cell r="C5146" t="str">
            <v>Srinivas</v>
          </cell>
          <cell r="E5146" t="str">
            <v>Male</v>
          </cell>
          <cell r="F5146" t="str">
            <v>10-08-2017</v>
          </cell>
          <cell r="G5146" t="str">
            <v>Operations</v>
          </cell>
          <cell r="H5146" t="str">
            <v>1000TM</v>
          </cell>
          <cell r="I5146" t="str">
            <v>Support</v>
          </cell>
          <cell r="J5146" t="str">
            <v>House Keeping</v>
          </cell>
        </row>
        <row r="5147">
          <cell r="B5147" t="str">
            <v>PFCH09871</v>
          </cell>
          <cell r="C5147" t="str">
            <v>Bangari Vittal</v>
          </cell>
          <cell r="E5147" t="str">
            <v>Male</v>
          </cell>
          <cell r="F5147" t="str">
            <v>12-08-2017</v>
          </cell>
          <cell r="G5147" t="str">
            <v>Operations</v>
          </cell>
          <cell r="H5147" t="str">
            <v>1003TM</v>
          </cell>
          <cell r="I5147" t="str">
            <v>Back of House</v>
          </cell>
          <cell r="J5147" t="str">
            <v>Kitchen Associate</v>
          </cell>
        </row>
        <row r="5148">
          <cell r="B5148" t="str">
            <v>PFCH09890</v>
          </cell>
          <cell r="C5148" t="str">
            <v>Pavurala Anjaiah</v>
          </cell>
          <cell r="D5148" t="str">
            <v>PAVURALA RAMAIAH</v>
          </cell>
          <cell r="E5148" t="str">
            <v>Male</v>
          </cell>
          <cell r="F5148" t="str">
            <v>01-08-2017</v>
          </cell>
          <cell r="G5148" t="str">
            <v>Operations</v>
          </cell>
          <cell r="H5148" t="str">
            <v>1004TM</v>
          </cell>
          <cell r="I5148" t="str">
            <v>Front of House</v>
          </cell>
          <cell r="J5148" t="str">
            <v>Team Member - Star 4</v>
          </cell>
        </row>
        <row r="5149">
          <cell r="B5149" t="str">
            <v>PFCH09893</v>
          </cell>
          <cell r="C5149" t="str">
            <v>Sk Majan</v>
          </cell>
          <cell r="D5149" t="str">
            <v>SK Golam Rasul</v>
          </cell>
          <cell r="E5149" t="str">
            <v>Male</v>
          </cell>
          <cell r="F5149" t="str">
            <v>09-08-2017</v>
          </cell>
          <cell r="G5149" t="str">
            <v>Operations</v>
          </cell>
          <cell r="H5149" t="str">
            <v>1006JM</v>
          </cell>
          <cell r="I5149" t="str">
            <v>Front of House</v>
          </cell>
          <cell r="J5149" t="str">
            <v>Assistant Restaurant Manager</v>
          </cell>
        </row>
        <row r="5150">
          <cell r="B5150" t="str">
            <v>PFCH09899</v>
          </cell>
          <cell r="C5150" t="str">
            <v>Rajendra Singh Khati</v>
          </cell>
          <cell r="E5150" t="str">
            <v>Male</v>
          </cell>
          <cell r="F5150" t="str">
            <v>01-08-2017</v>
          </cell>
          <cell r="G5150" t="str">
            <v>Operations</v>
          </cell>
          <cell r="H5150" t="str">
            <v>1005JM</v>
          </cell>
          <cell r="J5150" t="str">
            <v>Shift Manager</v>
          </cell>
        </row>
        <row r="5151">
          <cell r="B5151" t="str">
            <v>PFCH09907</v>
          </cell>
          <cell r="C5151" t="str">
            <v>Salina Venkatarao</v>
          </cell>
          <cell r="E5151" t="str">
            <v>Male</v>
          </cell>
          <cell r="F5151" t="str">
            <v>01-08-2017</v>
          </cell>
          <cell r="G5151" t="str">
            <v>Operations</v>
          </cell>
          <cell r="H5151" t="str">
            <v>1001TM</v>
          </cell>
          <cell r="I5151" t="str">
            <v>Front of House</v>
          </cell>
          <cell r="J5151" t="str">
            <v>Team Member - Star 1</v>
          </cell>
        </row>
        <row r="5152">
          <cell r="B5152" t="str">
            <v>PFCH09908</v>
          </cell>
          <cell r="C5152" t="str">
            <v>Maddu Rahul</v>
          </cell>
          <cell r="E5152" t="str">
            <v>Male</v>
          </cell>
          <cell r="F5152" t="str">
            <v>07-08-2017</v>
          </cell>
          <cell r="G5152" t="str">
            <v>Operations</v>
          </cell>
          <cell r="H5152" t="str">
            <v>1002TM</v>
          </cell>
          <cell r="J5152" t="str">
            <v>Steward</v>
          </cell>
        </row>
        <row r="5153">
          <cell r="B5153" t="str">
            <v>PFCH09926</v>
          </cell>
          <cell r="C5153" t="str">
            <v>Putti Namdev</v>
          </cell>
          <cell r="E5153" t="str">
            <v>Male</v>
          </cell>
          <cell r="F5153" t="str">
            <v>10-08-2017</v>
          </cell>
          <cell r="G5153" t="str">
            <v>Operations</v>
          </cell>
          <cell r="H5153" t="str">
            <v>1002TM</v>
          </cell>
          <cell r="I5153" t="str">
            <v>Back of House</v>
          </cell>
          <cell r="J5153" t="str">
            <v>Assistant Kitchen Associate</v>
          </cell>
        </row>
        <row r="5154">
          <cell r="B5154" t="str">
            <v>PFCH09927</v>
          </cell>
          <cell r="C5154" t="str">
            <v>Hanumanthu</v>
          </cell>
          <cell r="E5154" t="str">
            <v>Male</v>
          </cell>
          <cell r="F5154" t="str">
            <v>10-08-2017</v>
          </cell>
          <cell r="G5154" t="str">
            <v>Operations</v>
          </cell>
          <cell r="H5154" t="str">
            <v>1000TM</v>
          </cell>
          <cell r="I5154" t="str">
            <v>Support</v>
          </cell>
          <cell r="J5154" t="str">
            <v>House Keeping</v>
          </cell>
        </row>
        <row r="5155">
          <cell r="B5155" t="str">
            <v>PFCH09929</v>
          </cell>
          <cell r="C5155" t="str">
            <v>Vanguri Buchaiah</v>
          </cell>
          <cell r="E5155" t="str">
            <v>Male</v>
          </cell>
          <cell r="F5155" t="str">
            <v>15-08-2017</v>
          </cell>
          <cell r="G5155" t="str">
            <v>Operations</v>
          </cell>
          <cell r="H5155" t="str">
            <v>1000TM</v>
          </cell>
          <cell r="I5155" t="str">
            <v>Support</v>
          </cell>
          <cell r="J5155" t="str">
            <v>House Keeping</v>
          </cell>
        </row>
        <row r="5156">
          <cell r="B5156" t="str">
            <v>PFCH09930</v>
          </cell>
          <cell r="C5156" t="str">
            <v>Shankar</v>
          </cell>
          <cell r="E5156" t="str">
            <v>Male</v>
          </cell>
          <cell r="F5156" t="str">
            <v>19-08-2017</v>
          </cell>
          <cell r="G5156" t="str">
            <v>Operations</v>
          </cell>
          <cell r="H5156" t="str">
            <v>1001TM</v>
          </cell>
          <cell r="J5156" t="str">
            <v>House Keeping</v>
          </cell>
        </row>
        <row r="5157">
          <cell r="B5157" t="str">
            <v>PFCH09934</v>
          </cell>
          <cell r="C5157" t="str">
            <v>Sharanappa Gantal</v>
          </cell>
          <cell r="E5157" t="str">
            <v>Male</v>
          </cell>
          <cell r="F5157" t="str">
            <v>21-08-2017</v>
          </cell>
          <cell r="G5157" t="str">
            <v>Operations</v>
          </cell>
          <cell r="H5157" t="str">
            <v>1002TM</v>
          </cell>
          <cell r="I5157" t="str">
            <v>Front of House</v>
          </cell>
          <cell r="J5157" t="str">
            <v>Team Member - Star 2</v>
          </cell>
        </row>
        <row r="5158">
          <cell r="B5158" t="str">
            <v>PFCH09937</v>
          </cell>
          <cell r="C5158" t="str">
            <v>Sakindar Mahto</v>
          </cell>
          <cell r="E5158" t="str">
            <v>Male</v>
          </cell>
          <cell r="F5158" t="str">
            <v>22-08-2017</v>
          </cell>
          <cell r="G5158" t="str">
            <v>Operations</v>
          </cell>
          <cell r="H5158" t="str">
            <v>1002TM</v>
          </cell>
          <cell r="I5158" t="str">
            <v>Back of House</v>
          </cell>
          <cell r="J5158" t="str">
            <v>Assistant Kitchen Associate</v>
          </cell>
        </row>
        <row r="5159">
          <cell r="B5159" t="str">
            <v>PFCH09949</v>
          </cell>
          <cell r="C5159" t="str">
            <v>Brundavan Bisai</v>
          </cell>
          <cell r="E5159" t="str">
            <v>Male</v>
          </cell>
          <cell r="F5159" t="str">
            <v>20-08-2017</v>
          </cell>
          <cell r="G5159" t="str">
            <v>Operations</v>
          </cell>
          <cell r="H5159" t="str">
            <v>1004TM</v>
          </cell>
          <cell r="J5159" t="str">
            <v>Captain</v>
          </cell>
        </row>
        <row r="5160">
          <cell r="B5160" t="str">
            <v>PFCH09957</v>
          </cell>
          <cell r="C5160" t="str">
            <v>Savara Bhaskararao</v>
          </cell>
          <cell r="E5160" t="str">
            <v>Male</v>
          </cell>
          <cell r="F5160" t="str">
            <v>11-08-2017</v>
          </cell>
          <cell r="G5160" t="str">
            <v>Operations</v>
          </cell>
          <cell r="H5160" t="str">
            <v>1002TM</v>
          </cell>
          <cell r="J5160" t="str">
            <v>Steward</v>
          </cell>
        </row>
        <row r="5161">
          <cell r="B5161" t="str">
            <v>PFCH09959</v>
          </cell>
          <cell r="C5161" t="str">
            <v>Nirakaro Sahu</v>
          </cell>
          <cell r="D5161" t="str">
            <v>Tunkadhar Sahu(Late)</v>
          </cell>
          <cell r="E5161" t="str">
            <v>Male</v>
          </cell>
          <cell r="F5161" t="str">
            <v>11-08-2017</v>
          </cell>
          <cell r="G5161" t="str">
            <v>Operations</v>
          </cell>
          <cell r="H5161" t="str">
            <v>1001TM</v>
          </cell>
          <cell r="I5161" t="str">
            <v>Back of House</v>
          </cell>
          <cell r="J5161" t="str">
            <v>Team Member - Star 1</v>
          </cell>
        </row>
        <row r="5162">
          <cell r="B5162" t="str">
            <v>PFCH09971</v>
          </cell>
          <cell r="C5162" t="str">
            <v>Manish Ghosh</v>
          </cell>
          <cell r="E5162" t="str">
            <v>Male</v>
          </cell>
          <cell r="F5162" t="str">
            <v>25-08-2017</v>
          </cell>
          <cell r="G5162" t="str">
            <v>Operations</v>
          </cell>
          <cell r="H5162" t="str">
            <v>1001TM</v>
          </cell>
          <cell r="I5162" t="str">
            <v>Front of House</v>
          </cell>
          <cell r="J5162" t="str">
            <v>Team Member - Star 1</v>
          </cell>
        </row>
        <row r="5163">
          <cell r="B5163" t="str">
            <v>PFCH09972</v>
          </cell>
          <cell r="C5163" t="str">
            <v>Dipankar Chakraborty</v>
          </cell>
          <cell r="E5163" t="str">
            <v>Male</v>
          </cell>
          <cell r="F5163" t="str">
            <v>25-08-2017</v>
          </cell>
          <cell r="G5163" t="str">
            <v>Operations</v>
          </cell>
          <cell r="H5163" t="str">
            <v>1001TM</v>
          </cell>
          <cell r="I5163" t="str">
            <v>Front of House</v>
          </cell>
          <cell r="J5163" t="str">
            <v>Team Member - Star 1</v>
          </cell>
        </row>
        <row r="5164">
          <cell r="B5164" t="str">
            <v>PFCH10004</v>
          </cell>
          <cell r="C5164" t="str">
            <v>Satyabrata Samal</v>
          </cell>
          <cell r="E5164" t="str">
            <v>Male</v>
          </cell>
          <cell r="F5164" t="str">
            <v>26-08-2017</v>
          </cell>
          <cell r="G5164" t="str">
            <v>Operations</v>
          </cell>
          <cell r="H5164" t="str">
            <v>1003TM</v>
          </cell>
          <cell r="I5164" t="str">
            <v>Front of House</v>
          </cell>
          <cell r="J5164" t="str">
            <v>Team Member - Star 3</v>
          </cell>
        </row>
        <row r="5165">
          <cell r="B5165" t="str">
            <v>PFCH10013</v>
          </cell>
          <cell r="C5165" t="str">
            <v>Akkas Ali Mallick</v>
          </cell>
          <cell r="E5165" t="str">
            <v>Male</v>
          </cell>
          <cell r="F5165" t="str">
            <v>26-08-2017</v>
          </cell>
          <cell r="G5165" t="str">
            <v>Operations</v>
          </cell>
          <cell r="H5165" t="str">
            <v>1002TM</v>
          </cell>
          <cell r="I5165" t="str">
            <v>Back of House</v>
          </cell>
          <cell r="J5165" t="str">
            <v>Assistant Kitchen Associate</v>
          </cell>
        </row>
        <row r="5166">
          <cell r="B5166" t="str">
            <v>PFCH10030</v>
          </cell>
          <cell r="C5166" t="str">
            <v>Ramesh</v>
          </cell>
          <cell r="E5166" t="str">
            <v>Male</v>
          </cell>
          <cell r="F5166" t="str">
            <v>04-09-2017</v>
          </cell>
          <cell r="G5166" t="str">
            <v>Operations</v>
          </cell>
          <cell r="H5166" t="str">
            <v>1002TM</v>
          </cell>
          <cell r="I5166" t="str">
            <v>Back of House</v>
          </cell>
          <cell r="J5166" t="str">
            <v>Assistant Kitchen Associate</v>
          </cell>
        </row>
        <row r="5167">
          <cell r="B5167" t="str">
            <v>PFCH10036</v>
          </cell>
          <cell r="C5167" t="str">
            <v>Tivanana Siva Kumar</v>
          </cell>
          <cell r="E5167" t="str">
            <v>Male</v>
          </cell>
          <cell r="F5167" t="str">
            <v>04-09-2017</v>
          </cell>
          <cell r="G5167" t="str">
            <v>Operations</v>
          </cell>
          <cell r="H5167" t="str">
            <v>1004TM</v>
          </cell>
          <cell r="J5167" t="str">
            <v>Senior Kitchen Associate</v>
          </cell>
        </row>
        <row r="5168">
          <cell r="B5168" t="str">
            <v>PFCH10039</v>
          </cell>
          <cell r="C5168" t="str">
            <v>Sk Jamshed</v>
          </cell>
          <cell r="E5168" t="str">
            <v>Male</v>
          </cell>
          <cell r="F5168" t="str">
            <v>28-08-2017</v>
          </cell>
          <cell r="G5168" t="str">
            <v>Operations</v>
          </cell>
          <cell r="H5168" t="str">
            <v>1002TM</v>
          </cell>
          <cell r="I5168" t="str">
            <v>Back of House</v>
          </cell>
          <cell r="J5168" t="str">
            <v>Team Member - Star 2</v>
          </cell>
        </row>
        <row r="5169">
          <cell r="B5169" t="str">
            <v>PFCH10052</v>
          </cell>
          <cell r="C5169" t="str">
            <v>Chandan Kumar</v>
          </cell>
          <cell r="D5169" t="str">
            <v>KRISHNANANAND PRASAD YADAV</v>
          </cell>
          <cell r="E5169" t="str">
            <v>Male</v>
          </cell>
          <cell r="F5169" t="str">
            <v>01-09-2017</v>
          </cell>
          <cell r="G5169" t="str">
            <v>Operations</v>
          </cell>
          <cell r="H5169" t="str">
            <v>1003TM</v>
          </cell>
          <cell r="I5169" t="str">
            <v>Back of House</v>
          </cell>
          <cell r="J5169" t="str">
            <v>Team Member - Star 3</v>
          </cell>
        </row>
        <row r="5170">
          <cell r="B5170" t="str">
            <v>PFCH10066</v>
          </cell>
          <cell r="C5170" t="str">
            <v>Mallupally Shivaji</v>
          </cell>
          <cell r="E5170" t="str">
            <v>Male</v>
          </cell>
          <cell r="F5170" t="str">
            <v>12-09-2017</v>
          </cell>
          <cell r="G5170" t="str">
            <v>Operations</v>
          </cell>
          <cell r="H5170" t="str">
            <v>1001TM</v>
          </cell>
          <cell r="J5170" t="str">
            <v>CSE Helper</v>
          </cell>
        </row>
        <row r="5171">
          <cell r="B5171" t="str">
            <v>PFCH10071</v>
          </cell>
          <cell r="C5171" t="str">
            <v>Dobbali Ramulu</v>
          </cell>
          <cell r="E5171" t="str">
            <v>Male</v>
          </cell>
          <cell r="F5171" t="str">
            <v>15-09-2017</v>
          </cell>
          <cell r="G5171" t="str">
            <v>Operations</v>
          </cell>
          <cell r="H5171" t="str">
            <v>1001TM</v>
          </cell>
          <cell r="I5171" t="str">
            <v>Back of House</v>
          </cell>
          <cell r="J5171" t="str">
            <v>Team Member - Star 1</v>
          </cell>
        </row>
        <row r="5172">
          <cell r="B5172" t="str">
            <v>PFCH10081</v>
          </cell>
          <cell r="C5172" t="str">
            <v>Mantu Kumar Yadav</v>
          </cell>
          <cell r="E5172" t="str">
            <v>Male</v>
          </cell>
          <cell r="F5172" t="str">
            <v>16-09-2017</v>
          </cell>
          <cell r="G5172" t="str">
            <v>Supply Chain Management</v>
          </cell>
          <cell r="H5172" t="str">
            <v>1001TM</v>
          </cell>
          <cell r="J5172" t="str">
            <v>Driver</v>
          </cell>
        </row>
        <row r="5173">
          <cell r="B5173" t="str">
            <v>PFCH10101</v>
          </cell>
          <cell r="C5173" t="str">
            <v>Eesarla Ramu</v>
          </cell>
          <cell r="E5173" t="str">
            <v>Male</v>
          </cell>
          <cell r="F5173" t="str">
            <v>11-09-2017</v>
          </cell>
          <cell r="G5173" t="str">
            <v>Operations</v>
          </cell>
          <cell r="H5173" t="str">
            <v>1001TM</v>
          </cell>
          <cell r="I5173" t="str">
            <v>Back of House</v>
          </cell>
          <cell r="J5173" t="str">
            <v>Team Member - Star 1</v>
          </cell>
        </row>
        <row r="5174">
          <cell r="B5174" t="str">
            <v>PFCH10104</v>
          </cell>
          <cell r="C5174" t="str">
            <v>Kanubuddi Appala Naidu</v>
          </cell>
          <cell r="E5174" t="str">
            <v>Male</v>
          </cell>
          <cell r="F5174" t="str">
            <v>05-09-2017</v>
          </cell>
          <cell r="G5174" t="str">
            <v>Operations Support</v>
          </cell>
          <cell r="H5174" t="str">
            <v>1004TM</v>
          </cell>
          <cell r="J5174" t="str">
            <v>Captain</v>
          </cell>
        </row>
        <row r="5175">
          <cell r="B5175" t="str">
            <v>PFCH10117</v>
          </cell>
          <cell r="C5175" t="str">
            <v>K Srinivas</v>
          </cell>
          <cell r="E5175" t="str">
            <v>Male</v>
          </cell>
          <cell r="F5175" t="str">
            <v>03-09-2017</v>
          </cell>
          <cell r="G5175" t="str">
            <v>Operations</v>
          </cell>
          <cell r="H5175" t="str">
            <v>1003TM</v>
          </cell>
          <cell r="I5175" t="str">
            <v>Back of House</v>
          </cell>
          <cell r="J5175" t="str">
            <v>Team Member - Star 3</v>
          </cell>
        </row>
        <row r="5176">
          <cell r="B5176" t="str">
            <v>PFCH10182</v>
          </cell>
          <cell r="C5176" t="str">
            <v>Gouranga Charan Mallick</v>
          </cell>
          <cell r="E5176" t="str">
            <v>Male</v>
          </cell>
          <cell r="F5176" t="str">
            <v>22-09-2017</v>
          </cell>
          <cell r="G5176" t="str">
            <v>Operations</v>
          </cell>
          <cell r="H5176" t="str">
            <v>1000TM</v>
          </cell>
          <cell r="I5176" t="str">
            <v>Front of House</v>
          </cell>
          <cell r="J5176" t="str">
            <v>Team Member</v>
          </cell>
        </row>
        <row r="5177">
          <cell r="B5177" t="str">
            <v>PFCH10183</v>
          </cell>
          <cell r="C5177" t="str">
            <v>Rajesha Sethi</v>
          </cell>
          <cell r="E5177" t="str">
            <v>Male</v>
          </cell>
          <cell r="F5177" t="str">
            <v>13-09-2017</v>
          </cell>
          <cell r="G5177" t="str">
            <v>Operations</v>
          </cell>
          <cell r="H5177" t="str">
            <v>1005JM</v>
          </cell>
          <cell r="I5177" t="str">
            <v>Front of House</v>
          </cell>
          <cell r="J5177" t="str">
            <v>Shift Manager</v>
          </cell>
        </row>
        <row r="5178">
          <cell r="B5178" t="str">
            <v>PFCH10184</v>
          </cell>
          <cell r="C5178" t="str">
            <v>Nishikanta Sethi</v>
          </cell>
          <cell r="E5178" t="str">
            <v>Male</v>
          </cell>
          <cell r="F5178" t="str">
            <v>13-09-2017</v>
          </cell>
          <cell r="G5178" t="str">
            <v>Operations</v>
          </cell>
          <cell r="H5178" t="str">
            <v>1001TM</v>
          </cell>
          <cell r="I5178" t="str">
            <v>Front of House</v>
          </cell>
          <cell r="J5178" t="str">
            <v>Team Member - Star 1</v>
          </cell>
        </row>
        <row r="5179">
          <cell r="B5179" t="str">
            <v>PFCH10209</v>
          </cell>
          <cell r="C5179" t="str">
            <v>Kasid Kanen</v>
          </cell>
          <cell r="D5179" t="str">
            <v>SK Tajuddin</v>
          </cell>
          <cell r="E5179" t="str">
            <v>Male</v>
          </cell>
          <cell r="F5179" t="str">
            <v>20-09-2017</v>
          </cell>
          <cell r="G5179" t="str">
            <v>Operations</v>
          </cell>
          <cell r="H5179" t="str">
            <v>1000TM</v>
          </cell>
          <cell r="I5179" t="str">
            <v>Back of House</v>
          </cell>
          <cell r="J5179" t="str">
            <v>Team Member</v>
          </cell>
        </row>
        <row r="5180">
          <cell r="B5180" t="str">
            <v>PFCH10216</v>
          </cell>
          <cell r="C5180" t="str">
            <v>Subas Bishoi</v>
          </cell>
          <cell r="E5180" t="str">
            <v>Male</v>
          </cell>
          <cell r="F5180" t="str">
            <v>16-09-2017</v>
          </cell>
          <cell r="G5180" t="str">
            <v>Operations</v>
          </cell>
          <cell r="H5180" t="str">
            <v>1001TM</v>
          </cell>
          <cell r="I5180" t="str">
            <v>Front of House</v>
          </cell>
          <cell r="J5180" t="str">
            <v>Team Member - Star 1</v>
          </cell>
        </row>
        <row r="5181">
          <cell r="B5181" t="str">
            <v>PFCH10226</v>
          </cell>
          <cell r="C5181" t="str">
            <v>Balabhadra Pradhan</v>
          </cell>
          <cell r="E5181" t="str">
            <v>Male</v>
          </cell>
          <cell r="F5181" t="str">
            <v>22-09-2017</v>
          </cell>
          <cell r="G5181" t="str">
            <v>Operations</v>
          </cell>
          <cell r="H5181" t="str">
            <v>1002TM</v>
          </cell>
          <cell r="I5181" t="str">
            <v>Front of House</v>
          </cell>
          <cell r="J5181" t="str">
            <v>Team Member - Star 2</v>
          </cell>
        </row>
        <row r="5182">
          <cell r="B5182" t="str">
            <v>PFCH10235</v>
          </cell>
          <cell r="C5182" t="str">
            <v>Hanmanthu</v>
          </cell>
          <cell r="D5182" t="str">
            <v>Hanmanthu</v>
          </cell>
          <cell r="E5182" t="str">
            <v>Male</v>
          </cell>
          <cell r="F5182" t="str">
            <v>07-10-2017</v>
          </cell>
          <cell r="G5182" t="str">
            <v>Operations</v>
          </cell>
          <cell r="H5182" t="str">
            <v>1002TM</v>
          </cell>
          <cell r="I5182" t="str">
            <v>Support</v>
          </cell>
          <cell r="J5182" t="str">
            <v>Team Member - Star 2</v>
          </cell>
        </row>
        <row r="5183">
          <cell r="B5183" t="str">
            <v>PFCH10244</v>
          </cell>
          <cell r="C5183" t="str">
            <v>Seetha Dhanraj</v>
          </cell>
          <cell r="E5183" t="str">
            <v>Male</v>
          </cell>
          <cell r="F5183" t="str">
            <v>26-09-2017</v>
          </cell>
          <cell r="G5183" t="str">
            <v>Operations</v>
          </cell>
          <cell r="H5183" t="str">
            <v>1002TM</v>
          </cell>
          <cell r="I5183" t="str">
            <v>Support</v>
          </cell>
          <cell r="J5183" t="str">
            <v>Bouncer</v>
          </cell>
        </row>
        <row r="5184">
          <cell r="B5184" t="str">
            <v>PFCH10248</v>
          </cell>
          <cell r="C5184" t="str">
            <v>Sk Arif Ali</v>
          </cell>
          <cell r="D5184" t="str">
            <v>Sk Asif Ali</v>
          </cell>
          <cell r="E5184" t="str">
            <v>Male</v>
          </cell>
          <cell r="F5184" t="str">
            <v>09-10-2017</v>
          </cell>
          <cell r="G5184" t="str">
            <v>Operations</v>
          </cell>
          <cell r="H5184" t="str">
            <v>1000TM</v>
          </cell>
          <cell r="I5184" t="str">
            <v>Back of House</v>
          </cell>
          <cell r="J5184" t="str">
            <v>Team Member</v>
          </cell>
        </row>
        <row r="5185">
          <cell r="B5185" t="str">
            <v>PFCH10252</v>
          </cell>
          <cell r="C5185" t="str">
            <v>Bappa Pakhar</v>
          </cell>
          <cell r="D5185" t="str">
            <v>Sunil Pakhar</v>
          </cell>
          <cell r="E5185" t="str">
            <v>Male</v>
          </cell>
          <cell r="F5185" t="str">
            <v>29-09-2017</v>
          </cell>
          <cell r="G5185" t="str">
            <v>Operations</v>
          </cell>
          <cell r="H5185" t="str">
            <v>1000TM</v>
          </cell>
          <cell r="I5185" t="str">
            <v>Support</v>
          </cell>
          <cell r="J5185" t="str">
            <v>House Keeping</v>
          </cell>
        </row>
        <row r="5186">
          <cell r="B5186" t="str">
            <v>PFCH10271</v>
          </cell>
          <cell r="C5186" t="str">
            <v>Yaddanapudi Mariya Dasu</v>
          </cell>
          <cell r="D5186" t="str">
            <v>Y Chinna Guravayya(Late)</v>
          </cell>
          <cell r="E5186" t="str">
            <v>Male</v>
          </cell>
          <cell r="F5186" t="str">
            <v>23-09-2017</v>
          </cell>
          <cell r="G5186" t="str">
            <v>Operations</v>
          </cell>
          <cell r="H5186" t="str">
            <v>1000TM</v>
          </cell>
          <cell r="I5186" t="str">
            <v>Front of House</v>
          </cell>
          <cell r="J5186" t="str">
            <v>Team Member</v>
          </cell>
        </row>
        <row r="5187">
          <cell r="B5187" t="str">
            <v>PFCH10280</v>
          </cell>
          <cell r="C5187" t="str">
            <v>Amar Kumar Rout</v>
          </cell>
          <cell r="E5187" t="str">
            <v>Male</v>
          </cell>
          <cell r="F5187" t="str">
            <v>03-10-2017</v>
          </cell>
          <cell r="G5187" t="str">
            <v>Operations</v>
          </cell>
          <cell r="H5187" t="str">
            <v>1006JM</v>
          </cell>
          <cell r="I5187" t="str">
            <v>Front of House</v>
          </cell>
          <cell r="J5187" t="str">
            <v>Assistant Restaurant Manager</v>
          </cell>
        </row>
        <row r="5188">
          <cell r="B5188" t="str">
            <v>PFCH10282</v>
          </cell>
          <cell r="C5188" t="str">
            <v>Samarendra Das</v>
          </cell>
          <cell r="D5188" t="str">
            <v>RABINDRA DAS</v>
          </cell>
          <cell r="E5188" t="str">
            <v>Male</v>
          </cell>
          <cell r="F5188" t="str">
            <v>08-10-2017</v>
          </cell>
          <cell r="G5188" t="str">
            <v>Operations</v>
          </cell>
          <cell r="H5188" t="str">
            <v>1004TM</v>
          </cell>
          <cell r="I5188" t="str">
            <v>Front of House</v>
          </cell>
          <cell r="J5188" t="str">
            <v>Team Member - Star 4</v>
          </cell>
        </row>
        <row r="5189">
          <cell r="B5189" t="str">
            <v>PFCH10292</v>
          </cell>
          <cell r="C5189" t="str">
            <v>Ratnakar Bhoi</v>
          </cell>
          <cell r="E5189" t="str">
            <v>Male</v>
          </cell>
          <cell r="F5189" t="str">
            <v>07-10-2017</v>
          </cell>
          <cell r="G5189" t="str">
            <v>Operations</v>
          </cell>
          <cell r="H5189" t="str">
            <v>1003TM</v>
          </cell>
          <cell r="J5189" t="str">
            <v>Kitchen Associate</v>
          </cell>
        </row>
        <row r="5190">
          <cell r="B5190" t="str">
            <v>PFCH10296</v>
          </cell>
          <cell r="C5190" t="str">
            <v>Biswaranjan Mishra</v>
          </cell>
          <cell r="E5190" t="str">
            <v>Male</v>
          </cell>
          <cell r="F5190" t="str">
            <v>11-10-2017</v>
          </cell>
          <cell r="G5190" t="str">
            <v>Operations</v>
          </cell>
          <cell r="H5190" t="str">
            <v>1004TM</v>
          </cell>
          <cell r="J5190" t="str">
            <v>Senior Kitchen Associate</v>
          </cell>
        </row>
        <row r="5191">
          <cell r="B5191" t="str">
            <v>PFCH10299</v>
          </cell>
          <cell r="C5191" t="str">
            <v>Gude Raju</v>
          </cell>
          <cell r="E5191" t="str">
            <v>Male</v>
          </cell>
          <cell r="F5191" t="str">
            <v>05-10-2017</v>
          </cell>
          <cell r="G5191" t="str">
            <v>Operations</v>
          </cell>
          <cell r="H5191" t="str">
            <v>1004TM</v>
          </cell>
          <cell r="J5191" t="str">
            <v>Senior Kitchen Associate</v>
          </cell>
        </row>
        <row r="5192">
          <cell r="B5192" t="str">
            <v>PFCH10302</v>
          </cell>
          <cell r="C5192" t="str">
            <v>Niranjan Nahak</v>
          </cell>
          <cell r="D5192" t="str">
            <v>Panu Nahak(Late)</v>
          </cell>
          <cell r="E5192" t="str">
            <v>Male</v>
          </cell>
          <cell r="F5192" t="str">
            <v>11-10-2017</v>
          </cell>
          <cell r="G5192" t="str">
            <v>Operations</v>
          </cell>
          <cell r="H5192" t="str">
            <v>1002TM</v>
          </cell>
          <cell r="I5192" t="str">
            <v>Back of House</v>
          </cell>
          <cell r="J5192" t="str">
            <v>Team Member - Star 2</v>
          </cell>
        </row>
        <row r="5193">
          <cell r="B5193" t="str">
            <v>PFCH10324</v>
          </cell>
          <cell r="C5193" t="str">
            <v>Kanshkari Laxmaiah</v>
          </cell>
          <cell r="D5193" t="str">
            <v>KANSHKARI OBAIAH</v>
          </cell>
          <cell r="E5193" t="str">
            <v>Male</v>
          </cell>
          <cell r="F5193" t="str">
            <v>11-10-2017</v>
          </cell>
          <cell r="G5193" t="str">
            <v>Operations</v>
          </cell>
          <cell r="H5193" t="str">
            <v>1005JM</v>
          </cell>
          <cell r="J5193" t="str">
            <v>Chef De Party</v>
          </cell>
        </row>
        <row r="5194">
          <cell r="B5194" t="str">
            <v>PFCH10326</v>
          </cell>
          <cell r="C5194" t="str">
            <v>Tanvir Alam</v>
          </cell>
          <cell r="E5194" t="str">
            <v>Male</v>
          </cell>
          <cell r="F5194" t="str">
            <v>17-10-2017</v>
          </cell>
          <cell r="G5194" t="str">
            <v>Operations</v>
          </cell>
          <cell r="H5194" t="str">
            <v>1001TM</v>
          </cell>
          <cell r="I5194" t="str">
            <v>Back of House</v>
          </cell>
          <cell r="J5194" t="str">
            <v>Team Member - Star 1</v>
          </cell>
        </row>
        <row r="5195">
          <cell r="B5195" t="str">
            <v>PFCH10327</v>
          </cell>
          <cell r="C5195" t="str">
            <v>Prakash Mallik</v>
          </cell>
          <cell r="E5195" t="str">
            <v>Male</v>
          </cell>
          <cell r="F5195" t="str">
            <v>08-10-2017</v>
          </cell>
          <cell r="G5195" t="str">
            <v>Operations</v>
          </cell>
          <cell r="H5195" t="str">
            <v>1002TM</v>
          </cell>
          <cell r="J5195" t="str">
            <v>Kitchen Associate</v>
          </cell>
        </row>
        <row r="5196">
          <cell r="B5196" t="str">
            <v>PFCH10357</v>
          </cell>
          <cell r="C5196" t="str">
            <v>Meraj Saha</v>
          </cell>
          <cell r="E5196" t="str">
            <v>Male</v>
          </cell>
          <cell r="F5196" t="str">
            <v>14-10-2017</v>
          </cell>
          <cell r="G5196" t="str">
            <v>Operations</v>
          </cell>
          <cell r="H5196" t="str">
            <v>1004TM</v>
          </cell>
          <cell r="J5196" t="str">
            <v>Kitchen Supervisor</v>
          </cell>
        </row>
        <row r="5197">
          <cell r="B5197" t="str">
            <v>PFCH10359</v>
          </cell>
          <cell r="C5197" t="str">
            <v>Dongave Anil</v>
          </cell>
          <cell r="D5197" t="str">
            <v>DONGAVE RAGHUNATH</v>
          </cell>
          <cell r="E5197" t="str">
            <v>Male</v>
          </cell>
          <cell r="F5197" t="str">
            <v>17-10-2017</v>
          </cell>
          <cell r="G5197" t="str">
            <v>Operations</v>
          </cell>
          <cell r="H5197" t="str">
            <v>1001TM</v>
          </cell>
          <cell r="I5197" t="str">
            <v>Front of House</v>
          </cell>
          <cell r="J5197" t="str">
            <v>Team Member - Star 1</v>
          </cell>
        </row>
        <row r="5198">
          <cell r="B5198" t="str">
            <v>PFCH10365</v>
          </cell>
          <cell r="C5198" t="str">
            <v>Divakar Kumar</v>
          </cell>
          <cell r="D5198" t="str">
            <v>Surritlal Yadav</v>
          </cell>
          <cell r="E5198" t="str">
            <v>Male</v>
          </cell>
          <cell r="F5198" t="str">
            <v>13-10-2017</v>
          </cell>
          <cell r="G5198" t="str">
            <v>Operations</v>
          </cell>
          <cell r="H5198" t="str">
            <v>1002TM</v>
          </cell>
          <cell r="I5198" t="str">
            <v>Support</v>
          </cell>
          <cell r="J5198" t="str">
            <v>Driver</v>
          </cell>
        </row>
        <row r="5199">
          <cell r="B5199" t="str">
            <v>PFCH10369</v>
          </cell>
          <cell r="C5199" t="str">
            <v>Hari Takri</v>
          </cell>
          <cell r="E5199" t="str">
            <v>Male</v>
          </cell>
          <cell r="F5199" t="str">
            <v>17-10-2017</v>
          </cell>
          <cell r="G5199" t="str">
            <v>Operations</v>
          </cell>
          <cell r="H5199" t="str">
            <v>1000TM</v>
          </cell>
          <cell r="I5199" t="str">
            <v>Back of House</v>
          </cell>
          <cell r="J5199" t="str">
            <v>Team Member</v>
          </cell>
        </row>
        <row r="5200">
          <cell r="B5200" t="str">
            <v>PFCH10377</v>
          </cell>
          <cell r="C5200" t="str">
            <v>Ajeet Yadav</v>
          </cell>
          <cell r="E5200" t="str">
            <v>Male</v>
          </cell>
          <cell r="F5200" t="str">
            <v>18-10-2017</v>
          </cell>
          <cell r="G5200" t="str">
            <v>Operations</v>
          </cell>
          <cell r="H5200" t="str">
            <v>1000TM</v>
          </cell>
          <cell r="I5200" t="str">
            <v>Front of House</v>
          </cell>
          <cell r="J5200" t="str">
            <v>Team Member</v>
          </cell>
        </row>
        <row r="5201">
          <cell r="B5201" t="str">
            <v>PFCH10391</v>
          </cell>
          <cell r="C5201" t="str">
            <v>Syed Asad</v>
          </cell>
          <cell r="E5201" t="str">
            <v>Male</v>
          </cell>
          <cell r="F5201" t="str">
            <v>14-10-2017</v>
          </cell>
          <cell r="G5201" t="str">
            <v>Operations</v>
          </cell>
          <cell r="H5201" t="str">
            <v>1002TM</v>
          </cell>
          <cell r="J5201" t="str">
            <v>Steward</v>
          </cell>
        </row>
        <row r="5202">
          <cell r="B5202" t="str">
            <v>PFCH10445</v>
          </cell>
          <cell r="C5202" t="str">
            <v>Lokavarapu Bavani</v>
          </cell>
          <cell r="D5202" t="str">
            <v>N Adinarayana</v>
          </cell>
          <cell r="E5202" t="str">
            <v>Female</v>
          </cell>
          <cell r="F5202" t="str">
            <v>21-10-2017</v>
          </cell>
          <cell r="G5202" t="str">
            <v>Operations</v>
          </cell>
          <cell r="H5202" t="str">
            <v>1001TM</v>
          </cell>
          <cell r="I5202" t="str">
            <v>Support</v>
          </cell>
          <cell r="J5202" t="str">
            <v>Utility</v>
          </cell>
        </row>
        <row r="5203">
          <cell r="B5203" t="str">
            <v>PFCH10447</v>
          </cell>
          <cell r="C5203" t="str">
            <v>Anjuri Pushpa</v>
          </cell>
          <cell r="E5203" t="str">
            <v>Female</v>
          </cell>
          <cell r="F5203" t="str">
            <v>21-10-2017</v>
          </cell>
          <cell r="G5203" t="str">
            <v>Operations</v>
          </cell>
          <cell r="H5203" t="str">
            <v>1001TM</v>
          </cell>
          <cell r="I5203" t="str">
            <v>Support</v>
          </cell>
          <cell r="J5203" t="str">
            <v>Utility</v>
          </cell>
        </row>
        <row r="5204">
          <cell r="B5204" t="str">
            <v>PFCH10448</v>
          </cell>
          <cell r="C5204" t="str">
            <v>Uppili Srinivasa Rao</v>
          </cell>
          <cell r="E5204" t="str">
            <v>Male</v>
          </cell>
          <cell r="F5204" t="str">
            <v>17-10-2017</v>
          </cell>
          <cell r="G5204" t="str">
            <v>Operations</v>
          </cell>
          <cell r="H5204" t="str">
            <v>1004TM</v>
          </cell>
          <cell r="J5204" t="str">
            <v>Captain</v>
          </cell>
        </row>
        <row r="5205">
          <cell r="B5205" t="str">
            <v>PFCH10449</v>
          </cell>
          <cell r="C5205" t="str">
            <v>Susanta Kumar Jena</v>
          </cell>
          <cell r="D5205" t="str">
            <v>Rama Krishna Jena</v>
          </cell>
          <cell r="E5205" t="str">
            <v>Male</v>
          </cell>
          <cell r="F5205" t="str">
            <v>13-10-2017</v>
          </cell>
          <cell r="G5205" t="str">
            <v>Operations</v>
          </cell>
          <cell r="H5205" t="str">
            <v>1001TM</v>
          </cell>
          <cell r="I5205" t="str">
            <v>Back of House</v>
          </cell>
          <cell r="J5205" t="str">
            <v>Team Member - Star 1</v>
          </cell>
        </row>
        <row r="5206">
          <cell r="B5206" t="str">
            <v>PFCH10453</v>
          </cell>
          <cell r="C5206" t="str">
            <v>Kailas</v>
          </cell>
          <cell r="E5206" t="str">
            <v>Male</v>
          </cell>
          <cell r="F5206" t="str">
            <v>20-10-2017</v>
          </cell>
          <cell r="G5206" t="str">
            <v>Operations</v>
          </cell>
          <cell r="H5206" t="str">
            <v>1002TM</v>
          </cell>
          <cell r="J5206" t="str">
            <v>Cashier</v>
          </cell>
        </row>
        <row r="5207">
          <cell r="B5207" t="str">
            <v>PFCH10468</v>
          </cell>
          <cell r="C5207" t="str">
            <v>Sanjay Kumar Yadav</v>
          </cell>
          <cell r="E5207" t="str">
            <v>Male</v>
          </cell>
          <cell r="F5207" t="str">
            <v>14-10-2017</v>
          </cell>
          <cell r="G5207" t="str">
            <v>Operations</v>
          </cell>
          <cell r="H5207" t="str">
            <v>1001TM</v>
          </cell>
          <cell r="I5207" t="str">
            <v>Back of House</v>
          </cell>
          <cell r="J5207" t="str">
            <v>Team Member - Star 1</v>
          </cell>
        </row>
        <row r="5208">
          <cell r="B5208" t="str">
            <v>PFCH10502</v>
          </cell>
          <cell r="C5208" t="str">
            <v>Smruti Ranjan Das</v>
          </cell>
          <cell r="E5208" t="str">
            <v>Male</v>
          </cell>
          <cell r="F5208" t="str">
            <v>20-10-2017</v>
          </cell>
          <cell r="G5208" t="str">
            <v>Operations</v>
          </cell>
          <cell r="H5208" t="str">
            <v>1002TM</v>
          </cell>
          <cell r="I5208" t="str">
            <v>Back of House</v>
          </cell>
          <cell r="J5208" t="str">
            <v>Team Member - Star 2</v>
          </cell>
        </row>
        <row r="5209">
          <cell r="B5209" t="str">
            <v>PFCH10513</v>
          </cell>
          <cell r="C5209" t="str">
            <v>Yankatappa</v>
          </cell>
          <cell r="E5209" t="str">
            <v>Male</v>
          </cell>
          <cell r="F5209" t="str">
            <v>05-11-2017</v>
          </cell>
          <cell r="G5209" t="str">
            <v>Operations</v>
          </cell>
          <cell r="H5209" t="str">
            <v>1001TM</v>
          </cell>
          <cell r="J5209" t="str">
            <v>CSE Helper</v>
          </cell>
        </row>
        <row r="5210">
          <cell r="B5210" t="str">
            <v>PFCH10517</v>
          </cell>
          <cell r="C5210" t="str">
            <v>Ningappa</v>
          </cell>
          <cell r="E5210" t="str">
            <v>Male</v>
          </cell>
          <cell r="F5210" t="str">
            <v>22-10-2017</v>
          </cell>
          <cell r="G5210" t="str">
            <v>Operations</v>
          </cell>
          <cell r="H5210" t="str">
            <v>1002TM</v>
          </cell>
          <cell r="J5210" t="str">
            <v>Assistant Kitchen Associate</v>
          </cell>
        </row>
        <row r="5211">
          <cell r="B5211" t="str">
            <v>PFCH10522</v>
          </cell>
          <cell r="C5211" t="str">
            <v>N Harish</v>
          </cell>
          <cell r="E5211" t="str">
            <v>Male</v>
          </cell>
          <cell r="F5211" t="str">
            <v>24-10-2017</v>
          </cell>
          <cell r="G5211" t="str">
            <v>Operations</v>
          </cell>
          <cell r="H5211" t="str">
            <v>1000TM</v>
          </cell>
          <cell r="I5211" t="str">
            <v>Back of House</v>
          </cell>
          <cell r="J5211" t="str">
            <v>Team Member</v>
          </cell>
        </row>
        <row r="5212">
          <cell r="B5212" t="str">
            <v>PFCH10546</v>
          </cell>
          <cell r="C5212" t="str">
            <v>Pradeep Singh</v>
          </cell>
          <cell r="E5212" t="str">
            <v>Male</v>
          </cell>
          <cell r="F5212" t="str">
            <v>28-10-2017</v>
          </cell>
          <cell r="G5212" t="str">
            <v>Operations</v>
          </cell>
          <cell r="H5212" t="str">
            <v>1000TM</v>
          </cell>
          <cell r="I5212" t="str">
            <v>Back of House</v>
          </cell>
          <cell r="J5212" t="str">
            <v>Team Member</v>
          </cell>
        </row>
        <row r="5213">
          <cell r="B5213" t="str">
            <v>PFCH10577</v>
          </cell>
          <cell r="C5213" t="str">
            <v>Mamidi Chinnayya</v>
          </cell>
          <cell r="E5213" t="str">
            <v>Male</v>
          </cell>
          <cell r="F5213" t="str">
            <v>01-11-2017</v>
          </cell>
          <cell r="G5213" t="str">
            <v>Culinary</v>
          </cell>
          <cell r="H5213" t="str">
            <v>1003TM</v>
          </cell>
          <cell r="J5213" t="str">
            <v>Kitchen Associate</v>
          </cell>
        </row>
        <row r="5214">
          <cell r="B5214" t="str">
            <v>PFCH10597</v>
          </cell>
          <cell r="C5214" t="str">
            <v>Abhinandan Kumar</v>
          </cell>
          <cell r="E5214" t="str">
            <v>Male</v>
          </cell>
          <cell r="F5214" t="str">
            <v>12-11-2017</v>
          </cell>
          <cell r="G5214" t="str">
            <v>Operations</v>
          </cell>
          <cell r="H5214" t="str">
            <v>1001TM</v>
          </cell>
          <cell r="I5214" t="str">
            <v>Front of House</v>
          </cell>
          <cell r="J5214" t="str">
            <v>Team Member - Star 1</v>
          </cell>
        </row>
        <row r="5215">
          <cell r="B5215" t="str">
            <v>PFCH10604</v>
          </cell>
          <cell r="C5215" t="str">
            <v>Chandrashekhar Pandey</v>
          </cell>
          <cell r="E5215" t="str">
            <v>Male</v>
          </cell>
          <cell r="F5215" t="str">
            <v>13-11-2017</v>
          </cell>
          <cell r="G5215" t="str">
            <v>Operations</v>
          </cell>
          <cell r="H5215" t="str">
            <v>1001TM</v>
          </cell>
          <cell r="I5215" t="str">
            <v>Support</v>
          </cell>
          <cell r="J5215" t="str">
            <v>Security Guard</v>
          </cell>
        </row>
        <row r="5216">
          <cell r="B5216" t="str">
            <v>PFCH10605</v>
          </cell>
          <cell r="C5216" t="str">
            <v>Manthapuri Renukha</v>
          </cell>
          <cell r="E5216" t="str">
            <v>Female</v>
          </cell>
          <cell r="F5216" t="str">
            <v>07-11-2017</v>
          </cell>
          <cell r="G5216" t="str">
            <v>Operations</v>
          </cell>
          <cell r="H5216" t="str">
            <v>1001TM</v>
          </cell>
          <cell r="J5216" t="str">
            <v>Security Guard</v>
          </cell>
        </row>
        <row r="5217">
          <cell r="B5217" t="str">
            <v>PFCH10608</v>
          </cell>
          <cell r="C5217" t="str">
            <v>Girikattula Ranjith</v>
          </cell>
          <cell r="E5217" t="str">
            <v>Male</v>
          </cell>
          <cell r="F5217" t="str">
            <v>17-11-2017</v>
          </cell>
          <cell r="G5217" t="str">
            <v>Operations</v>
          </cell>
          <cell r="H5217" t="str">
            <v>1001TM</v>
          </cell>
          <cell r="I5217" t="str">
            <v>Front of House</v>
          </cell>
          <cell r="J5217" t="str">
            <v>Team Member - Star 1</v>
          </cell>
        </row>
        <row r="5218">
          <cell r="B5218" t="str">
            <v>PFCH10609</v>
          </cell>
          <cell r="C5218" t="str">
            <v>Sk Abu Salman</v>
          </cell>
          <cell r="E5218" t="str">
            <v>Male</v>
          </cell>
          <cell r="F5218" t="str">
            <v>16-11-2017</v>
          </cell>
          <cell r="G5218" t="str">
            <v>Operations</v>
          </cell>
          <cell r="H5218" t="str">
            <v>1003TM</v>
          </cell>
          <cell r="J5218" t="str">
            <v>Senior Kitchen Associate</v>
          </cell>
        </row>
        <row r="5219">
          <cell r="B5219" t="str">
            <v>PFCH10611</v>
          </cell>
          <cell r="C5219" t="str">
            <v>Amit Kumar Thakur</v>
          </cell>
          <cell r="E5219" t="str">
            <v>Male</v>
          </cell>
          <cell r="F5219" t="str">
            <v>17-11-2017</v>
          </cell>
          <cell r="G5219" t="str">
            <v>Operations</v>
          </cell>
          <cell r="H5219" t="str">
            <v>1000TM</v>
          </cell>
          <cell r="I5219" t="str">
            <v>Support</v>
          </cell>
          <cell r="J5219" t="str">
            <v>Warehouse Helper</v>
          </cell>
        </row>
        <row r="5220">
          <cell r="B5220" t="str">
            <v>PFCH10624</v>
          </cell>
          <cell r="C5220" t="str">
            <v>Chintu Pradhan</v>
          </cell>
          <cell r="E5220" t="str">
            <v>Male</v>
          </cell>
          <cell r="F5220" t="str">
            <v>18-11-2017</v>
          </cell>
          <cell r="G5220" t="str">
            <v>Operations</v>
          </cell>
          <cell r="H5220" t="str">
            <v>1001TM</v>
          </cell>
          <cell r="I5220" t="str">
            <v>Front of House</v>
          </cell>
          <cell r="J5220" t="str">
            <v>Team Member - Star 1</v>
          </cell>
        </row>
        <row r="5221">
          <cell r="B5221" t="str">
            <v>PFCH10626</v>
          </cell>
          <cell r="C5221" t="str">
            <v>Sanjib Dutta</v>
          </cell>
          <cell r="E5221" t="str">
            <v>Male</v>
          </cell>
          <cell r="F5221" t="str">
            <v>01-11-2017</v>
          </cell>
          <cell r="G5221" t="str">
            <v>Operations</v>
          </cell>
          <cell r="H5221" t="str">
            <v>1002TM</v>
          </cell>
          <cell r="J5221" t="str">
            <v>Steward</v>
          </cell>
        </row>
        <row r="5222">
          <cell r="B5222" t="str">
            <v>PFCH10641</v>
          </cell>
          <cell r="C5222" t="str">
            <v>Chittimilla Sahadev</v>
          </cell>
          <cell r="E5222" t="str">
            <v>Male</v>
          </cell>
          <cell r="F5222" t="str">
            <v>24-10-2017</v>
          </cell>
          <cell r="G5222" t="str">
            <v>Maintenance</v>
          </cell>
          <cell r="H5222" t="str">
            <v>1005JM</v>
          </cell>
          <cell r="J5222" t="str">
            <v>Executive</v>
          </cell>
        </row>
        <row r="5223">
          <cell r="B5223" t="str">
            <v>PFCH10643</v>
          </cell>
          <cell r="C5223" t="str">
            <v>Uttam Patra</v>
          </cell>
          <cell r="D5223" t="str">
            <v>SANTOSH PATRA</v>
          </cell>
          <cell r="E5223" t="str">
            <v>Male</v>
          </cell>
          <cell r="F5223" t="str">
            <v>22-10-2017</v>
          </cell>
          <cell r="G5223" t="str">
            <v>Operations</v>
          </cell>
          <cell r="H5223" t="str">
            <v>1007JM</v>
          </cell>
          <cell r="J5223" t="str">
            <v>Restaurant CEO</v>
          </cell>
        </row>
        <row r="5224">
          <cell r="B5224" t="str">
            <v>PFCH10653</v>
          </cell>
          <cell r="C5224" t="str">
            <v>Ambadas</v>
          </cell>
          <cell r="E5224" t="str">
            <v>Male</v>
          </cell>
          <cell r="F5224" t="str">
            <v>20-11-2017</v>
          </cell>
          <cell r="G5224" t="str">
            <v>Operations</v>
          </cell>
          <cell r="H5224" t="str">
            <v>1002TM</v>
          </cell>
          <cell r="J5224" t="str">
            <v>Assistant Kitchen Associate</v>
          </cell>
        </row>
        <row r="5225">
          <cell r="B5225" t="str">
            <v>PFCH10684</v>
          </cell>
          <cell r="C5225" t="str">
            <v>Sayeedur Raheman</v>
          </cell>
          <cell r="E5225" t="str">
            <v>Male</v>
          </cell>
          <cell r="F5225" t="str">
            <v>10-11-2017</v>
          </cell>
          <cell r="G5225" t="str">
            <v>Operations</v>
          </cell>
          <cell r="H5225" t="str">
            <v>1005JM</v>
          </cell>
          <cell r="J5225" t="str">
            <v>Chef De Party</v>
          </cell>
        </row>
        <row r="5226">
          <cell r="B5226" t="str">
            <v>PFCH10686</v>
          </cell>
          <cell r="C5226" t="str">
            <v>Enosh Pradhan</v>
          </cell>
          <cell r="E5226" t="str">
            <v>Male</v>
          </cell>
          <cell r="F5226" t="str">
            <v>20-11-2017</v>
          </cell>
          <cell r="G5226" t="str">
            <v>Operations</v>
          </cell>
          <cell r="H5226" t="str">
            <v>1004TM</v>
          </cell>
          <cell r="J5226" t="str">
            <v>Senior Kitchen Associate</v>
          </cell>
        </row>
        <row r="5227">
          <cell r="B5227" t="str">
            <v>PFCH10689</v>
          </cell>
          <cell r="C5227" t="str">
            <v>Balaji</v>
          </cell>
          <cell r="E5227" t="str">
            <v>Male</v>
          </cell>
          <cell r="F5227" t="str">
            <v>21-11-2017</v>
          </cell>
          <cell r="G5227" t="str">
            <v>Operations</v>
          </cell>
          <cell r="H5227" t="str">
            <v>1004TM</v>
          </cell>
          <cell r="J5227" t="str">
            <v>Senior Kitchen Associate</v>
          </cell>
        </row>
        <row r="5228">
          <cell r="B5228" t="str">
            <v>PFCH10691</v>
          </cell>
          <cell r="C5228" t="str">
            <v>Sheri Sailu</v>
          </cell>
          <cell r="E5228" t="str">
            <v>Male</v>
          </cell>
          <cell r="F5228" t="str">
            <v>19-11-2017</v>
          </cell>
          <cell r="G5228" t="str">
            <v>Operations</v>
          </cell>
          <cell r="H5228" t="str">
            <v>1002TM</v>
          </cell>
          <cell r="J5228" t="str">
            <v>Assistant Kitchen Associate</v>
          </cell>
        </row>
        <row r="5229">
          <cell r="B5229" t="str">
            <v>PFCH10705</v>
          </cell>
          <cell r="C5229" t="str">
            <v>Sanjay Maity</v>
          </cell>
          <cell r="D5229" t="str">
            <v>Dilip maity</v>
          </cell>
          <cell r="E5229" t="str">
            <v>Male</v>
          </cell>
          <cell r="F5229" t="str">
            <v>16-11-2017</v>
          </cell>
          <cell r="G5229" t="str">
            <v>Operations</v>
          </cell>
          <cell r="H5229" t="str">
            <v>1004TM</v>
          </cell>
          <cell r="I5229" t="str">
            <v>Back of House</v>
          </cell>
          <cell r="J5229" t="str">
            <v>Team Member - Star 4</v>
          </cell>
        </row>
        <row r="5230">
          <cell r="B5230" t="str">
            <v>PFCH10715</v>
          </cell>
          <cell r="C5230" t="str">
            <v>Vasadi Laxmi</v>
          </cell>
          <cell r="D5230" t="str">
            <v>Surya Narayana(Late)</v>
          </cell>
          <cell r="E5230" t="str">
            <v>Female</v>
          </cell>
          <cell r="F5230" t="str">
            <v>15-11-2017</v>
          </cell>
          <cell r="G5230" t="str">
            <v>Operations</v>
          </cell>
          <cell r="H5230" t="str">
            <v>1001TM</v>
          </cell>
          <cell r="I5230" t="str">
            <v>Support</v>
          </cell>
          <cell r="J5230" t="str">
            <v>Utility</v>
          </cell>
        </row>
        <row r="5231">
          <cell r="B5231" t="str">
            <v>PFCH10720</v>
          </cell>
          <cell r="C5231" t="str">
            <v>Sachin</v>
          </cell>
          <cell r="E5231" t="str">
            <v>Male</v>
          </cell>
          <cell r="F5231" t="str">
            <v>15-11-2017</v>
          </cell>
          <cell r="G5231" t="str">
            <v>Operations</v>
          </cell>
          <cell r="H5231" t="str">
            <v>1003TM</v>
          </cell>
          <cell r="J5231" t="str">
            <v>Kitchen Associate</v>
          </cell>
        </row>
        <row r="5232">
          <cell r="B5232" t="str">
            <v>PFCH10732</v>
          </cell>
          <cell r="C5232" t="str">
            <v>Jadhav Madhu</v>
          </cell>
          <cell r="D5232" t="str">
            <v>Jadhav Subash</v>
          </cell>
          <cell r="E5232" t="str">
            <v>Male</v>
          </cell>
          <cell r="F5232" t="str">
            <v>24-11-2017</v>
          </cell>
          <cell r="G5232" t="str">
            <v>Culinary</v>
          </cell>
          <cell r="H5232" t="str">
            <v>1003TM</v>
          </cell>
          <cell r="I5232" t="str">
            <v>Back of House</v>
          </cell>
          <cell r="J5232" t="str">
            <v>Junior Supervisor</v>
          </cell>
        </row>
        <row r="5233">
          <cell r="B5233" t="str">
            <v>PFCH10737</v>
          </cell>
          <cell r="C5233" t="str">
            <v>Rogala Anjaiah</v>
          </cell>
          <cell r="E5233" t="str">
            <v>Male</v>
          </cell>
          <cell r="F5233" t="str">
            <v>10-12-2017</v>
          </cell>
          <cell r="G5233" t="str">
            <v>Operations</v>
          </cell>
          <cell r="H5233" t="str">
            <v>1002TM</v>
          </cell>
          <cell r="I5233" t="str">
            <v>Back of House</v>
          </cell>
          <cell r="J5233" t="str">
            <v>Assistant Kitchen Associate</v>
          </cell>
        </row>
        <row r="5234">
          <cell r="B5234" t="str">
            <v>PFCH10743</v>
          </cell>
          <cell r="C5234" t="str">
            <v>Chakali Raju</v>
          </cell>
          <cell r="E5234" t="str">
            <v>Male</v>
          </cell>
          <cell r="F5234" t="str">
            <v>07-12-2017</v>
          </cell>
          <cell r="G5234" t="str">
            <v>Operations</v>
          </cell>
          <cell r="H5234" t="str">
            <v>1001TM</v>
          </cell>
          <cell r="J5234" t="str">
            <v>CSE Helper</v>
          </cell>
        </row>
        <row r="5235">
          <cell r="B5235" t="str">
            <v>PFCH10746</v>
          </cell>
          <cell r="C5235" t="str">
            <v>Babu Ram Thapa</v>
          </cell>
          <cell r="E5235" t="str">
            <v>Male</v>
          </cell>
          <cell r="F5235" t="str">
            <v>06-12-2017</v>
          </cell>
          <cell r="G5235" t="str">
            <v>Operations</v>
          </cell>
          <cell r="H5235" t="str">
            <v>1002TM</v>
          </cell>
          <cell r="I5235" t="str">
            <v>Support</v>
          </cell>
          <cell r="J5235" t="str">
            <v>Driver</v>
          </cell>
        </row>
        <row r="5236">
          <cell r="B5236" t="str">
            <v>PFCH10763</v>
          </cell>
          <cell r="C5236" t="str">
            <v>Mohd Shahnawaj Ansari</v>
          </cell>
          <cell r="D5236" t="str">
            <v>MD SHAHADAT HUSSAIN</v>
          </cell>
          <cell r="E5236" t="str">
            <v>Male</v>
          </cell>
          <cell r="F5236" t="str">
            <v>25-11-2017</v>
          </cell>
          <cell r="G5236" t="str">
            <v>Operations</v>
          </cell>
          <cell r="H5236" t="str">
            <v>1003TM</v>
          </cell>
          <cell r="I5236" t="str">
            <v>Back of House</v>
          </cell>
          <cell r="J5236" t="str">
            <v>Team Member - Star 3</v>
          </cell>
        </row>
        <row r="5237">
          <cell r="B5237" t="str">
            <v>PFCH10768</v>
          </cell>
          <cell r="C5237" t="str">
            <v>Kanubuddi Prakash</v>
          </cell>
          <cell r="E5237" t="str">
            <v>Male</v>
          </cell>
          <cell r="F5237" t="str">
            <v>26-11-2017</v>
          </cell>
          <cell r="G5237" t="str">
            <v>Culinary</v>
          </cell>
          <cell r="H5237" t="str">
            <v>1002TM</v>
          </cell>
          <cell r="J5237" t="str">
            <v>Steward</v>
          </cell>
        </row>
        <row r="5238">
          <cell r="B5238" t="str">
            <v>PFCH10800</v>
          </cell>
          <cell r="C5238" t="str">
            <v>Kunjo Ray</v>
          </cell>
          <cell r="E5238" t="str">
            <v>Male</v>
          </cell>
          <cell r="F5238" t="str">
            <v>09-12-2017</v>
          </cell>
          <cell r="G5238" t="str">
            <v>Operations</v>
          </cell>
          <cell r="H5238" t="str">
            <v>1002TM</v>
          </cell>
          <cell r="J5238" t="str">
            <v>Assistant Kitchen Associate</v>
          </cell>
        </row>
        <row r="5239">
          <cell r="B5239" t="str">
            <v>PFCH10817</v>
          </cell>
          <cell r="C5239" t="str">
            <v>Yelivada Simhachalam</v>
          </cell>
          <cell r="E5239" t="str">
            <v>Male</v>
          </cell>
          <cell r="F5239" t="str">
            <v>05-12-2017</v>
          </cell>
          <cell r="G5239" t="str">
            <v>Operations</v>
          </cell>
          <cell r="H5239" t="str">
            <v>1001TM</v>
          </cell>
          <cell r="I5239" t="str">
            <v>Front of House</v>
          </cell>
          <cell r="J5239" t="str">
            <v>Team Member - Star 1</v>
          </cell>
        </row>
        <row r="5240">
          <cell r="B5240" t="str">
            <v>PFCH10847</v>
          </cell>
          <cell r="C5240" t="str">
            <v>Bangari Laxmana Rao</v>
          </cell>
          <cell r="E5240" t="str">
            <v>Male</v>
          </cell>
          <cell r="F5240" t="str">
            <v>07-12-2017</v>
          </cell>
          <cell r="G5240" t="str">
            <v>Operations</v>
          </cell>
          <cell r="H5240" t="str">
            <v>1000TM</v>
          </cell>
          <cell r="I5240" t="str">
            <v>Back of House</v>
          </cell>
          <cell r="J5240" t="str">
            <v>Team Member</v>
          </cell>
        </row>
        <row r="5241">
          <cell r="B5241" t="str">
            <v>PFCH10848</v>
          </cell>
          <cell r="C5241" t="str">
            <v>Babaji Charan Nayak</v>
          </cell>
          <cell r="D5241" t="str">
            <v>Chandramani Nayak(Late)</v>
          </cell>
          <cell r="E5241" t="str">
            <v>Male</v>
          </cell>
          <cell r="F5241" t="str">
            <v>08-12-2017</v>
          </cell>
          <cell r="G5241" t="str">
            <v>Operations</v>
          </cell>
          <cell r="H5241" t="str">
            <v>1002TM</v>
          </cell>
          <cell r="I5241" t="str">
            <v>Back of House</v>
          </cell>
          <cell r="J5241" t="str">
            <v>Team Member - Star 2</v>
          </cell>
        </row>
        <row r="5242">
          <cell r="B5242" t="str">
            <v>PFCH10851</v>
          </cell>
          <cell r="C5242" t="str">
            <v>Bejjam Mohan</v>
          </cell>
          <cell r="E5242" t="str">
            <v>Male</v>
          </cell>
          <cell r="F5242" t="str">
            <v>26-11-2017</v>
          </cell>
          <cell r="G5242" t="str">
            <v>Maintenance</v>
          </cell>
          <cell r="H5242" t="str">
            <v>1005JM</v>
          </cell>
          <cell r="J5242" t="str">
            <v>Executive</v>
          </cell>
        </row>
        <row r="5243">
          <cell r="B5243" t="str">
            <v>PFCH10858</v>
          </cell>
          <cell r="C5243" t="str">
            <v>Dunaboina Satish Kumar</v>
          </cell>
          <cell r="D5243" t="str">
            <v>D Srinivas Rao</v>
          </cell>
          <cell r="E5243" t="str">
            <v>Male</v>
          </cell>
          <cell r="F5243" t="str">
            <v>13-12-2017</v>
          </cell>
          <cell r="G5243" t="str">
            <v>Operations</v>
          </cell>
          <cell r="H5243" t="str">
            <v>1006JM</v>
          </cell>
          <cell r="I5243" t="str">
            <v>Support</v>
          </cell>
          <cell r="J5243" t="str">
            <v>Assistant Restaurant Manager</v>
          </cell>
        </row>
        <row r="5244">
          <cell r="B5244" t="str">
            <v>PFCH10861</v>
          </cell>
          <cell r="C5244" t="str">
            <v>Bodasingi Narasamma</v>
          </cell>
          <cell r="E5244" t="str">
            <v>Female</v>
          </cell>
          <cell r="F5244" t="str">
            <v>14-12-2017</v>
          </cell>
          <cell r="G5244" t="str">
            <v>Operations</v>
          </cell>
          <cell r="H5244" t="str">
            <v>1001TM</v>
          </cell>
          <cell r="J5244" t="str">
            <v>Utility</v>
          </cell>
        </row>
        <row r="5245">
          <cell r="B5245" t="str">
            <v>PFCH10866</v>
          </cell>
          <cell r="C5245" t="str">
            <v>Puppala Avinash</v>
          </cell>
          <cell r="D5245" t="str">
            <v>P Ramesh Babu</v>
          </cell>
          <cell r="E5245" t="str">
            <v>Male</v>
          </cell>
          <cell r="F5245" t="str">
            <v>24-11-2017</v>
          </cell>
          <cell r="G5245" t="str">
            <v>Operations</v>
          </cell>
          <cell r="H5245" t="str">
            <v>1003TM</v>
          </cell>
          <cell r="I5245" t="str">
            <v>Front of House</v>
          </cell>
          <cell r="J5245" t="str">
            <v>Team Member - Star 3</v>
          </cell>
        </row>
        <row r="5246">
          <cell r="B5246" t="str">
            <v>PFCH10870</v>
          </cell>
          <cell r="C5246" t="str">
            <v>Pijush Kanti Samanta</v>
          </cell>
          <cell r="E5246" t="str">
            <v>Male</v>
          </cell>
          <cell r="F5246" t="str">
            <v>14-12-2017</v>
          </cell>
          <cell r="G5246" t="str">
            <v>Culinary</v>
          </cell>
          <cell r="H5246" t="str">
            <v>1005JM</v>
          </cell>
          <cell r="J5246" t="str">
            <v>Chef De Party</v>
          </cell>
        </row>
        <row r="5247">
          <cell r="B5247" t="str">
            <v>PFCH10871</v>
          </cell>
          <cell r="C5247" t="str">
            <v>Mahammed Naim Uddin</v>
          </cell>
          <cell r="D5247" t="str">
            <v>Md Rahimuddin</v>
          </cell>
          <cell r="E5247" t="str">
            <v>Male</v>
          </cell>
          <cell r="F5247" t="str">
            <v>07-12-2017</v>
          </cell>
          <cell r="G5247" t="str">
            <v>Operations</v>
          </cell>
          <cell r="H5247" t="str">
            <v>1005JM</v>
          </cell>
          <cell r="J5247" t="str">
            <v>Chef De Party</v>
          </cell>
        </row>
        <row r="5248">
          <cell r="B5248" t="str">
            <v>PFCH10877</v>
          </cell>
          <cell r="C5248" t="str">
            <v>Gagan Sahu</v>
          </cell>
          <cell r="D5248" t="str">
            <v>Santosh Sahu(Late)</v>
          </cell>
          <cell r="E5248" t="str">
            <v>Male</v>
          </cell>
          <cell r="F5248" t="str">
            <v>05-12-2017</v>
          </cell>
          <cell r="G5248" t="str">
            <v>Operations</v>
          </cell>
          <cell r="H5248" t="str">
            <v>1003TM</v>
          </cell>
          <cell r="I5248" t="str">
            <v>Back of House</v>
          </cell>
          <cell r="J5248" t="str">
            <v>Team Member - Star 3</v>
          </cell>
        </row>
        <row r="5249">
          <cell r="B5249" t="str">
            <v>PFCH10880</v>
          </cell>
          <cell r="C5249" t="str">
            <v>Binod Behera</v>
          </cell>
          <cell r="D5249" t="str">
            <v>BISHNU CHARAN BEHERA</v>
          </cell>
          <cell r="E5249" t="str">
            <v>Male</v>
          </cell>
          <cell r="F5249" t="str">
            <v>04-12-2017</v>
          </cell>
          <cell r="G5249" t="str">
            <v>Operations</v>
          </cell>
          <cell r="H5249" t="str">
            <v>1004TM</v>
          </cell>
          <cell r="I5249" t="str">
            <v>Front of House</v>
          </cell>
          <cell r="J5249" t="str">
            <v>Team Member - Star 4</v>
          </cell>
        </row>
        <row r="5250">
          <cell r="B5250" t="str">
            <v>PFCH10883</v>
          </cell>
          <cell r="C5250" t="str">
            <v>Jitendra Kumar</v>
          </cell>
          <cell r="E5250" t="str">
            <v>Male</v>
          </cell>
          <cell r="F5250" t="str">
            <v>15-12-2017</v>
          </cell>
          <cell r="G5250" t="str">
            <v>Operations</v>
          </cell>
          <cell r="H5250" t="str">
            <v>1001TM</v>
          </cell>
          <cell r="I5250" t="str">
            <v>Front of House</v>
          </cell>
          <cell r="J5250" t="str">
            <v>Team Member - Star 1</v>
          </cell>
        </row>
        <row r="5251">
          <cell r="B5251" t="str">
            <v>PFCH10885</v>
          </cell>
          <cell r="C5251" t="str">
            <v>Lalitha Jadhav</v>
          </cell>
          <cell r="E5251" t="str">
            <v>Female</v>
          </cell>
          <cell r="F5251" t="str">
            <v>18-12-2017</v>
          </cell>
          <cell r="G5251" t="str">
            <v>Operations</v>
          </cell>
          <cell r="H5251" t="str">
            <v>1003TM</v>
          </cell>
          <cell r="I5251" t="str">
            <v>Support</v>
          </cell>
          <cell r="J5251" t="str">
            <v>Team Member - Star 3</v>
          </cell>
        </row>
        <row r="5252">
          <cell r="B5252" t="str">
            <v>PFCH10899</v>
          </cell>
          <cell r="C5252" t="str">
            <v>Sabappa</v>
          </cell>
          <cell r="E5252" t="str">
            <v>Male</v>
          </cell>
          <cell r="F5252" t="str">
            <v>09-12-2017</v>
          </cell>
          <cell r="G5252" t="str">
            <v>Operations</v>
          </cell>
          <cell r="H5252" t="str">
            <v>1002TM</v>
          </cell>
          <cell r="J5252" t="str">
            <v>Assistant Kitchen Associate</v>
          </cell>
        </row>
        <row r="5253">
          <cell r="B5253" t="str">
            <v>PFCH10940</v>
          </cell>
          <cell r="C5253" t="str">
            <v>Nrusinha Behera</v>
          </cell>
          <cell r="E5253" t="str">
            <v>Male</v>
          </cell>
          <cell r="F5253" t="str">
            <v>04-12-2017</v>
          </cell>
          <cell r="G5253" t="str">
            <v>Operations</v>
          </cell>
          <cell r="H5253" t="str">
            <v>1000TM</v>
          </cell>
          <cell r="I5253" t="str">
            <v>Back of House</v>
          </cell>
          <cell r="J5253" t="str">
            <v>Team Member</v>
          </cell>
        </row>
        <row r="5254">
          <cell r="B5254" t="str">
            <v>PFCH10946</v>
          </cell>
          <cell r="C5254" t="str">
            <v>Kotha Jaya Sathya Sai Kumar</v>
          </cell>
          <cell r="E5254" t="str">
            <v>Male</v>
          </cell>
          <cell r="F5254" t="str">
            <v>06-01-2018</v>
          </cell>
          <cell r="G5254" t="str">
            <v>Operations</v>
          </cell>
          <cell r="H5254" t="str">
            <v>1004TM</v>
          </cell>
          <cell r="J5254" t="str">
            <v>Captain</v>
          </cell>
        </row>
        <row r="5255">
          <cell r="B5255" t="str">
            <v>PFCH10954</v>
          </cell>
          <cell r="C5255" t="str">
            <v>Arun Digal</v>
          </cell>
          <cell r="E5255" t="str">
            <v>Male</v>
          </cell>
          <cell r="F5255" t="str">
            <v>24-12-2017</v>
          </cell>
          <cell r="G5255" t="str">
            <v>Operations</v>
          </cell>
          <cell r="H5255" t="str">
            <v>1002TM</v>
          </cell>
          <cell r="J5255" t="str">
            <v>Cashier</v>
          </cell>
        </row>
        <row r="5256">
          <cell r="B5256" t="str">
            <v>PFCH10957</v>
          </cell>
          <cell r="C5256" t="str">
            <v>Tarzan Patra</v>
          </cell>
          <cell r="E5256" t="str">
            <v>Male</v>
          </cell>
          <cell r="F5256" t="str">
            <v>24-12-2017</v>
          </cell>
          <cell r="G5256" t="str">
            <v>Operations</v>
          </cell>
          <cell r="H5256" t="str">
            <v>1002TM</v>
          </cell>
          <cell r="J5256" t="str">
            <v>Steward</v>
          </cell>
        </row>
        <row r="5257">
          <cell r="B5257" t="str">
            <v>PFCH10964</v>
          </cell>
          <cell r="C5257" t="str">
            <v>Jyotibikash Mohanty</v>
          </cell>
          <cell r="E5257" t="str">
            <v>Male</v>
          </cell>
          <cell r="F5257" t="str">
            <v>04-01-2018</v>
          </cell>
          <cell r="G5257" t="str">
            <v>Operations</v>
          </cell>
          <cell r="H5257" t="str">
            <v>1002TM</v>
          </cell>
          <cell r="J5257" t="str">
            <v>Cashier</v>
          </cell>
        </row>
        <row r="5258">
          <cell r="B5258" t="str">
            <v>PFCH10973</v>
          </cell>
          <cell r="C5258" t="str">
            <v>Kalyan Mandal</v>
          </cell>
          <cell r="E5258" t="str">
            <v>Male</v>
          </cell>
          <cell r="F5258" t="str">
            <v>23-12-2017</v>
          </cell>
          <cell r="G5258" t="str">
            <v>Operations</v>
          </cell>
          <cell r="H5258" t="str">
            <v>1004TM</v>
          </cell>
          <cell r="I5258" t="str">
            <v>Front of House</v>
          </cell>
          <cell r="J5258" t="str">
            <v>Team Member - Star 4</v>
          </cell>
        </row>
        <row r="5259">
          <cell r="B5259" t="str">
            <v>PFCH10979</v>
          </cell>
          <cell r="C5259" t="str">
            <v>Gyana Ranjan Jena</v>
          </cell>
          <cell r="E5259" t="str">
            <v>Male</v>
          </cell>
          <cell r="F5259" t="str">
            <v>10-01-2018</v>
          </cell>
          <cell r="G5259" t="str">
            <v>Operations</v>
          </cell>
          <cell r="H5259" t="str">
            <v>1000TM</v>
          </cell>
          <cell r="I5259" t="str">
            <v>Back of House</v>
          </cell>
          <cell r="J5259" t="str">
            <v>Team Member</v>
          </cell>
        </row>
        <row r="5260">
          <cell r="B5260" t="str">
            <v>PFCH10985</v>
          </cell>
          <cell r="C5260" t="str">
            <v>Gaddamod Santhosh</v>
          </cell>
          <cell r="E5260" t="str">
            <v>Male</v>
          </cell>
          <cell r="F5260" t="str">
            <v>25-12-2017</v>
          </cell>
          <cell r="G5260" t="str">
            <v>Operations</v>
          </cell>
          <cell r="H5260" t="str">
            <v>1000TM</v>
          </cell>
          <cell r="I5260" t="str">
            <v>Front of House</v>
          </cell>
          <cell r="J5260" t="str">
            <v>Team Member</v>
          </cell>
        </row>
        <row r="5261">
          <cell r="B5261" t="str">
            <v>PFCH10987</v>
          </cell>
          <cell r="C5261" t="str">
            <v>Mahadevappa</v>
          </cell>
          <cell r="E5261" t="str">
            <v>Male</v>
          </cell>
          <cell r="F5261" t="str">
            <v>03-01-2018</v>
          </cell>
          <cell r="G5261" t="str">
            <v>Operations</v>
          </cell>
          <cell r="H5261" t="str">
            <v>1003TM</v>
          </cell>
          <cell r="J5261" t="str">
            <v>Senior Kitchen Associate</v>
          </cell>
        </row>
        <row r="5262">
          <cell r="B5262" t="str">
            <v>PFCH10988</v>
          </cell>
          <cell r="C5262" t="str">
            <v>Mallupally Deepak</v>
          </cell>
          <cell r="E5262" t="str">
            <v>Male</v>
          </cell>
          <cell r="F5262" t="str">
            <v>03-01-2018</v>
          </cell>
          <cell r="G5262" t="str">
            <v>Operations</v>
          </cell>
          <cell r="H5262" t="str">
            <v>1002TM</v>
          </cell>
          <cell r="I5262" t="str">
            <v>Support</v>
          </cell>
          <cell r="J5262" t="str">
            <v>Team Member - Star 2</v>
          </cell>
        </row>
        <row r="5263">
          <cell r="B5263" t="str">
            <v>PFCH10991</v>
          </cell>
          <cell r="C5263" t="str">
            <v>Mohammed Maksud Ali</v>
          </cell>
          <cell r="E5263" t="str">
            <v>Male</v>
          </cell>
          <cell r="F5263" t="str">
            <v>23-12-2017</v>
          </cell>
          <cell r="G5263" t="str">
            <v>Operations</v>
          </cell>
          <cell r="H5263" t="str">
            <v>1004TM</v>
          </cell>
          <cell r="J5263" t="str">
            <v>Senior Kitchen Associate</v>
          </cell>
        </row>
        <row r="5264">
          <cell r="B5264" t="str">
            <v>PFCH11003</v>
          </cell>
          <cell r="C5264" t="str">
            <v>Tirumala Santhosh</v>
          </cell>
          <cell r="E5264" t="str">
            <v>Male</v>
          </cell>
          <cell r="F5264" t="str">
            <v>26-12-2017</v>
          </cell>
          <cell r="G5264" t="str">
            <v>Operations</v>
          </cell>
          <cell r="H5264" t="str">
            <v>1001TM</v>
          </cell>
          <cell r="I5264" t="str">
            <v>Support</v>
          </cell>
          <cell r="J5264" t="str">
            <v>House Keeping</v>
          </cell>
        </row>
        <row r="5265">
          <cell r="B5265" t="str">
            <v>PFCH11005</v>
          </cell>
          <cell r="C5265" t="str">
            <v>Sunil Sethi</v>
          </cell>
          <cell r="D5265" t="str">
            <v>SHAYAMA GHANA SETHI</v>
          </cell>
          <cell r="E5265" t="str">
            <v>Male</v>
          </cell>
          <cell r="F5265" t="str">
            <v>29-12-2017</v>
          </cell>
          <cell r="G5265" t="str">
            <v>Operations</v>
          </cell>
          <cell r="H5265" t="str">
            <v>1004TM</v>
          </cell>
          <cell r="I5265" t="str">
            <v>Front of House</v>
          </cell>
          <cell r="J5265" t="str">
            <v>Team Member - Star 4</v>
          </cell>
        </row>
        <row r="5266">
          <cell r="B5266" t="str">
            <v>PFCH11008</v>
          </cell>
          <cell r="C5266" t="str">
            <v>Mala Ashok</v>
          </cell>
          <cell r="E5266" t="str">
            <v>Male</v>
          </cell>
          <cell r="F5266" t="str">
            <v>09-01-2018</v>
          </cell>
          <cell r="G5266" t="str">
            <v>Operations</v>
          </cell>
          <cell r="H5266" t="str">
            <v>1002TM</v>
          </cell>
          <cell r="J5266" t="str">
            <v>Assistant Kitchen Associate</v>
          </cell>
        </row>
        <row r="5267">
          <cell r="B5267" t="str">
            <v>PFCH11009</v>
          </cell>
          <cell r="C5267" t="str">
            <v>Nilesh Kumar Yadav</v>
          </cell>
          <cell r="D5267" t="str">
            <v>BALAKRISHNA YADAV</v>
          </cell>
          <cell r="E5267" t="str">
            <v>Male</v>
          </cell>
          <cell r="F5267" t="str">
            <v>29-12-2017</v>
          </cell>
          <cell r="G5267" t="str">
            <v>Operations</v>
          </cell>
          <cell r="H5267" t="str">
            <v>1001TM</v>
          </cell>
          <cell r="I5267" t="str">
            <v>Front of House</v>
          </cell>
          <cell r="J5267" t="str">
            <v>Team Member - Star 1</v>
          </cell>
        </row>
        <row r="5268">
          <cell r="B5268" t="str">
            <v>PFCH11015</v>
          </cell>
          <cell r="C5268" t="str">
            <v>Mala Ashappa</v>
          </cell>
          <cell r="E5268" t="str">
            <v>Male</v>
          </cell>
          <cell r="F5268" t="str">
            <v>24-12-2017</v>
          </cell>
          <cell r="G5268" t="str">
            <v>Operations</v>
          </cell>
          <cell r="H5268" t="str">
            <v>1002TM</v>
          </cell>
          <cell r="I5268" t="str">
            <v>Back of House</v>
          </cell>
          <cell r="J5268" t="str">
            <v>Team Member - Star 2</v>
          </cell>
        </row>
        <row r="5269">
          <cell r="B5269" t="str">
            <v>PFCH11018</v>
          </cell>
          <cell r="C5269" t="str">
            <v>Mahipalreddy</v>
          </cell>
          <cell r="E5269" t="str">
            <v>Male</v>
          </cell>
          <cell r="F5269" t="str">
            <v>10-01-2018</v>
          </cell>
          <cell r="G5269" t="str">
            <v>Operations</v>
          </cell>
          <cell r="H5269" t="str">
            <v>1001TM</v>
          </cell>
          <cell r="I5269" t="str">
            <v>Front of House</v>
          </cell>
          <cell r="J5269" t="str">
            <v>Team Member - Star 1</v>
          </cell>
        </row>
        <row r="5270">
          <cell r="B5270" t="str">
            <v>PFCH11020</v>
          </cell>
          <cell r="C5270" t="str">
            <v>Aditya Kumara Sahu</v>
          </cell>
          <cell r="E5270" t="str">
            <v>Male</v>
          </cell>
          <cell r="F5270" t="str">
            <v>01-01-2018</v>
          </cell>
          <cell r="G5270" t="str">
            <v>Operations</v>
          </cell>
          <cell r="H5270" t="str">
            <v>1004TM</v>
          </cell>
          <cell r="J5270" t="str">
            <v>Captain</v>
          </cell>
        </row>
        <row r="5271">
          <cell r="B5271" t="str">
            <v>PFCH11023</v>
          </cell>
          <cell r="C5271" t="str">
            <v>Banamali Maity</v>
          </cell>
          <cell r="E5271" t="str">
            <v>Male</v>
          </cell>
          <cell r="F5271" t="str">
            <v>06-01-2018</v>
          </cell>
          <cell r="G5271" t="str">
            <v>Operations</v>
          </cell>
          <cell r="H5271" t="str">
            <v>1002TM</v>
          </cell>
          <cell r="J5271" t="str">
            <v>Assistant Kitchen Associate</v>
          </cell>
        </row>
        <row r="5272">
          <cell r="B5272" t="str">
            <v>PFCH11034</v>
          </cell>
          <cell r="C5272" t="str">
            <v>Potarlanka Surendhra Kumar</v>
          </cell>
          <cell r="E5272" t="str">
            <v>Male</v>
          </cell>
          <cell r="F5272" t="str">
            <v>18-01-2018</v>
          </cell>
          <cell r="G5272" t="str">
            <v>Operations</v>
          </cell>
          <cell r="H5272" t="str">
            <v>1001TM</v>
          </cell>
          <cell r="I5272" t="str">
            <v>Back of House</v>
          </cell>
          <cell r="J5272" t="str">
            <v>Team Member - Star 1</v>
          </cell>
        </row>
        <row r="5273">
          <cell r="B5273" t="str">
            <v>PFCH11044</v>
          </cell>
          <cell r="C5273" t="str">
            <v>Rouson Amir Ali Khan</v>
          </cell>
          <cell r="E5273" t="str">
            <v>Male</v>
          </cell>
          <cell r="F5273" t="str">
            <v>11-01-2018</v>
          </cell>
          <cell r="G5273" t="str">
            <v>Operations</v>
          </cell>
          <cell r="H5273" t="str">
            <v>1001TM</v>
          </cell>
          <cell r="I5273" t="str">
            <v>Front of House</v>
          </cell>
          <cell r="J5273" t="str">
            <v>Team Member - Star 1</v>
          </cell>
        </row>
        <row r="5274">
          <cell r="B5274" t="str">
            <v>PFCH11051</v>
          </cell>
          <cell r="C5274" t="str">
            <v>N Gopal</v>
          </cell>
          <cell r="E5274" t="str">
            <v>Male</v>
          </cell>
          <cell r="F5274" t="str">
            <v>08-01-2018</v>
          </cell>
          <cell r="G5274" t="str">
            <v>Operations</v>
          </cell>
          <cell r="H5274" t="str">
            <v>1004TM</v>
          </cell>
          <cell r="I5274" t="str">
            <v>Front of House</v>
          </cell>
          <cell r="J5274" t="str">
            <v>Team Member - Star 4</v>
          </cell>
        </row>
        <row r="5275">
          <cell r="B5275" t="str">
            <v>PFCH11065</v>
          </cell>
          <cell r="C5275" t="str">
            <v>Madhukar Sinha</v>
          </cell>
          <cell r="D5275" t="str">
            <v>LAKHAN PRASAD</v>
          </cell>
          <cell r="E5275" t="str">
            <v>Male</v>
          </cell>
          <cell r="F5275" t="str">
            <v>02-01-2018</v>
          </cell>
          <cell r="G5275" t="str">
            <v>Operations</v>
          </cell>
          <cell r="H5275" t="str">
            <v>1002TM</v>
          </cell>
          <cell r="I5275" t="str">
            <v>Front of House</v>
          </cell>
          <cell r="J5275" t="str">
            <v>Team Member - Star 2</v>
          </cell>
        </row>
        <row r="5276">
          <cell r="B5276" t="str">
            <v>PFCH11074</v>
          </cell>
          <cell r="C5276" t="str">
            <v>Tapas Jana</v>
          </cell>
          <cell r="E5276" t="str">
            <v>Male</v>
          </cell>
          <cell r="F5276" t="str">
            <v>13-01-2018</v>
          </cell>
          <cell r="G5276" t="str">
            <v>Operations</v>
          </cell>
          <cell r="H5276" t="str">
            <v>1001TM</v>
          </cell>
          <cell r="J5276" t="str">
            <v>House Keeping</v>
          </cell>
        </row>
        <row r="5277">
          <cell r="B5277" t="str">
            <v>PFCH11075</v>
          </cell>
          <cell r="C5277" t="str">
            <v>Biswajit Biswal</v>
          </cell>
          <cell r="E5277" t="str">
            <v>Male</v>
          </cell>
          <cell r="F5277" t="str">
            <v>12-01-2018</v>
          </cell>
          <cell r="G5277" t="str">
            <v>Operations</v>
          </cell>
          <cell r="H5277" t="str">
            <v>1001TM</v>
          </cell>
          <cell r="I5277" t="str">
            <v>Front of House</v>
          </cell>
          <cell r="J5277" t="str">
            <v>Team Member - Star 1</v>
          </cell>
        </row>
        <row r="5278">
          <cell r="B5278" t="str">
            <v>PFCH11081</v>
          </cell>
          <cell r="C5278" t="str">
            <v>Pandiri Raju</v>
          </cell>
          <cell r="E5278" t="str">
            <v>Male</v>
          </cell>
          <cell r="F5278" t="str">
            <v>16-01-2018</v>
          </cell>
          <cell r="G5278" t="str">
            <v>Operations</v>
          </cell>
          <cell r="H5278" t="str">
            <v>1001TM</v>
          </cell>
          <cell r="I5278" t="str">
            <v>Back of House</v>
          </cell>
          <cell r="J5278" t="str">
            <v>Kitchen Helper</v>
          </cell>
        </row>
        <row r="5279">
          <cell r="B5279" t="str">
            <v>PFCH11084</v>
          </cell>
          <cell r="C5279" t="str">
            <v>Kandlakollu Venkat Raju</v>
          </cell>
          <cell r="E5279" t="str">
            <v>Male</v>
          </cell>
          <cell r="F5279" t="str">
            <v>11-01-2018</v>
          </cell>
          <cell r="G5279" t="str">
            <v>Operations</v>
          </cell>
          <cell r="H5279" t="str">
            <v>1002TM</v>
          </cell>
          <cell r="I5279" t="str">
            <v>Back of House</v>
          </cell>
          <cell r="J5279" t="str">
            <v>Assistant Kitchen Associate</v>
          </cell>
        </row>
        <row r="5280">
          <cell r="B5280" t="str">
            <v>PFCH11114</v>
          </cell>
          <cell r="C5280" t="str">
            <v>Gondhi Shivaji</v>
          </cell>
          <cell r="E5280" t="str">
            <v>Male</v>
          </cell>
          <cell r="F5280" t="str">
            <v>06-01-2018</v>
          </cell>
          <cell r="G5280" t="str">
            <v>Operations</v>
          </cell>
          <cell r="H5280" t="str">
            <v>1002TM</v>
          </cell>
          <cell r="J5280" t="str">
            <v>Steward</v>
          </cell>
        </row>
        <row r="5281">
          <cell r="B5281" t="str">
            <v>PFCH11115</v>
          </cell>
          <cell r="C5281" t="str">
            <v>Sumit Singh</v>
          </cell>
          <cell r="E5281" t="str">
            <v>Male</v>
          </cell>
          <cell r="F5281" t="str">
            <v>16-01-2018</v>
          </cell>
          <cell r="G5281" t="str">
            <v>Operations</v>
          </cell>
          <cell r="H5281" t="str">
            <v>1000TM</v>
          </cell>
          <cell r="I5281" t="str">
            <v>Support</v>
          </cell>
          <cell r="J5281" t="str">
            <v>House Keeping</v>
          </cell>
        </row>
        <row r="5282">
          <cell r="B5282" t="str">
            <v>PFCH11118</v>
          </cell>
          <cell r="C5282" t="str">
            <v>Md Saddam</v>
          </cell>
          <cell r="E5282" t="str">
            <v>Male</v>
          </cell>
          <cell r="F5282" t="str">
            <v>24-01-2018</v>
          </cell>
          <cell r="G5282" t="str">
            <v>Operations</v>
          </cell>
          <cell r="H5282" t="str">
            <v>1000TM</v>
          </cell>
          <cell r="I5282" t="str">
            <v>Back of House</v>
          </cell>
          <cell r="J5282" t="str">
            <v>Team Member</v>
          </cell>
        </row>
        <row r="5283">
          <cell r="B5283" t="str">
            <v>PFCH11129</v>
          </cell>
          <cell r="C5283" t="str">
            <v>Kondigari Babu</v>
          </cell>
          <cell r="E5283" t="str">
            <v>Male</v>
          </cell>
          <cell r="F5283" t="str">
            <v>17-01-2018</v>
          </cell>
          <cell r="G5283" t="str">
            <v>Operations</v>
          </cell>
          <cell r="H5283" t="str">
            <v>1003TM</v>
          </cell>
          <cell r="J5283" t="str">
            <v>Cashier</v>
          </cell>
        </row>
        <row r="5284">
          <cell r="B5284" t="str">
            <v>PFCH11140</v>
          </cell>
          <cell r="C5284" t="str">
            <v>Satyamanyu Barik</v>
          </cell>
          <cell r="E5284" t="str">
            <v>Male</v>
          </cell>
          <cell r="F5284" t="str">
            <v>16-01-2018</v>
          </cell>
          <cell r="G5284" t="str">
            <v>Operations</v>
          </cell>
          <cell r="H5284" t="str">
            <v>1002TM</v>
          </cell>
          <cell r="J5284" t="str">
            <v>Kitchen Associate</v>
          </cell>
        </row>
        <row r="5285">
          <cell r="B5285" t="str">
            <v>PFCH11141</v>
          </cell>
          <cell r="C5285" t="str">
            <v>Malchama Naresh</v>
          </cell>
          <cell r="E5285" t="str">
            <v>Male</v>
          </cell>
          <cell r="F5285" t="str">
            <v>24-01-2018</v>
          </cell>
          <cell r="G5285" t="str">
            <v>Operations</v>
          </cell>
          <cell r="H5285" t="str">
            <v>1001TM</v>
          </cell>
          <cell r="I5285" t="str">
            <v>Back of House</v>
          </cell>
          <cell r="J5285" t="str">
            <v>Team Member - Star 1</v>
          </cell>
        </row>
        <row r="5286">
          <cell r="B5286" t="str">
            <v>PFCH11144</v>
          </cell>
          <cell r="C5286" t="str">
            <v>Manoj Yadav</v>
          </cell>
          <cell r="E5286" t="str">
            <v>Male</v>
          </cell>
          <cell r="F5286" t="str">
            <v>27-01-2018</v>
          </cell>
          <cell r="G5286" t="str">
            <v>Operations</v>
          </cell>
          <cell r="H5286" t="str">
            <v>1003TM</v>
          </cell>
          <cell r="J5286" t="str">
            <v>Kitchen Associate</v>
          </cell>
        </row>
        <row r="5287">
          <cell r="B5287" t="str">
            <v>PFCH11147</v>
          </cell>
          <cell r="C5287" t="str">
            <v>Gyanaranjan Barik</v>
          </cell>
          <cell r="E5287" t="str">
            <v>Male</v>
          </cell>
          <cell r="F5287" t="str">
            <v>23-01-2018</v>
          </cell>
          <cell r="G5287" t="str">
            <v>Operations</v>
          </cell>
          <cell r="H5287" t="str">
            <v>1001TM</v>
          </cell>
          <cell r="I5287" t="str">
            <v>Back of House</v>
          </cell>
          <cell r="J5287" t="str">
            <v>Team Member - Star 1</v>
          </cell>
        </row>
        <row r="5288">
          <cell r="B5288" t="str">
            <v>PFCH11181</v>
          </cell>
          <cell r="C5288" t="str">
            <v>Vadde Thukaram</v>
          </cell>
          <cell r="E5288" t="str">
            <v>Male</v>
          </cell>
          <cell r="F5288" t="str">
            <v>07-02-2018</v>
          </cell>
          <cell r="G5288" t="str">
            <v>Operations</v>
          </cell>
          <cell r="H5288" t="str">
            <v>1001TM</v>
          </cell>
          <cell r="I5288" t="str">
            <v>Back of House</v>
          </cell>
          <cell r="J5288" t="str">
            <v>Team Member - Star 1</v>
          </cell>
        </row>
        <row r="5289">
          <cell r="B5289" t="str">
            <v>PFCH11186</v>
          </cell>
          <cell r="C5289" t="str">
            <v>Rajesh Kuldip</v>
          </cell>
          <cell r="E5289" t="str">
            <v>Male</v>
          </cell>
          <cell r="F5289" t="str">
            <v>01-02-2018</v>
          </cell>
          <cell r="G5289" t="str">
            <v>Operations</v>
          </cell>
          <cell r="H5289" t="str">
            <v>1000TM</v>
          </cell>
          <cell r="I5289" t="str">
            <v>Front of House</v>
          </cell>
          <cell r="J5289" t="str">
            <v>Team Member</v>
          </cell>
        </row>
        <row r="5290">
          <cell r="B5290" t="str">
            <v>PFCH11191</v>
          </cell>
          <cell r="C5290" t="str">
            <v>Buchalwar Ravindra Sidram</v>
          </cell>
          <cell r="E5290" t="str">
            <v>Male</v>
          </cell>
          <cell r="F5290" t="str">
            <v>03-02-2018</v>
          </cell>
          <cell r="G5290" t="str">
            <v>Operations</v>
          </cell>
          <cell r="H5290" t="str">
            <v>1001TM</v>
          </cell>
          <cell r="J5290" t="str">
            <v>CSE Helper</v>
          </cell>
        </row>
        <row r="5291">
          <cell r="B5291" t="str">
            <v>PFCH11205</v>
          </cell>
          <cell r="C5291" t="str">
            <v>Ranjan Kumar Yadav</v>
          </cell>
          <cell r="E5291" t="str">
            <v>Male</v>
          </cell>
          <cell r="F5291" t="str">
            <v>08-02-2018</v>
          </cell>
          <cell r="G5291" t="str">
            <v>Operations</v>
          </cell>
          <cell r="H5291" t="str">
            <v>1002TM</v>
          </cell>
          <cell r="I5291" t="str">
            <v>Back of House</v>
          </cell>
          <cell r="J5291" t="str">
            <v>Assistant Kitchen Associate</v>
          </cell>
        </row>
        <row r="5292">
          <cell r="B5292" t="str">
            <v>PFCH11207</v>
          </cell>
          <cell r="C5292" t="str">
            <v>Parvin Kumar Yadav</v>
          </cell>
          <cell r="E5292" t="str">
            <v>Male</v>
          </cell>
          <cell r="F5292" t="str">
            <v>04-02-2018</v>
          </cell>
          <cell r="G5292" t="str">
            <v>Supply Chain Management</v>
          </cell>
          <cell r="H5292" t="str">
            <v>1000TM</v>
          </cell>
          <cell r="I5292" t="str">
            <v>Support</v>
          </cell>
          <cell r="J5292" t="str">
            <v>Loader</v>
          </cell>
        </row>
        <row r="5293">
          <cell r="B5293" t="str">
            <v>PFCH11212</v>
          </cell>
          <cell r="C5293" t="str">
            <v>Tangella Hariraju</v>
          </cell>
          <cell r="E5293" t="str">
            <v>Male</v>
          </cell>
          <cell r="F5293" t="str">
            <v>14-02-2018</v>
          </cell>
          <cell r="G5293" t="str">
            <v>Maintenance</v>
          </cell>
          <cell r="H5293" t="str">
            <v>1005JM</v>
          </cell>
          <cell r="J5293" t="str">
            <v>Executive</v>
          </cell>
        </row>
        <row r="5294">
          <cell r="B5294" t="str">
            <v>PFCH11215</v>
          </cell>
          <cell r="C5294" t="str">
            <v>Sk Akhtar Mohammad</v>
          </cell>
          <cell r="E5294" t="str">
            <v>Male</v>
          </cell>
          <cell r="F5294" t="str">
            <v>22-01-2018</v>
          </cell>
          <cell r="G5294" t="str">
            <v>Operations</v>
          </cell>
          <cell r="H5294" t="str">
            <v>1002TM</v>
          </cell>
          <cell r="J5294" t="str">
            <v>Assistant Kitchen Associate</v>
          </cell>
        </row>
        <row r="5295">
          <cell r="B5295" t="str">
            <v>PFCH11227</v>
          </cell>
          <cell r="C5295" t="str">
            <v>Anup Santra</v>
          </cell>
          <cell r="D5295" t="str">
            <v>Bula Santra</v>
          </cell>
          <cell r="E5295" t="str">
            <v>Male</v>
          </cell>
          <cell r="F5295" t="str">
            <v>16-02-2018</v>
          </cell>
          <cell r="G5295" t="str">
            <v>Operations</v>
          </cell>
          <cell r="H5295" t="str">
            <v>1000TM</v>
          </cell>
          <cell r="I5295" t="str">
            <v>Support</v>
          </cell>
          <cell r="J5295" t="str">
            <v>House Keeping</v>
          </cell>
        </row>
        <row r="5296">
          <cell r="B5296" t="str">
            <v>PFCH11237</v>
          </cell>
          <cell r="C5296" t="str">
            <v>Chandan Das</v>
          </cell>
          <cell r="E5296" t="str">
            <v>Male</v>
          </cell>
          <cell r="F5296" t="str">
            <v>16-02-2018</v>
          </cell>
          <cell r="G5296" t="str">
            <v>Operations</v>
          </cell>
          <cell r="H5296" t="str">
            <v>1004TM</v>
          </cell>
          <cell r="J5296" t="str">
            <v>Captain</v>
          </cell>
        </row>
        <row r="5297">
          <cell r="B5297" t="str">
            <v>PFCH11238</v>
          </cell>
          <cell r="C5297" t="str">
            <v>Rajesh Kumar</v>
          </cell>
          <cell r="E5297" t="str">
            <v>Male</v>
          </cell>
          <cell r="F5297" t="str">
            <v>16-02-2018</v>
          </cell>
          <cell r="G5297" t="str">
            <v>Operations</v>
          </cell>
          <cell r="H5297" t="str">
            <v>1002TM</v>
          </cell>
          <cell r="I5297" t="str">
            <v>Front of House</v>
          </cell>
          <cell r="J5297" t="str">
            <v>Team Member - Star 2</v>
          </cell>
        </row>
        <row r="5298">
          <cell r="B5298" t="str">
            <v>PFCH11246</v>
          </cell>
          <cell r="C5298" t="str">
            <v>Arun Kumar Panda</v>
          </cell>
          <cell r="E5298" t="str">
            <v>Male</v>
          </cell>
          <cell r="F5298" t="str">
            <v>01-02-2018</v>
          </cell>
          <cell r="G5298" t="str">
            <v>Maintenance</v>
          </cell>
          <cell r="H5298" t="str">
            <v>1005JM</v>
          </cell>
          <cell r="J5298" t="str">
            <v>Executive</v>
          </cell>
        </row>
        <row r="5299">
          <cell r="B5299" t="str">
            <v>PFCH11247</v>
          </cell>
          <cell r="C5299" t="str">
            <v>Jami Appala Narasamma</v>
          </cell>
          <cell r="D5299" t="str">
            <v>N Surya Narayana</v>
          </cell>
          <cell r="E5299" t="str">
            <v>Female</v>
          </cell>
          <cell r="F5299" t="str">
            <v>18-01-2018</v>
          </cell>
          <cell r="G5299" t="str">
            <v>Operations</v>
          </cell>
          <cell r="H5299" t="str">
            <v>1001TM</v>
          </cell>
          <cell r="I5299" t="str">
            <v>Support</v>
          </cell>
          <cell r="J5299" t="str">
            <v>Utility</v>
          </cell>
        </row>
        <row r="5300">
          <cell r="B5300" t="str">
            <v>PFCH11253</v>
          </cell>
          <cell r="C5300" t="str">
            <v>Sumanta Pramanik</v>
          </cell>
          <cell r="E5300" t="str">
            <v>Male</v>
          </cell>
          <cell r="F5300" t="str">
            <v>12-02-2018</v>
          </cell>
          <cell r="G5300" t="str">
            <v>Operations</v>
          </cell>
          <cell r="H5300" t="str">
            <v>1002TM</v>
          </cell>
          <cell r="J5300" t="str">
            <v>Assistant Kitchen Associate</v>
          </cell>
        </row>
        <row r="5301">
          <cell r="B5301" t="str">
            <v>PFCH11261</v>
          </cell>
          <cell r="C5301" t="str">
            <v>Ajmat Ali Khan</v>
          </cell>
          <cell r="E5301" t="str">
            <v>Male</v>
          </cell>
          <cell r="F5301" t="str">
            <v>11-02-2018</v>
          </cell>
          <cell r="G5301" t="str">
            <v>Operations</v>
          </cell>
          <cell r="H5301" t="str">
            <v>1004TM</v>
          </cell>
          <cell r="I5301" t="str">
            <v>Front of House</v>
          </cell>
          <cell r="J5301" t="str">
            <v>Team Member - Star 4</v>
          </cell>
        </row>
        <row r="5302">
          <cell r="B5302" t="str">
            <v>PFCH11263</v>
          </cell>
          <cell r="C5302" t="str">
            <v>Salauddin Khan</v>
          </cell>
          <cell r="D5302" t="str">
            <v>HARUN RASID KHAN</v>
          </cell>
          <cell r="E5302" t="str">
            <v>Male</v>
          </cell>
          <cell r="F5302" t="str">
            <v>13-02-2018</v>
          </cell>
          <cell r="G5302" t="str">
            <v>Operations</v>
          </cell>
          <cell r="H5302" t="str">
            <v>1002TM</v>
          </cell>
          <cell r="I5302" t="str">
            <v>Back of House</v>
          </cell>
          <cell r="J5302" t="str">
            <v>Team Member - Star 2</v>
          </cell>
        </row>
        <row r="5303">
          <cell r="B5303" t="str">
            <v>PFCH11265</v>
          </cell>
          <cell r="C5303" t="str">
            <v>Chinna Paga Shyamala</v>
          </cell>
          <cell r="E5303" t="str">
            <v>Female</v>
          </cell>
          <cell r="F5303" t="str">
            <v>17-02-2018</v>
          </cell>
          <cell r="G5303" t="str">
            <v>Operations</v>
          </cell>
          <cell r="H5303" t="str">
            <v>1001TM</v>
          </cell>
          <cell r="J5303" t="str">
            <v>Utility</v>
          </cell>
        </row>
        <row r="5304">
          <cell r="B5304" t="str">
            <v>PFCH11266</v>
          </cell>
          <cell r="C5304" t="str">
            <v>Deepak Kumar Yadav</v>
          </cell>
          <cell r="E5304" t="str">
            <v>Male</v>
          </cell>
          <cell r="F5304" t="str">
            <v>01-02-2018</v>
          </cell>
          <cell r="G5304" t="str">
            <v>Operations</v>
          </cell>
          <cell r="H5304" t="str">
            <v>1002TM</v>
          </cell>
          <cell r="I5304" t="str">
            <v>Front of House</v>
          </cell>
          <cell r="J5304" t="str">
            <v>Team Member - Star 2</v>
          </cell>
        </row>
        <row r="5305">
          <cell r="B5305" t="str">
            <v>PFCH11274</v>
          </cell>
          <cell r="C5305" t="str">
            <v>Rishikant Yadav</v>
          </cell>
          <cell r="E5305" t="str">
            <v>Male</v>
          </cell>
          <cell r="F5305" t="str">
            <v>01-02-2018</v>
          </cell>
          <cell r="G5305" t="str">
            <v>Operations</v>
          </cell>
          <cell r="H5305" t="str">
            <v>1004TM</v>
          </cell>
          <cell r="I5305" t="str">
            <v>Front of House</v>
          </cell>
          <cell r="J5305" t="str">
            <v>Team Member - Star 4</v>
          </cell>
        </row>
        <row r="5306">
          <cell r="B5306" t="str">
            <v>PFCH11275</v>
          </cell>
          <cell r="C5306" t="str">
            <v>Ashish Rastogi</v>
          </cell>
          <cell r="E5306" t="str">
            <v>Male</v>
          </cell>
          <cell r="F5306" t="str">
            <v>07-02-2018</v>
          </cell>
          <cell r="G5306" t="str">
            <v>Operations</v>
          </cell>
          <cell r="H5306" t="str">
            <v>1000TM</v>
          </cell>
          <cell r="I5306" t="str">
            <v>Back of House</v>
          </cell>
          <cell r="J5306" t="str">
            <v>Team Member</v>
          </cell>
        </row>
        <row r="5307">
          <cell r="B5307" t="str">
            <v>PFCH11295</v>
          </cell>
          <cell r="C5307" t="str">
            <v>Mukesh Kumar Yadav</v>
          </cell>
          <cell r="E5307" t="str">
            <v>Male</v>
          </cell>
          <cell r="F5307" t="str">
            <v>24-02-2018</v>
          </cell>
          <cell r="G5307" t="str">
            <v>Culinary</v>
          </cell>
          <cell r="H5307" t="str">
            <v>1002TM</v>
          </cell>
          <cell r="J5307" t="str">
            <v>Steward</v>
          </cell>
        </row>
        <row r="5308">
          <cell r="B5308" t="str">
            <v>PFCH11300</v>
          </cell>
          <cell r="C5308" t="str">
            <v>Gundu Bala Narasimhulu</v>
          </cell>
          <cell r="E5308" t="str">
            <v>Male</v>
          </cell>
          <cell r="F5308" t="str">
            <v>22-02-2018</v>
          </cell>
          <cell r="G5308" t="str">
            <v>Operations</v>
          </cell>
          <cell r="H5308" t="str">
            <v>1000TM</v>
          </cell>
          <cell r="I5308" t="str">
            <v>Back of House</v>
          </cell>
          <cell r="J5308" t="str">
            <v>Team Member</v>
          </cell>
        </row>
        <row r="5309">
          <cell r="B5309" t="str">
            <v>PFCH11316</v>
          </cell>
          <cell r="C5309" t="str">
            <v>Md Moin Uddin</v>
          </cell>
          <cell r="E5309" t="str">
            <v>Male</v>
          </cell>
          <cell r="F5309" t="str">
            <v>03-03-2018</v>
          </cell>
          <cell r="G5309" t="str">
            <v>Operations</v>
          </cell>
          <cell r="H5309" t="str">
            <v>1003TM</v>
          </cell>
          <cell r="I5309" t="str">
            <v>Back of House</v>
          </cell>
          <cell r="J5309" t="str">
            <v>Kitchen Associate</v>
          </cell>
        </row>
        <row r="5310">
          <cell r="B5310" t="str">
            <v>PFCH11329</v>
          </cell>
          <cell r="C5310" t="str">
            <v>Kadam Laxman</v>
          </cell>
          <cell r="E5310" t="str">
            <v>Male</v>
          </cell>
          <cell r="F5310" t="str">
            <v>11-03-2018</v>
          </cell>
          <cell r="G5310" t="str">
            <v>Operations</v>
          </cell>
          <cell r="H5310" t="str">
            <v>1001TM</v>
          </cell>
          <cell r="J5310" t="str">
            <v>CSE Helper</v>
          </cell>
        </row>
        <row r="5311">
          <cell r="B5311" t="str">
            <v>PFCH11338</v>
          </cell>
          <cell r="C5311" t="str">
            <v>Sk Ramjan</v>
          </cell>
          <cell r="E5311" t="str">
            <v>Male</v>
          </cell>
          <cell r="F5311" t="str">
            <v>24-02-2018</v>
          </cell>
          <cell r="G5311" t="str">
            <v>Operations</v>
          </cell>
          <cell r="H5311" t="str">
            <v>1001TM</v>
          </cell>
          <cell r="I5311" t="str">
            <v>Back of House</v>
          </cell>
          <cell r="J5311" t="str">
            <v>Team Member - Star 1</v>
          </cell>
        </row>
        <row r="5312">
          <cell r="B5312" t="str">
            <v>PFCH11339</v>
          </cell>
          <cell r="C5312" t="str">
            <v>B Kasi Nath</v>
          </cell>
          <cell r="E5312" t="str">
            <v>Male</v>
          </cell>
          <cell r="F5312" t="str">
            <v>24-02-2018</v>
          </cell>
          <cell r="G5312" t="str">
            <v>Operations</v>
          </cell>
          <cell r="H5312" t="str">
            <v>1002TM</v>
          </cell>
          <cell r="J5312" t="str">
            <v>Bouncer</v>
          </cell>
        </row>
        <row r="5313">
          <cell r="B5313" t="str">
            <v>PFCH11345</v>
          </cell>
          <cell r="C5313" t="str">
            <v>Pankaj Yadav</v>
          </cell>
          <cell r="E5313" t="str">
            <v>Male</v>
          </cell>
          <cell r="F5313" t="str">
            <v>10-03-2018</v>
          </cell>
          <cell r="G5313" t="str">
            <v>Operations</v>
          </cell>
          <cell r="H5313" t="str">
            <v>1002TM</v>
          </cell>
          <cell r="J5313" t="str">
            <v>Assistant Kitchen Associate</v>
          </cell>
        </row>
        <row r="5314">
          <cell r="B5314" t="str">
            <v>PFCH11365</v>
          </cell>
          <cell r="C5314" t="str">
            <v>Manas Ranjan Dash</v>
          </cell>
          <cell r="D5314" t="str">
            <v>SHARAT KUMAR DASH</v>
          </cell>
          <cell r="E5314" t="str">
            <v>Male</v>
          </cell>
          <cell r="F5314" t="str">
            <v>12-03-2018</v>
          </cell>
          <cell r="G5314" t="str">
            <v>Operations</v>
          </cell>
          <cell r="H5314" t="str">
            <v>1004TM</v>
          </cell>
          <cell r="I5314" t="str">
            <v>Front of House</v>
          </cell>
          <cell r="J5314" t="str">
            <v>Team Member - Star 4</v>
          </cell>
        </row>
        <row r="5315">
          <cell r="B5315" t="str">
            <v>PFCH11373</v>
          </cell>
          <cell r="C5315" t="str">
            <v>Ajay Nayak</v>
          </cell>
          <cell r="E5315" t="str">
            <v>Male</v>
          </cell>
          <cell r="F5315" t="str">
            <v>05-03-2018</v>
          </cell>
          <cell r="G5315" t="str">
            <v>Operations</v>
          </cell>
          <cell r="H5315" t="str">
            <v>1001TM</v>
          </cell>
          <cell r="I5315" t="str">
            <v>Back of House</v>
          </cell>
          <cell r="J5315" t="str">
            <v>Team Member - Star 1</v>
          </cell>
        </row>
        <row r="5316">
          <cell r="B5316" t="str">
            <v>PFCH11375</v>
          </cell>
          <cell r="C5316" t="str">
            <v>Sk Saidur Rahman</v>
          </cell>
          <cell r="E5316" t="str">
            <v>Male</v>
          </cell>
          <cell r="F5316" t="str">
            <v>24-02-2018</v>
          </cell>
          <cell r="G5316" t="str">
            <v>Operations</v>
          </cell>
          <cell r="H5316" t="str">
            <v>1004TM</v>
          </cell>
          <cell r="J5316" t="str">
            <v>Senior Kitchen Associate</v>
          </cell>
        </row>
        <row r="5317">
          <cell r="B5317" t="str">
            <v>PFCH11376</v>
          </cell>
          <cell r="C5317" t="str">
            <v>Maddela Chinnari</v>
          </cell>
          <cell r="E5317" t="str">
            <v>Female</v>
          </cell>
          <cell r="F5317" t="str">
            <v>12-03-2018</v>
          </cell>
          <cell r="G5317" t="str">
            <v>Operations</v>
          </cell>
          <cell r="H5317" t="str">
            <v>1001TM</v>
          </cell>
          <cell r="J5317" t="str">
            <v>Utility</v>
          </cell>
        </row>
        <row r="5318">
          <cell r="B5318" t="str">
            <v>PFCH11390</v>
          </cell>
          <cell r="C5318" t="str">
            <v>Sk Sakil Mohammed</v>
          </cell>
          <cell r="E5318" t="str">
            <v>Male</v>
          </cell>
          <cell r="F5318" t="str">
            <v>21-03-2018</v>
          </cell>
          <cell r="G5318" t="str">
            <v>Operations</v>
          </cell>
          <cell r="H5318" t="str">
            <v>1003TM</v>
          </cell>
          <cell r="I5318" t="str">
            <v>Back of House</v>
          </cell>
          <cell r="J5318" t="str">
            <v>Kitchen Associate</v>
          </cell>
        </row>
        <row r="5319">
          <cell r="B5319" t="str">
            <v>PFCH11398</v>
          </cell>
          <cell r="C5319" t="str">
            <v>Uma Kanta Debnath</v>
          </cell>
          <cell r="E5319" t="str">
            <v>Male</v>
          </cell>
          <cell r="F5319" t="str">
            <v>01-03-2018</v>
          </cell>
          <cell r="G5319" t="str">
            <v>Operations</v>
          </cell>
          <cell r="H5319" t="str">
            <v>1001TM</v>
          </cell>
          <cell r="I5319" t="str">
            <v>Front of House</v>
          </cell>
          <cell r="J5319" t="str">
            <v>Team Member - Star 1</v>
          </cell>
        </row>
        <row r="5320">
          <cell r="B5320" t="str">
            <v>PFCH11400</v>
          </cell>
          <cell r="C5320" t="str">
            <v>Dipankar Sinha</v>
          </cell>
          <cell r="E5320" t="str">
            <v>Male</v>
          </cell>
          <cell r="F5320" t="str">
            <v>01-03-2018</v>
          </cell>
          <cell r="G5320" t="str">
            <v>Operations</v>
          </cell>
          <cell r="H5320" t="str">
            <v>1001TM</v>
          </cell>
          <cell r="J5320" t="str">
            <v>Kitchen Associate</v>
          </cell>
        </row>
        <row r="5321">
          <cell r="B5321" t="str">
            <v>PFCH11406</v>
          </cell>
          <cell r="C5321" t="str">
            <v>Rodack Debbarma</v>
          </cell>
          <cell r="E5321" t="str">
            <v>Male</v>
          </cell>
          <cell r="F5321" t="str">
            <v>01-03-2018</v>
          </cell>
          <cell r="G5321" t="str">
            <v>Operations</v>
          </cell>
          <cell r="H5321" t="str">
            <v>1002TM</v>
          </cell>
          <cell r="J5321" t="str">
            <v>Steward</v>
          </cell>
        </row>
        <row r="5322">
          <cell r="B5322" t="str">
            <v>PFCH11409</v>
          </cell>
          <cell r="C5322" t="str">
            <v>Sujith Debbarma</v>
          </cell>
          <cell r="E5322" t="str">
            <v>Male</v>
          </cell>
          <cell r="F5322" t="str">
            <v>01-03-2018</v>
          </cell>
          <cell r="G5322" t="str">
            <v>Operations</v>
          </cell>
          <cell r="H5322" t="str">
            <v>1001TM</v>
          </cell>
          <cell r="J5322" t="str">
            <v>CSE Helper</v>
          </cell>
        </row>
        <row r="5323">
          <cell r="B5323" t="str">
            <v>PFCH11411</v>
          </cell>
          <cell r="C5323" t="str">
            <v>Rupan Das</v>
          </cell>
          <cell r="E5323" t="str">
            <v>Male</v>
          </cell>
          <cell r="F5323" t="str">
            <v>01-03-2018</v>
          </cell>
          <cell r="G5323" t="str">
            <v>Operations</v>
          </cell>
          <cell r="H5323" t="str">
            <v>1001TM</v>
          </cell>
          <cell r="I5323" t="str">
            <v>Front of House</v>
          </cell>
          <cell r="J5323" t="str">
            <v>Team Member - Star 1</v>
          </cell>
        </row>
        <row r="5324">
          <cell r="B5324" t="str">
            <v>PFCH11427</v>
          </cell>
          <cell r="C5324" t="str">
            <v>Budhhiram Nayak</v>
          </cell>
          <cell r="D5324" t="str">
            <v>CHANDRAMANI NAYAK</v>
          </cell>
          <cell r="E5324" t="str">
            <v>Male</v>
          </cell>
          <cell r="F5324" t="str">
            <v>11-03-2018</v>
          </cell>
          <cell r="G5324" t="str">
            <v>Operations</v>
          </cell>
          <cell r="H5324" t="str">
            <v>1003TM</v>
          </cell>
          <cell r="I5324" t="str">
            <v>Front of House</v>
          </cell>
          <cell r="J5324" t="str">
            <v>Team Member - Star 3</v>
          </cell>
        </row>
        <row r="5325">
          <cell r="B5325" t="str">
            <v>PFCH11429</v>
          </cell>
          <cell r="C5325" t="str">
            <v>Angad Kumar</v>
          </cell>
          <cell r="E5325" t="str">
            <v>Male</v>
          </cell>
          <cell r="F5325" t="str">
            <v>14-03-2018</v>
          </cell>
          <cell r="G5325" t="str">
            <v>Operations</v>
          </cell>
          <cell r="H5325" t="str">
            <v>1002TM</v>
          </cell>
          <cell r="J5325" t="str">
            <v>Assistant Kitchen Associate</v>
          </cell>
        </row>
        <row r="5326">
          <cell r="B5326" t="str">
            <v>PFCH11430</v>
          </cell>
          <cell r="C5326" t="str">
            <v>Salendar Kumar Yadav</v>
          </cell>
          <cell r="E5326" t="str">
            <v>Male</v>
          </cell>
          <cell r="F5326" t="str">
            <v>16-03-2018</v>
          </cell>
          <cell r="G5326" t="str">
            <v>Operations</v>
          </cell>
          <cell r="H5326" t="str">
            <v>1002TM</v>
          </cell>
          <cell r="I5326" t="str">
            <v>Back of House</v>
          </cell>
          <cell r="J5326" t="str">
            <v>Team Member - Star 2</v>
          </cell>
        </row>
        <row r="5327">
          <cell r="B5327" t="str">
            <v>PFCH11439</v>
          </cell>
          <cell r="C5327" t="str">
            <v>Pramod Mandal</v>
          </cell>
          <cell r="D5327" t="str">
            <v>SHREE MAHENDRA MANDAL</v>
          </cell>
          <cell r="E5327" t="str">
            <v>Male</v>
          </cell>
          <cell r="F5327" t="str">
            <v>16-03-2018</v>
          </cell>
          <cell r="G5327" t="str">
            <v>Operations</v>
          </cell>
          <cell r="H5327" t="str">
            <v>1002TM</v>
          </cell>
          <cell r="I5327" t="str">
            <v>Front of House</v>
          </cell>
          <cell r="J5327" t="str">
            <v>Team Member - Star 2</v>
          </cell>
        </row>
        <row r="5328">
          <cell r="B5328" t="str">
            <v>PFCH11445</v>
          </cell>
          <cell r="C5328" t="str">
            <v>Biswajit Rout</v>
          </cell>
          <cell r="E5328" t="str">
            <v>Male</v>
          </cell>
          <cell r="F5328" t="str">
            <v>22-03-2018</v>
          </cell>
          <cell r="G5328" t="str">
            <v>Operations</v>
          </cell>
          <cell r="H5328" t="str">
            <v>1002TM</v>
          </cell>
          <cell r="J5328" t="str">
            <v>Assistant Kitchen Associate</v>
          </cell>
        </row>
        <row r="5329">
          <cell r="B5329" t="str">
            <v>PFCH11446</v>
          </cell>
          <cell r="C5329" t="str">
            <v>Mallani Prabhudas</v>
          </cell>
          <cell r="E5329" t="str">
            <v>Male</v>
          </cell>
          <cell r="F5329" t="str">
            <v>07-03-2018</v>
          </cell>
          <cell r="G5329" t="str">
            <v>Operations</v>
          </cell>
          <cell r="H5329" t="str">
            <v>1003TM</v>
          </cell>
          <cell r="I5329" t="str">
            <v>Back of House</v>
          </cell>
          <cell r="J5329" t="str">
            <v>Team Member - Star 3</v>
          </cell>
        </row>
        <row r="5330">
          <cell r="B5330" t="str">
            <v>PFCH11462</v>
          </cell>
          <cell r="C5330" t="str">
            <v>Naresh Kumar Singh</v>
          </cell>
          <cell r="E5330" t="str">
            <v>Male</v>
          </cell>
          <cell r="F5330" t="str">
            <v>16-03-2018</v>
          </cell>
          <cell r="G5330" t="str">
            <v>Operations</v>
          </cell>
          <cell r="H5330" t="str">
            <v>1002TM</v>
          </cell>
          <cell r="J5330" t="str">
            <v>Assistant Kitchen Associate</v>
          </cell>
        </row>
        <row r="5331">
          <cell r="B5331" t="str">
            <v>PFCH11468</v>
          </cell>
          <cell r="C5331" t="str">
            <v>Sudhakar</v>
          </cell>
          <cell r="E5331" t="str">
            <v>Male</v>
          </cell>
          <cell r="F5331" t="str">
            <v>22-02-2018</v>
          </cell>
          <cell r="G5331" t="str">
            <v>Operations</v>
          </cell>
          <cell r="H5331" t="str">
            <v>1000TM</v>
          </cell>
          <cell r="I5331" t="str">
            <v>Front of House</v>
          </cell>
          <cell r="J5331" t="str">
            <v>Team Member</v>
          </cell>
        </row>
        <row r="5332">
          <cell r="B5332" t="str">
            <v>PFCH11476</v>
          </cell>
          <cell r="C5332" t="str">
            <v>Golla Mallesham</v>
          </cell>
          <cell r="E5332" t="str">
            <v>Male</v>
          </cell>
          <cell r="F5332" t="str">
            <v>01-03-2018</v>
          </cell>
          <cell r="G5332" t="str">
            <v>Operations</v>
          </cell>
          <cell r="H5332" t="str">
            <v>1001TM</v>
          </cell>
          <cell r="J5332" t="str">
            <v>CSE Helper</v>
          </cell>
        </row>
        <row r="5333">
          <cell r="B5333" t="str">
            <v>PFCH11480</v>
          </cell>
          <cell r="C5333" t="str">
            <v>Kaluvai Penchalaiah</v>
          </cell>
          <cell r="E5333" t="str">
            <v>Male</v>
          </cell>
          <cell r="F5333" t="str">
            <v>17-03-2018</v>
          </cell>
          <cell r="G5333" t="str">
            <v>Operations</v>
          </cell>
          <cell r="H5333" t="str">
            <v>1002TM</v>
          </cell>
          <cell r="J5333" t="str">
            <v>Steward</v>
          </cell>
        </row>
        <row r="5334">
          <cell r="B5334" t="str">
            <v>PFCH11483</v>
          </cell>
          <cell r="C5334" t="str">
            <v>Ganesh Chhatria</v>
          </cell>
          <cell r="E5334" t="str">
            <v>Male</v>
          </cell>
          <cell r="F5334" t="str">
            <v>22-03-2018</v>
          </cell>
          <cell r="G5334" t="str">
            <v>Operations</v>
          </cell>
          <cell r="H5334" t="str">
            <v>1001TM</v>
          </cell>
          <cell r="J5334" t="str">
            <v>Assistant Kitchen Associate</v>
          </cell>
        </row>
        <row r="5335">
          <cell r="B5335" t="str">
            <v>PFCH11489</v>
          </cell>
          <cell r="C5335" t="str">
            <v>Mala Pavan Kumar</v>
          </cell>
          <cell r="E5335" t="str">
            <v>Male</v>
          </cell>
          <cell r="F5335" t="str">
            <v>13-03-2018</v>
          </cell>
          <cell r="G5335" t="str">
            <v>Operations</v>
          </cell>
          <cell r="H5335" t="str">
            <v>1003TM</v>
          </cell>
          <cell r="I5335" t="str">
            <v>Back of House</v>
          </cell>
          <cell r="J5335" t="str">
            <v>Team Member - Star 3</v>
          </cell>
        </row>
        <row r="5336">
          <cell r="B5336" t="str">
            <v>PFCH11491</v>
          </cell>
          <cell r="C5336" t="str">
            <v>Prasanta Mandal</v>
          </cell>
          <cell r="E5336" t="str">
            <v>Male</v>
          </cell>
          <cell r="F5336" t="str">
            <v>16-03-2018</v>
          </cell>
          <cell r="G5336" t="str">
            <v>Operations</v>
          </cell>
          <cell r="H5336" t="str">
            <v>1003TM</v>
          </cell>
          <cell r="I5336" t="str">
            <v>Front of House</v>
          </cell>
          <cell r="J5336" t="str">
            <v>Team Member - Star 3</v>
          </cell>
        </row>
        <row r="5337">
          <cell r="B5337" t="str">
            <v>PFCH11501</v>
          </cell>
          <cell r="C5337" t="str">
            <v>Kodchir War Shankar</v>
          </cell>
          <cell r="E5337" t="str">
            <v>Male</v>
          </cell>
          <cell r="F5337" t="str">
            <v>13-03-2018</v>
          </cell>
          <cell r="G5337" t="str">
            <v>Operations</v>
          </cell>
          <cell r="H5337" t="str">
            <v>1001TM</v>
          </cell>
          <cell r="J5337" t="str">
            <v>CSE Helper</v>
          </cell>
        </row>
        <row r="5338">
          <cell r="B5338" t="str">
            <v>PFCH11503</v>
          </cell>
          <cell r="C5338" t="str">
            <v>S Suryakanth</v>
          </cell>
          <cell r="E5338" t="str">
            <v>Male</v>
          </cell>
          <cell r="F5338" t="str">
            <v>22-03-2018</v>
          </cell>
          <cell r="G5338" t="str">
            <v>Operations</v>
          </cell>
          <cell r="H5338" t="str">
            <v>1004TM</v>
          </cell>
          <cell r="J5338" t="str">
            <v>Captain</v>
          </cell>
        </row>
        <row r="5339">
          <cell r="B5339" t="str">
            <v>PFCH11507</v>
          </cell>
          <cell r="C5339" t="str">
            <v>Mir Monazir Hossen</v>
          </cell>
          <cell r="D5339" t="str">
            <v>MIR MUNTAZ ALI</v>
          </cell>
          <cell r="E5339" t="str">
            <v>Male</v>
          </cell>
          <cell r="F5339" t="str">
            <v>11-03-2018</v>
          </cell>
          <cell r="G5339" t="str">
            <v>Operations</v>
          </cell>
          <cell r="H5339" t="str">
            <v>1002TM</v>
          </cell>
          <cell r="I5339" t="str">
            <v>Front of House</v>
          </cell>
          <cell r="J5339" t="str">
            <v>Team Member - Star 2</v>
          </cell>
        </row>
        <row r="5340">
          <cell r="B5340" t="str">
            <v>PFCH11510</v>
          </cell>
          <cell r="C5340" t="str">
            <v>Sukrit Saha</v>
          </cell>
          <cell r="E5340" t="str">
            <v>Male</v>
          </cell>
          <cell r="F5340" t="str">
            <v>16-03-2018</v>
          </cell>
          <cell r="G5340" t="str">
            <v>Operations</v>
          </cell>
          <cell r="H5340" t="str">
            <v>1002TM</v>
          </cell>
          <cell r="J5340" t="str">
            <v>Assistant Kitchen Associate</v>
          </cell>
        </row>
        <row r="5341">
          <cell r="B5341" t="str">
            <v>PFCH11523</v>
          </cell>
          <cell r="C5341" t="str">
            <v>Kadigalla Veerabhramaswamy</v>
          </cell>
          <cell r="E5341" t="str">
            <v>Male</v>
          </cell>
          <cell r="F5341" t="str">
            <v>01-03-2018</v>
          </cell>
          <cell r="G5341" t="str">
            <v>Operations</v>
          </cell>
          <cell r="H5341" t="str">
            <v>1001TM</v>
          </cell>
          <cell r="I5341" t="str">
            <v>Front of House</v>
          </cell>
          <cell r="J5341" t="str">
            <v>Team Member - Star 1</v>
          </cell>
        </row>
        <row r="5342">
          <cell r="B5342" t="str">
            <v>PFCH11527</v>
          </cell>
          <cell r="C5342" t="str">
            <v>Md Areef</v>
          </cell>
          <cell r="E5342" t="str">
            <v>Male</v>
          </cell>
          <cell r="F5342" t="str">
            <v>15-03-2018</v>
          </cell>
          <cell r="G5342" t="str">
            <v>Operations</v>
          </cell>
          <cell r="H5342" t="str">
            <v>1003TM</v>
          </cell>
          <cell r="I5342" t="str">
            <v>Back of House</v>
          </cell>
          <cell r="J5342" t="str">
            <v>Team Member - Star 3</v>
          </cell>
        </row>
        <row r="5343">
          <cell r="B5343" t="str">
            <v>PFCH11529</v>
          </cell>
          <cell r="C5343" t="str">
            <v>Shaikh Kasim Ali</v>
          </cell>
          <cell r="D5343" t="str">
            <v>Sk Manasaf Ali</v>
          </cell>
          <cell r="E5343" t="str">
            <v>Male</v>
          </cell>
          <cell r="F5343" t="str">
            <v>24-03-2018</v>
          </cell>
          <cell r="G5343" t="str">
            <v>Operations</v>
          </cell>
          <cell r="H5343" t="str">
            <v>1005JM</v>
          </cell>
          <cell r="I5343" t="str">
            <v>Back of House</v>
          </cell>
          <cell r="J5343" t="str">
            <v>Chef De Party</v>
          </cell>
        </row>
        <row r="5344">
          <cell r="B5344" t="str">
            <v>PFCH11529</v>
          </cell>
          <cell r="C5344" t="str">
            <v>Shaikh Kasim Ali</v>
          </cell>
          <cell r="D5344" t="str">
            <v>Sk Mansaf Ali</v>
          </cell>
          <cell r="E5344" t="str">
            <v>Male</v>
          </cell>
          <cell r="F5344" t="str">
            <v>24-03-2018</v>
          </cell>
          <cell r="G5344" t="str">
            <v>Operations</v>
          </cell>
          <cell r="H5344" t="str">
            <v>1005JM</v>
          </cell>
          <cell r="I5344" t="str">
            <v>Back of House</v>
          </cell>
          <cell r="J5344" t="str">
            <v>Chef De Party</v>
          </cell>
        </row>
        <row r="5345">
          <cell r="B5345" t="str">
            <v>PFCH11532</v>
          </cell>
          <cell r="C5345" t="str">
            <v>Navraj Bahadur</v>
          </cell>
          <cell r="E5345" t="str">
            <v>Male</v>
          </cell>
          <cell r="F5345" t="str">
            <v>22-03-2018</v>
          </cell>
          <cell r="G5345" t="str">
            <v>Operations</v>
          </cell>
          <cell r="H5345" t="str">
            <v>1001TM</v>
          </cell>
          <cell r="I5345" t="str">
            <v>Front of House</v>
          </cell>
          <cell r="J5345" t="str">
            <v>Team Member - Star 1</v>
          </cell>
        </row>
        <row r="5346">
          <cell r="B5346" t="str">
            <v>PFCH11540</v>
          </cell>
          <cell r="C5346" t="str">
            <v>Dasarath Yadav</v>
          </cell>
          <cell r="E5346" t="str">
            <v>Male</v>
          </cell>
          <cell r="F5346" t="str">
            <v>14-03-2018</v>
          </cell>
          <cell r="G5346" t="str">
            <v>Supply Chain Management</v>
          </cell>
          <cell r="H5346" t="str">
            <v>1001TM</v>
          </cell>
          <cell r="J5346" t="str">
            <v>Warehouse Helper</v>
          </cell>
        </row>
        <row r="5347">
          <cell r="B5347" t="str">
            <v>PFCH11558</v>
          </cell>
          <cell r="C5347" t="str">
            <v>Nilamadhab Sahani</v>
          </cell>
          <cell r="E5347" t="str">
            <v>Male</v>
          </cell>
          <cell r="F5347" t="str">
            <v>26-03-2018</v>
          </cell>
          <cell r="G5347" t="str">
            <v>Operations</v>
          </cell>
          <cell r="H5347" t="str">
            <v>1000TM</v>
          </cell>
          <cell r="I5347" t="str">
            <v>Front of House</v>
          </cell>
          <cell r="J5347" t="str">
            <v>Team Member</v>
          </cell>
        </row>
        <row r="5348">
          <cell r="B5348" t="str">
            <v>PFCH11559</v>
          </cell>
          <cell r="C5348" t="str">
            <v>Thalari Anjaneyulu</v>
          </cell>
          <cell r="E5348" t="str">
            <v>Male</v>
          </cell>
          <cell r="F5348" t="str">
            <v>06-04-2018</v>
          </cell>
          <cell r="G5348" t="str">
            <v>Operations</v>
          </cell>
          <cell r="H5348" t="str">
            <v>1000TM</v>
          </cell>
          <cell r="I5348" t="str">
            <v>Back of House</v>
          </cell>
          <cell r="J5348" t="str">
            <v>Team Member</v>
          </cell>
        </row>
        <row r="5349">
          <cell r="B5349" t="str">
            <v>PFCH11562</v>
          </cell>
          <cell r="C5349" t="str">
            <v>Ajit Kumar Yadav</v>
          </cell>
          <cell r="D5349" t="str">
            <v>NAGESHWAR YADAV</v>
          </cell>
          <cell r="E5349" t="str">
            <v>Male</v>
          </cell>
          <cell r="F5349" t="str">
            <v>03-04-2018</v>
          </cell>
          <cell r="G5349" t="str">
            <v>Operations</v>
          </cell>
          <cell r="H5349" t="str">
            <v>1000TM</v>
          </cell>
          <cell r="I5349" t="str">
            <v>Back of House</v>
          </cell>
          <cell r="J5349" t="str">
            <v>Team Member</v>
          </cell>
        </row>
        <row r="5350">
          <cell r="B5350" t="str">
            <v>PFCH11567</v>
          </cell>
          <cell r="C5350" t="str">
            <v>Ramakanta Khilar</v>
          </cell>
          <cell r="D5350" t="str">
            <v>Purnachandra Khilar(Late)</v>
          </cell>
          <cell r="E5350" t="str">
            <v>Male</v>
          </cell>
          <cell r="F5350" t="str">
            <v>31-03-2018</v>
          </cell>
          <cell r="G5350" t="str">
            <v>Operations</v>
          </cell>
          <cell r="H5350" t="str">
            <v>1000TM</v>
          </cell>
          <cell r="I5350" t="str">
            <v>Back of House</v>
          </cell>
          <cell r="J5350" t="str">
            <v>Team Member</v>
          </cell>
        </row>
        <row r="5351">
          <cell r="B5351" t="str">
            <v>PFCH11574</v>
          </cell>
          <cell r="C5351" t="str">
            <v>Chinmaya Kumar Behera</v>
          </cell>
          <cell r="E5351" t="str">
            <v>Male</v>
          </cell>
          <cell r="F5351" t="str">
            <v>04-04-2018</v>
          </cell>
          <cell r="G5351" t="str">
            <v>Operations</v>
          </cell>
          <cell r="H5351" t="str">
            <v>1003TM</v>
          </cell>
          <cell r="J5351" t="str">
            <v>Kitchen Associate</v>
          </cell>
        </row>
        <row r="5352">
          <cell r="B5352" t="str">
            <v>PFCH11575</v>
          </cell>
          <cell r="C5352" t="str">
            <v>Kisan Kumar Paul</v>
          </cell>
          <cell r="E5352" t="str">
            <v>Male</v>
          </cell>
          <cell r="F5352" t="str">
            <v>14-04-2018</v>
          </cell>
          <cell r="G5352" t="str">
            <v>Operations</v>
          </cell>
          <cell r="H5352" t="str">
            <v>1002TM</v>
          </cell>
          <cell r="J5352" t="str">
            <v>Steward</v>
          </cell>
        </row>
        <row r="5353">
          <cell r="B5353" t="str">
            <v>PFCH11586</v>
          </cell>
          <cell r="C5353" t="str">
            <v>Kailash Behera</v>
          </cell>
          <cell r="E5353" t="str">
            <v>Male</v>
          </cell>
          <cell r="F5353" t="str">
            <v>06-04-2018</v>
          </cell>
          <cell r="G5353" t="str">
            <v>Operations</v>
          </cell>
          <cell r="H5353" t="str">
            <v>1000TM</v>
          </cell>
          <cell r="I5353" t="str">
            <v>Back of House</v>
          </cell>
          <cell r="J5353" t="str">
            <v>Team Member</v>
          </cell>
        </row>
        <row r="5354">
          <cell r="B5354" t="str">
            <v>PFCH11590</v>
          </cell>
          <cell r="C5354" t="str">
            <v>Sanu Kr Chowdhury</v>
          </cell>
          <cell r="E5354" t="str">
            <v>Male</v>
          </cell>
          <cell r="F5354" t="str">
            <v>05-04-2018</v>
          </cell>
          <cell r="G5354" t="str">
            <v>Operations</v>
          </cell>
          <cell r="H5354" t="str">
            <v>1001TM</v>
          </cell>
          <cell r="J5354" t="str">
            <v>Kitchen Associate</v>
          </cell>
        </row>
        <row r="5355">
          <cell r="B5355" t="str">
            <v>PFCH11591</v>
          </cell>
          <cell r="C5355" t="str">
            <v>Nagesh</v>
          </cell>
          <cell r="E5355" t="str">
            <v>Male</v>
          </cell>
          <cell r="F5355" t="str">
            <v>08-04-2018</v>
          </cell>
          <cell r="G5355" t="str">
            <v>Operations</v>
          </cell>
          <cell r="H5355" t="str">
            <v>1001TM</v>
          </cell>
          <cell r="I5355" t="str">
            <v>Back of House</v>
          </cell>
          <cell r="J5355" t="str">
            <v>Team Member - Star 1</v>
          </cell>
        </row>
        <row r="5356">
          <cell r="B5356" t="str">
            <v>PFCH11597</v>
          </cell>
          <cell r="C5356" t="str">
            <v>Tanaji</v>
          </cell>
          <cell r="E5356" t="str">
            <v>Male</v>
          </cell>
          <cell r="F5356" t="str">
            <v>06-04-2018</v>
          </cell>
          <cell r="G5356" t="str">
            <v>Operations</v>
          </cell>
          <cell r="H5356" t="str">
            <v>1001TM</v>
          </cell>
          <cell r="J5356" t="str">
            <v>CSE Helper</v>
          </cell>
        </row>
        <row r="5357">
          <cell r="B5357" t="str">
            <v>PFCH11604</v>
          </cell>
          <cell r="C5357" t="str">
            <v>Kandela Varaprasad</v>
          </cell>
          <cell r="E5357" t="str">
            <v>Male</v>
          </cell>
          <cell r="F5357" t="str">
            <v>05-04-2018</v>
          </cell>
          <cell r="G5357" t="str">
            <v>Operations</v>
          </cell>
          <cell r="H5357" t="str">
            <v>1005JM</v>
          </cell>
          <cell r="J5357" t="str">
            <v>Shift Manager</v>
          </cell>
        </row>
        <row r="5358">
          <cell r="B5358" t="str">
            <v>PFCH11613</v>
          </cell>
          <cell r="C5358" t="str">
            <v>Alige Nagarjun</v>
          </cell>
          <cell r="E5358" t="str">
            <v>Male</v>
          </cell>
          <cell r="F5358" t="str">
            <v>06-04-2018</v>
          </cell>
          <cell r="G5358" t="str">
            <v>Operations</v>
          </cell>
          <cell r="H5358" t="str">
            <v>1001TM</v>
          </cell>
          <cell r="J5358" t="str">
            <v>Assistant Kitchen Associate</v>
          </cell>
        </row>
        <row r="5359">
          <cell r="B5359" t="str">
            <v>PFCH11614</v>
          </cell>
          <cell r="C5359" t="str">
            <v>Konangeri Ramu</v>
          </cell>
          <cell r="E5359" t="str">
            <v>Male</v>
          </cell>
          <cell r="F5359" t="str">
            <v>07-04-2018</v>
          </cell>
          <cell r="G5359" t="str">
            <v>Operations</v>
          </cell>
          <cell r="H5359" t="str">
            <v>1001TM</v>
          </cell>
          <cell r="J5359" t="str">
            <v>CSE Helper</v>
          </cell>
        </row>
        <row r="5360">
          <cell r="B5360" t="str">
            <v>PFCH11615</v>
          </cell>
          <cell r="C5360" t="str">
            <v>Prakash Pandurang Mallewar</v>
          </cell>
          <cell r="E5360" t="str">
            <v>Male</v>
          </cell>
          <cell r="F5360" t="str">
            <v>07-04-2018</v>
          </cell>
          <cell r="G5360" t="str">
            <v>Operations</v>
          </cell>
          <cell r="H5360" t="str">
            <v>1000TM</v>
          </cell>
          <cell r="I5360" t="str">
            <v>Support</v>
          </cell>
          <cell r="J5360" t="str">
            <v>House Keeping</v>
          </cell>
        </row>
        <row r="5361">
          <cell r="B5361" t="str">
            <v>PFCH11616</v>
          </cell>
          <cell r="C5361" t="str">
            <v>P Anjappa</v>
          </cell>
          <cell r="E5361" t="str">
            <v>Male</v>
          </cell>
          <cell r="F5361" t="str">
            <v>08-04-2018</v>
          </cell>
          <cell r="G5361" t="str">
            <v>Operations</v>
          </cell>
          <cell r="H5361" t="str">
            <v>1002TM</v>
          </cell>
          <cell r="J5361" t="str">
            <v>Assistant Kitchen Associate</v>
          </cell>
        </row>
        <row r="5362">
          <cell r="B5362" t="str">
            <v>PFCH11634</v>
          </cell>
          <cell r="C5362" t="str">
            <v>Arvind Yadav</v>
          </cell>
          <cell r="E5362" t="str">
            <v>Male</v>
          </cell>
          <cell r="F5362" t="str">
            <v>30-03-2018</v>
          </cell>
          <cell r="G5362" t="str">
            <v>Operations</v>
          </cell>
          <cell r="H5362" t="str">
            <v>1001TM</v>
          </cell>
          <cell r="I5362" t="str">
            <v>Back of House</v>
          </cell>
          <cell r="J5362" t="str">
            <v>Team Member - Star 1</v>
          </cell>
        </row>
        <row r="5363">
          <cell r="B5363" t="str">
            <v>PFCH11659</v>
          </cell>
          <cell r="C5363" t="str">
            <v>Praveenkumar</v>
          </cell>
          <cell r="E5363" t="str">
            <v>Male</v>
          </cell>
          <cell r="F5363" t="str">
            <v>27-03-2018</v>
          </cell>
          <cell r="G5363" t="str">
            <v>Operations</v>
          </cell>
          <cell r="H5363" t="str">
            <v>1003TM</v>
          </cell>
          <cell r="J5363" t="str">
            <v>Cashier</v>
          </cell>
        </row>
        <row r="5364">
          <cell r="B5364" t="str">
            <v>PFCH11660</v>
          </cell>
          <cell r="C5364" t="str">
            <v>Jale Narsimha Reddy</v>
          </cell>
          <cell r="E5364" t="str">
            <v>Male</v>
          </cell>
          <cell r="F5364" t="str">
            <v>16-04-2018</v>
          </cell>
          <cell r="G5364" t="str">
            <v>Operations</v>
          </cell>
          <cell r="H5364" t="str">
            <v>1001TM</v>
          </cell>
          <cell r="I5364" t="str">
            <v>Front of House</v>
          </cell>
          <cell r="J5364" t="str">
            <v>Team Member - Star 1</v>
          </cell>
        </row>
        <row r="5365">
          <cell r="B5365" t="str">
            <v>PFCH11669</v>
          </cell>
          <cell r="C5365" t="str">
            <v>Alokam Naveen</v>
          </cell>
          <cell r="E5365" t="str">
            <v>Male</v>
          </cell>
          <cell r="F5365" t="str">
            <v>01-04-2018</v>
          </cell>
          <cell r="G5365" t="str">
            <v>Operations</v>
          </cell>
          <cell r="H5365" t="str">
            <v>1004TM</v>
          </cell>
          <cell r="J5365" t="str">
            <v>Captain</v>
          </cell>
        </row>
        <row r="5366">
          <cell r="B5366" t="str">
            <v>PFCH11670</v>
          </cell>
          <cell r="C5366" t="str">
            <v>Kokkirigedda Suramma</v>
          </cell>
          <cell r="E5366" t="str">
            <v>Female</v>
          </cell>
          <cell r="F5366" t="str">
            <v>04-04-2018</v>
          </cell>
          <cell r="G5366" t="str">
            <v>Operations</v>
          </cell>
          <cell r="H5366" t="str">
            <v>1001TM</v>
          </cell>
          <cell r="J5366" t="str">
            <v>Utility</v>
          </cell>
        </row>
        <row r="5367">
          <cell r="B5367" t="str">
            <v>PFCH11675</v>
          </cell>
          <cell r="C5367" t="str">
            <v>Sk Azharuddin</v>
          </cell>
          <cell r="E5367" t="str">
            <v>Male</v>
          </cell>
          <cell r="F5367" t="str">
            <v>22-03-2018</v>
          </cell>
          <cell r="G5367" t="str">
            <v>Operations</v>
          </cell>
          <cell r="H5367" t="str">
            <v>1001TM</v>
          </cell>
          <cell r="I5367" t="str">
            <v>Front of House</v>
          </cell>
          <cell r="J5367" t="str">
            <v>Team Member - Star 1</v>
          </cell>
        </row>
        <row r="5368">
          <cell r="B5368" t="str">
            <v>PFCH11682</v>
          </cell>
          <cell r="C5368" t="str">
            <v>Methri Akash</v>
          </cell>
          <cell r="E5368" t="str">
            <v>Male</v>
          </cell>
          <cell r="F5368" t="str">
            <v>06-04-2018</v>
          </cell>
          <cell r="G5368" t="str">
            <v>Operations</v>
          </cell>
          <cell r="H5368" t="str">
            <v>1000TM</v>
          </cell>
          <cell r="I5368" t="str">
            <v>Back of House</v>
          </cell>
          <cell r="J5368" t="str">
            <v>Team Member</v>
          </cell>
        </row>
        <row r="5369">
          <cell r="B5369" t="str">
            <v>PFCH11697</v>
          </cell>
          <cell r="C5369" t="str">
            <v>Chegre Ulgonda</v>
          </cell>
          <cell r="E5369" t="str">
            <v>Male</v>
          </cell>
          <cell r="F5369" t="str">
            <v>31-03-2018</v>
          </cell>
          <cell r="G5369" t="str">
            <v>Operations</v>
          </cell>
          <cell r="H5369" t="str">
            <v>1000TM</v>
          </cell>
          <cell r="I5369" t="str">
            <v>Support</v>
          </cell>
          <cell r="J5369" t="str">
            <v>Loader</v>
          </cell>
        </row>
        <row r="5370">
          <cell r="B5370" t="str">
            <v>PFCH11715</v>
          </cell>
          <cell r="C5370" t="str">
            <v>B Captain A Singh</v>
          </cell>
          <cell r="E5370" t="str">
            <v>Male</v>
          </cell>
          <cell r="F5370" t="str">
            <v>19-04-2018</v>
          </cell>
          <cell r="G5370" t="str">
            <v>Culinary</v>
          </cell>
          <cell r="H5370" t="str">
            <v>1004TM</v>
          </cell>
          <cell r="J5370" t="str">
            <v>Senior Kitchen Associate</v>
          </cell>
        </row>
        <row r="5371">
          <cell r="B5371" t="str">
            <v>PFCH11718</v>
          </cell>
          <cell r="C5371" t="str">
            <v>Chandaluri Gurukasi Shiva Kuamr</v>
          </cell>
          <cell r="E5371" t="str">
            <v>Male</v>
          </cell>
          <cell r="F5371" t="str">
            <v>20-04-2018</v>
          </cell>
          <cell r="G5371" t="str">
            <v>Operations</v>
          </cell>
          <cell r="H5371" t="str">
            <v>1001TM</v>
          </cell>
          <cell r="J5371" t="str">
            <v>CSE Helper</v>
          </cell>
        </row>
        <row r="5372">
          <cell r="B5372" t="str">
            <v>PFCH11733</v>
          </cell>
          <cell r="C5372" t="str">
            <v>Kishor Kumar Kahnar</v>
          </cell>
          <cell r="E5372" t="str">
            <v>Male</v>
          </cell>
          <cell r="F5372" t="str">
            <v>28-03-2018</v>
          </cell>
          <cell r="G5372" t="str">
            <v>Operations</v>
          </cell>
          <cell r="H5372" t="str">
            <v>1001TM</v>
          </cell>
          <cell r="J5372" t="str">
            <v>CSE Helper</v>
          </cell>
        </row>
        <row r="5373">
          <cell r="B5373" t="str">
            <v>PFCH11734</v>
          </cell>
          <cell r="C5373" t="str">
            <v>Laxman Yadav</v>
          </cell>
          <cell r="E5373" t="str">
            <v>Male</v>
          </cell>
          <cell r="F5373" t="str">
            <v>19-04-2018</v>
          </cell>
          <cell r="G5373" t="str">
            <v>Operations</v>
          </cell>
          <cell r="H5373" t="str">
            <v>1002TM</v>
          </cell>
          <cell r="J5373" t="str">
            <v>Security Guard</v>
          </cell>
        </row>
        <row r="5374">
          <cell r="B5374" t="str">
            <v>PFCH11737</v>
          </cell>
          <cell r="C5374" t="str">
            <v>Mridul Das</v>
          </cell>
          <cell r="E5374" t="str">
            <v>Male</v>
          </cell>
          <cell r="F5374" t="str">
            <v>09-04-2018</v>
          </cell>
          <cell r="G5374" t="str">
            <v>Operations</v>
          </cell>
          <cell r="H5374" t="str">
            <v>1001TM</v>
          </cell>
          <cell r="J5374" t="str">
            <v>Steward</v>
          </cell>
        </row>
        <row r="5375">
          <cell r="B5375" t="str">
            <v>PFCH11739</v>
          </cell>
          <cell r="C5375" t="str">
            <v>Nitish Kumar</v>
          </cell>
          <cell r="E5375" t="str">
            <v>Male</v>
          </cell>
          <cell r="F5375" t="str">
            <v>24-03-2018</v>
          </cell>
          <cell r="G5375" t="str">
            <v>Operations</v>
          </cell>
          <cell r="H5375" t="str">
            <v>1002TM</v>
          </cell>
          <cell r="J5375" t="str">
            <v>Steward</v>
          </cell>
        </row>
        <row r="5376">
          <cell r="B5376" t="str">
            <v>PFCH11741</v>
          </cell>
          <cell r="C5376" t="str">
            <v>Puran Yadav</v>
          </cell>
          <cell r="E5376" t="str">
            <v>Male</v>
          </cell>
          <cell r="F5376" t="str">
            <v>27-03-2018</v>
          </cell>
          <cell r="G5376" t="str">
            <v>Operations</v>
          </cell>
          <cell r="H5376" t="str">
            <v>1002TM</v>
          </cell>
          <cell r="J5376" t="str">
            <v>Security Guard</v>
          </cell>
        </row>
        <row r="5377">
          <cell r="B5377" t="str">
            <v>PFCH11755</v>
          </cell>
          <cell r="C5377" t="str">
            <v>Shaik Faheem</v>
          </cell>
          <cell r="D5377" t="str">
            <v>Shaik Yousuf</v>
          </cell>
          <cell r="E5377" t="str">
            <v>Male</v>
          </cell>
          <cell r="F5377" t="str">
            <v>16-04-2018</v>
          </cell>
          <cell r="G5377" t="str">
            <v>Operations</v>
          </cell>
          <cell r="H5377" t="str">
            <v>1002TM</v>
          </cell>
          <cell r="I5377" t="str">
            <v>Support</v>
          </cell>
          <cell r="J5377" t="str">
            <v>Driver</v>
          </cell>
        </row>
        <row r="5378">
          <cell r="B5378" t="str">
            <v>PFCH11758</v>
          </cell>
          <cell r="C5378" t="str">
            <v>Lalappa</v>
          </cell>
          <cell r="E5378" t="str">
            <v>Male</v>
          </cell>
          <cell r="F5378" t="str">
            <v>26-03-2018</v>
          </cell>
          <cell r="G5378" t="str">
            <v>Operations</v>
          </cell>
          <cell r="H5378" t="str">
            <v>1001TM</v>
          </cell>
          <cell r="J5378" t="str">
            <v>House Keeping</v>
          </cell>
        </row>
        <row r="5379">
          <cell r="B5379" t="str">
            <v>PFCH11765</v>
          </cell>
          <cell r="C5379" t="str">
            <v>Thejavath Hattiram</v>
          </cell>
          <cell r="E5379" t="str">
            <v>Male</v>
          </cell>
          <cell r="F5379" t="str">
            <v>23-04-2018</v>
          </cell>
          <cell r="G5379" t="str">
            <v>Operations</v>
          </cell>
          <cell r="H5379" t="str">
            <v>1002TM</v>
          </cell>
          <cell r="I5379" t="str">
            <v>Back of House</v>
          </cell>
          <cell r="J5379" t="str">
            <v>Assistant Kitchen Associate</v>
          </cell>
        </row>
        <row r="5380">
          <cell r="B5380" t="str">
            <v>PFCH11768</v>
          </cell>
          <cell r="C5380" t="str">
            <v>Kouda Suresh</v>
          </cell>
          <cell r="E5380" t="str">
            <v>Male</v>
          </cell>
          <cell r="F5380" t="str">
            <v>17-04-2018</v>
          </cell>
          <cell r="G5380" t="str">
            <v>Operations</v>
          </cell>
          <cell r="H5380" t="str">
            <v>1001TM</v>
          </cell>
          <cell r="J5380" t="str">
            <v>House Keeping</v>
          </cell>
        </row>
        <row r="5381">
          <cell r="B5381" t="str">
            <v>PFCH11772</v>
          </cell>
          <cell r="C5381" t="str">
            <v>Sukanta Kumar Patra</v>
          </cell>
          <cell r="E5381" t="str">
            <v>Male</v>
          </cell>
          <cell r="F5381" t="str">
            <v>21-04-2018</v>
          </cell>
          <cell r="G5381" t="str">
            <v>Operations</v>
          </cell>
          <cell r="H5381" t="str">
            <v>1000TM</v>
          </cell>
          <cell r="I5381" t="str">
            <v>Back of House</v>
          </cell>
          <cell r="J5381" t="str">
            <v>Team Member</v>
          </cell>
        </row>
        <row r="5382">
          <cell r="B5382" t="str">
            <v>PFCH11776</v>
          </cell>
          <cell r="C5382" t="str">
            <v>Gantevadu Prakash</v>
          </cell>
          <cell r="D5382" t="str">
            <v>Gantewad Narayana Boi</v>
          </cell>
          <cell r="E5382" t="str">
            <v>Male</v>
          </cell>
          <cell r="F5382" t="str">
            <v>21-04-2018</v>
          </cell>
          <cell r="G5382" t="str">
            <v>Operations</v>
          </cell>
          <cell r="H5382" t="str">
            <v>1000TM</v>
          </cell>
          <cell r="I5382" t="str">
            <v>Back of House</v>
          </cell>
          <cell r="J5382" t="str">
            <v>Team Member</v>
          </cell>
        </row>
        <row r="5383">
          <cell r="B5383" t="str">
            <v>PFCH11779</v>
          </cell>
          <cell r="C5383" t="str">
            <v>Rajeev Kumar</v>
          </cell>
          <cell r="D5383" t="str">
            <v>CHHABIL YADAV</v>
          </cell>
          <cell r="E5383" t="str">
            <v>Male</v>
          </cell>
          <cell r="F5383" t="str">
            <v>12-04-2018</v>
          </cell>
          <cell r="G5383" t="str">
            <v>Operations</v>
          </cell>
          <cell r="H5383" t="str">
            <v>1004TM</v>
          </cell>
          <cell r="I5383" t="str">
            <v>Front of House</v>
          </cell>
          <cell r="J5383" t="str">
            <v>Team Member - Star 4</v>
          </cell>
        </row>
        <row r="5384">
          <cell r="B5384" t="str">
            <v>PFCH11792</v>
          </cell>
          <cell r="C5384" t="str">
            <v>Thallapally Anil Kumar</v>
          </cell>
          <cell r="D5384" t="str">
            <v>THALLAPALLY SADAIAH</v>
          </cell>
          <cell r="E5384" t="str">
            <v>Male</v>
          </cell>
          <cell r="F5384" t="str">
            <v>18-04-2018</v>
          </cell>
          <cell r="G5384" t="str">
            <v>Operations</v>
          </cell>
          <cell r="H5384" t="str">
            <v>1003TM</v>
          </cell>
          <cell r="I5384" t="str">
            <v>Front of House</v>
          </cell>
          <cell r="J5384" t="str">
            <v>Team Member - Star 3</v>
          </cell>
        </row>
        <row r="5385">
          <cell r="B5385" t="str">
            <v>PFCH11798</v>
          </cell>
          <cell r="C5385" t="str">
            <v>Bollu Mahesh</v>
          </cell>
          <cell r="E5385" t="str">
            <v>Male</v>
          </cell>
          <cell r="F5385" t="str">
            <v>29-03-2018</v>
          </cell>
          <cell r="G5385" t="str">
            <v>Operations</v>
          </cell>
          <cell r="H5385" t="str">
            <v>1002TM</v>
          </cell>
          <cell r="I5385" t="str">
            <v>Back of House</v>
          </cell>
          <cell r="J5385" t="str">
            <v>Team Member - Star 2</v>
          </cell>
        </row>
        <row r="5386">
          <cell r="B5386" t="str">
            <v>PFCH11804</v>
          </cell>
          <cell r="C5386" t="str">
            <v>Begari Srinivas</v>
          </cell>
          <cell r="E5386" t="str">
            <v>Male</v>
          </cell>
          <cell r="F5386" t="str">
            <v>25-03-2018</v>
          </cell>
          <cell r="G5386" t="str">
            <v>Operations</v>
          </cell>
          <cell r="H5386" t="str">
            <v>1000TM</v>
          </cell>
          <cell r="I5386" t="str">
            <v>Back of House</v>
          </cell>
          <cell r="J5386" t="str">
            <v>Team Member</v>
          </cell>
        </row>
        <row r="5387">
          <cell r="B5387" t="str">
            <v>PFCH11808</v>
          </cell>
          <cell r="C5387" t="str">
            <v>Buskani Yadhaiah</v>
          </cell>
          <cell r="E5387" t="str">
            <v>Male</v>
          </cell>
          <cell r="F5387" t="str">
            <v>23-03-2018</v>
          </cell>
          <cell r="G5387" t="str">
            <v>Operations</v>
          </cell>
          <cell r="H5387" t="str">
            <v>1000TM</v>
          </cell>
          <cell r="I5387" t="str">
            <v>Front of House</v>
          </cell>
          <cell r="J5387" t="str">
            <v>Team Member</v>
          </cell>
        </row>
        <row r="5388">
          <cell r="B5388" t="str">
            <v>PFCH11816</v>
          </cell>
          <cell r="C5388" t="str">
            <v>Santu Kapat</v>
          </cell>
          <cell r="E5388" t="str">
            <v>Male</v>
          </cell>
          <cell r="F5388" t="str">
            <v>20-04-2018</v>
          </cell>
          <cell r="G5388" t="str">
            <v>Operations</v>
          </cell>
          <cell r="H5388" t="str">
            <v>1000TM</v>
          </cell>
          <cell r="I5388" t="str">
            <v>Support</v>
          </cell>
          <cell r="J5388" t="str">
            <v>House Keeping</v>
          </cell>
        </row>
        <row r="5389">
          <cell r="B5389" t="str">
            <v>PFCH11825</v>
          </cell>
          <cell r="C5389" t="str">
            <v>Nandigalla Obulesu</v>
          </cell>
          <cell r="E5389" t="str">
            <v>Male</v>
          </cell>
          <cell r="F5389" t="str">
            <v>01-04-2018</v>
          </cell>
          <cell r="G5389" t="str">
            <v>Administration</v>
          </cell>
          <cell r="H5389" t="str">
            <v>1002TM</v>
          </cell>
          <cell r="J5389" t="str">
            <v>Office Assistant</v>
          </cell>
        </row>
        <row r="5390">
          <cell r="B5390" t="str">
            <v>PFCH11826</v>
          </cell>
          <cell r="C5390" t="str">
            <v>Samsad Alam</v>
          </cell>
          <cell r="E5390" t="str">
            <v>Male</v>
          </cell>
          <cell r="F5390" t="str">
            <v>11-05-2018</v>
          </cell>
          <cell r="G5390" t="str">
            <v>Operations</v>
          </cell>
          <cell r="H5390" t="str">
            <v>1002TM</v>
          </cell>
          <cell r="J5390" t="str">
            <v>Assistant Kitchen Associate</v>
          </cell>
        </row>
        <row r="5391">
          <cell r="B5391" t="str">
            <v>PFCH11830</v>
          </cell>
          <cell r="C5391" t="str">
            <v>Pradip Pradhan</v>
          </cell>
          <cell r="E5391" t="str">
            <v>Male</v>
          </cell>
          <cell r="F5391" t="str">
            <v>20-04-2018</v>
          </cell>
          <cell r="G5391" t="str">
            <v>Operations</v>
          </cell>
          <cell r="H5391" t="str">
            <v>1001TM</v>
          </cell>
          <cell r="I5391" t="str">
            <v>Front of House</v>
          </cell>
          <cell r="J5391" t="str">
            <v>Team Member - Star 1</v>
          </cell>
        </row>
        <row r="5392">
          <cell r="B5392" t="str">
            <v>PFCH11832</v>
          </cell>
          <cell r="C5392" t="str">
            <v>Yeturu Sekhar</v>
          </cell>
          <cell r="D5392" t="str">
            <v>YETURU KRISHNAIAH</v>
          </cell>
          <cell r="E5392" t="str">
            <v>Male</v>
          </cell>
          <cell r="F5392" t="str">
            <v>24-04-2018</v>
          </cell>
          <cell r="G5392" t="str">
            <v>Operations</v>
          </cell>
          <cell r="H5392" t="str">
            <v>1002TM</v>
          </cell>
          <cell r="I5392" t="str">
            <v>Back of House</v>
          </cell>
          <cell r="J5392" t="str">
            <v>Team Member - Star 2</v>
          </cell>
        </row>
        <row r="5393">
          <cell r="B5393" t="str">
            <v>PFCH11838</v>
          </cell>
          <cell r="C5393" t="str">
            <v>Rahul Kumar</v>
          </cell>
          <cell r="E5393" t="str">
            <v>Male</v>
          </cell>
          <cell r="F5393" t="str">
            <v>03-05-2018</v>
          </cell>
          <cell r="G5393" t="str">
            <v>Operations</v>
          </cell>
          <cell r="H5393" t="str">
            <v>1002TM</v>
          </cell>
          <cell r="J5393" t="str">
            <v>Steward</v>
          </cell>
        </row>
        <row r="5394">
          <cell r="B5394" t="str">
            <v>PFCH11840</v>
          </cell>
          <cell r="C5394" t="str">
            <v>K Bharath Kumar</v>
          </cell>
          <cell r="E5394" t="str">
            <v>Male</v>
          </cell>
          <cell r="F5394" t="str">
            <v>11-05-2018</v>
          </cell>
          <cell r="G5394" t="str">
            <v>Operations</v>
          </cell>
          <cell r="H5394" t="str">
            <v>1004TM</v>
          </cell>
          <cell r="J5394" t="str">
            <v>Captain</v>
          </cell>
        </row>
        <row r="5395">
          <cell r="B5395" t="str">
            <v>PFCH11847</v>
          </cell>
          <cell r="C5395" t="str">
            <v>Deepak Kumar Nayak</v>
          </cell>
          <cell r="E5395" t="str">
            <v>Male</v>
          </cell>
          <cell r="F5395" t="str">
            <v>07-05-2018</v>
          </cell>
          <cell r="G5395" t="str">
            <v>Operations</v>
          </cell>
          <cell r="H5395" t="str">
            <v>1002TM</v>
          </cell>
          <cell r="J5395" t="str">
            <v>Assistant Kitchen Associate</v>
          </cell>
        </row>
        <row r="5396">
          <cell r="B5396" t="str">
            <v>PFCH11848</v>
          </cell>
          <cell r="C5396" t="str">
            <v>Shaik Mohamad Rafi</v>
          </cell>
          <cell r="E5396" t="str">
            <v>Male</v>
          </cell>
          <cell r="F5396" t="str">
            <v>07-05-2018</v>
          </cell>
          <cell r="G5396" t="str">
            <v>Operations</v>
          </cell>
          <cell r="H5396" t="str">
            <v>1004TM</v>
          </cell>
          <cell r="J5396" t="str">
            <v>Captain</v>
          </cell>
        </row>
        <row r="5397">
          <cell r="B5397" t="str">
            <v>PFCH11849</v>
          </cell>
          <cell r="C5397" t="str">
            <v>Mustakim Khan</v>
          </cell>
          <cell r="E5397" t="str">
            <v>Male</v>
          </cell>
          <cell r="F5397" t="str">
            <v>02-05-2018</v>
          </cell>
          <cell r="G5397" t="str">
            <v>Operations</v>
          </cell>
          <cell r="H5397" t="str">
            <v>1001TM</v>
          </cell>
          <cell r="I5397" t="str">
            <v>Back of House</v>
          </cell>
          <cell r="J5397" t="str">
            <v>Team Member - Star 1</v>
          </cell>
        </row>
        <row r="5398">
          <cell r="B5398" t="str">
            <v>PFCH11860</v>
          </cell>
          <cell r="C5398" t="str">
            <v>Mohammad Naimuddin</v>
          </cell>
          <cell r="E5398" t="str">
            <v>Male</v>
          </cell>
          <cell r="F5398" t="str">
            <v>02-05-2018</v>
          </cell>
          <cell r="G5398" t="str">
            <v>Operations</v>
          </cell>
          <cell r="H5398" t="str">
            <v>1002TM</v>
          </cell>
          <cell r="J5398" t="str">
            <v>Steward</v>
          </cell>
        </row>
        <row r="5399">
          <cell r="B5399" t="str">
            <v>PFCH11874</v>
          </cell>
          <cell r="C5399" t="str">
            <v>Vijayaraju Konda</v>
          </cell>
          <cell r="E5399" t="str">
            <v>Male</v>
          </cell>
          <cell r="F5399" t="str">
            <v>02-05-2018</v>
          </cell>
          <cell r="G5399" t="str">
            <v>Culinary</v>
          </cell>
          <cell r="H5399" t="str">
            <v>1004TM</v>
          </cell>
          <cell r="J5399" t="str">
            <v>Kitchen Supervisor</v>
          </cell>
        </row>
        <row r="5400">
          <cell r="B5400" t="str">
            <v>PFCH11885</v>
          </cell>
          <cell r="C5400" t="str">
            <v>Ghantewad Ganapathi</v>
          </cell>
          <cell r="E5400" t="str">
            <v>Male</v>
          </cell>
          <cell r="F5400" t="str">
            <v>10-05-2018</v>
          </cell>
          <cell r="G5400" t="str">
            <v>Supply Chain Management</v>
          </cell>
          <cell r="H5400" t="str">
            <v>1001TM</v>
          </cell>
          <cell r="J5400" t="str">
            <v>Store Helper</v>
          </cell>
        </row>
        <row r="5401">
          <cell r="B5401" t="str">
            <v>PFCH11893</v>
          </cell>
          <cell r="C5401" t="str">
            <v>Baske Sai Dheeraj</v>
          </cell>
          <cell r="E5401" t="str">
            <v>Male</v>
          </cell>
          <cell r="F5401" t="str">
            <v>01-05-2018</v>
          </cell>
          <cell r="G5401" t="str">
            <v>Operations</v>
          </cell>
          <cell r="H5401" t="str">
            <v>1003TM</v>
          </cell>
          <cell r="I5401" t="str">
            <v>Back of House</v>
          </cell>
          <cell r="J5401" t="str">
            <v>Kitchen Associate</v>
          </cell>
        </row>
        <row r="5402">
          <cell r="B5402" t="str">
            <v>PFCH11897</v>
          </cell>
          <cell r="C5402" t="str">
            <v>Sabir Alli Khan</v>
          </cell>
          <cell r="E5402" t="str">
            <v>Male</v>
          </cell>
          <cell r="F5402" t="str">
            <v>02-05-2018</v>
          </cell>
          <cell r="G5402" t="str">
            <v>Operations</v>
          </cell>
          <cell r="H5402" t="str">
            <v>1000TM</v>
          </cell>
          <cell r="I5402" t="str">
            <v>Back of House</v>
          </cell>
          <cell r="J5402" t="str">
            <v>Team Member</v>
          </cell>
        </row>
        <row r="5403">
          <cell r="B5403" t="str">
            <v>PFCH11904</v>
          </cell>
          <cell r="C5403" t="str">
            <v>Siraj Kadir Khan</v>
          </cell>
          <cell r="E5403" t="str">
            <v>Male</v>
          </cell>
          <cell r="F5403" t="str">
            <v>08-05-2018</v>
          </cell>
          <cell r="G5403" t="str">
            <v>Operations</v>
          </cell>
          <cell r="H5403" t="str">
            <v>1003TM</v>
          </cell>
          <cell r="I5403" t="str">
            <v>Back of House</v>
          </cell>
          <cell r="J5403" t="str">
            <v>Kitchen Associate</v>
          </cell>
        </row>
        <row r="5404">
          <cell r="B5404" t="str">
            <v>PFCH11924</v>
          </cell>
          <cell r="C5404" t="str">
            <v>Barun Kumar Bera</v>
          </cell>
          <cell r="E5404" t="str">
            <v>Male</v>
          </cell>
          <cell r="F5404" t="str">
            <v>14-05-2018</v>
          </cell>
          <cell r="G5404" t="str">
            <v>Operations</v>
          </cell>
          <cell r="H5404" t="str">
            <v>1001TM</v>
          </cell>
          <cell r="J5404" t="str">
            <v>House Keeping</v>
          </cell>
        </row>
        <row r="5405">
          <cell r="B5405" t="str">
            <v>PFCH11928</v>
          </cell>
          <cell r="C5405" t="str">
            <v>Vadla Ganasweri</v>
          </cell>
          <cell r="E5405" t="str">
            <v>Male</v>
          </cell>
          <cell r="F5405" t="str">
            <v>16-05-2018</v>
          </cell>
          <cell r="G5405" t="str">
            <v>Operations</v>
          </cell>
          <cell r="H5405" t="str">
            <v>1002TM</v>
          </cell>
          <cell r="J5405" t="str">
            <v>Assistant Kitchen Associate</v>
          </cell>
        </row>
        <row r="5406">
          <cell r="B5406" t="str">
            <v>PFCH11960</v>
          </cell>
          <cell r="C5406" t="str">
            <v>Majji Rajarao</v>
          </cell>
          <cell r="E5406" t="str">
            <v>Male</v>
          </cell>
          <cell r="F5406" t="str">
            <v>13-05-2018</v>
          </cell>
          <cell r="G5406" t="str">
            <v>Operations</v>
          </cell>
          <cell r="H5406" t="str">
            <v>1001TM</v>
          </cell>
          <cell r="I5406" t="str">
            <v>Back of House</v>
          </cell>
          <cell r="J5406" t="str">
            <v>Team Member - Star 1</v>
          </cell>
        </row>
        <row r="5407">
          <cell r="B5407" t="str">
            <v>PFCH11966</v>
          </cell>
          <cell r="C5407" t="str">
            <v>Adlaboina Ramakrishna</v>
          </cell>
          <cell r="E5407" t="str">
            <v>Male</v>
          </cell>
          <cell r="F5407" t="str">
            <v>23-05-2018</v>
          </cell>
          <cell r="G5407" t="str">
            <v>Operations</v>
          </cell>
          <cell r="H5407" t="str">
            <v>1001TM</v>
          </cell>
          <cell r="I5407" t="str">
            <v>Front of House</v>
          </cell>
          <cell r="J5407" t="str">
            <v>Team Member - Star 1</v>
          </cell>
        </row>
        <row r="5408">
          <cell r="B5408" t="str">
            <v>PFCH11970</v>
          </cell>
          <cell r="C5408" t="str">
            <v>Dasi Deva Kumari</v>
          </cell>
          <cell r="D5408" t="str">
            <v>N Balaswamy(Late)</v>
          </cell>
          <cell r="E5408" t="str">
            <v>Female</v>
          </cell>
          <cell r="F5408" t="str">
            <v>12-05-2018</v>
          </cell>
          <cell r="G5408" t="str">
            <v>Operations</v>
          </cell>
          <cell r="H5408" t="str">
            <v>1001TM</v>
          </cell>
          <cell r="I5408" t="str">
            <v>Support</v>
          </cell>
          <cell r="J5408" t="str">
            <v>Utility</v>
          </cell>
        </row>
        <row r="5409">
          <cell r="B5409" t="str">
            <v>PFCH11972</v>
          </cell>
          <cell r="C5409" t="str">
            <v>Rayavarapyu Saritha</v>
          </cell>
          <cell r="D5409" t="str">
            <v>Prem Das(Late)</v>
          </cell>
          <cell r="E5409" t="str">
            <v>Female</v>
          </cell>
          <cell r="F5409" t="str">
            <v>12-05-2018</v>
          </cell>
          <cell r="G5409" t="str">
            <v>Operations</v>
          </cell>
          <cell r="H5409" t="str">
            <v>1004TM</v>
          </cell>
          <cell r="I5409" t="str">
            <v>Support</v>
          </cell>
          <cell r="J5409" t="str">
            <v>Team Member - Star 4</v>
          </cell>
        </row>
        <row r="5410">
          <cell r="B5410" t="str">
            <v>PFCH11983</v>
          </cell>
          <cell r="C5410" t="str">
            <v>Pramis Kumar Nayak</v>
          </cell>
          <cell r="E5410" t="str">
            <v>Male</v>
          </cell>
          <cell r="F5410" t="str">
            <v>26-04-2018</v>
          </cell>
          <cell r="G5410" t="str">
            <v>Culinary</v>
          </cell>
          <cell r="H5410" t="str">
            <v>1003TM</v>
          </cell>
          <cell r="J5410" t="str">
            <v>Kitchen Associate</v>
          </cell>
        </row>
        <row r="5411">
          <cell r="B5411" t="str">
            <v>PFCH11987</v>
          </cell>
          <cell r="C5411" t="str">
            <v>Neelam Lakshmi</v>
          </cell>
          <cell r="E5411" t="str">
            <v>Female</v>
          </cell>
          <cell r="F5411" t="str">
            <v>22-05-2018</v>
          </cell>
          <cell r="G5411" t="str">
            <v>Operations</v>
          </cell>
          <cell r="H5411" t="str">
            <v>1001TM</v>
          </cell>
          <cell r="I5411" t="str">
            <v>Support</v>
          </cell>
          <cell r="J5411" t="str">
            <v>Utility</v>
          </cell>
        </row>
        <row r="5412">
          <cell r="B5412" t="str">
            <v>PFCH11992</v>
          </cell>
          <cell r="C5412" t="str">
            <v>Mahammad Selim</v>
          </cell>
          <cell r="E5412" t="str">
            <v>Male</v>
          </cell>
          <cell r="F5412" t="str">
            <v>16-05-2018</v>
          </cell>
          <cell r="G5412" t="str">
            <v>Operations</v>
          </cell>
          <cell r="H5412" t="str">
            <v>1000TM</v>
          </cell>
          <cell r="I5412" t="str">
            <v>Front of House</v>
          </cell>
          <cell r="J5412" t="str">
            <v>Team Member</v>
          </cell>
        </row>
        <row r="5413">
          <cell r="B5413" t="str">
            <v>PFCH11993</v>
          </cell>
          <cell r="C5413" t="str">
            <v>Tufan Das</v>
          </cell>
          <cell r="E5413" t="str">
            <v>Male</v>
          </cell>
          <cell r="F5413" t="str">
            <v>16-05-2018</v>
          </cell>
          <cell r="G5413" t="str">
            <v>Operations</v>
          </cell>
          <cell r="H5413" t="str">
            <v>1004TM</v>
          </cell>
          <cell r="I5413" t="str">
            <v>Front of House</v>
          </cell>
          <cell r="J5413" t="str">
            <v>Team Member - Star 4</v>
          </cell>
        </row>
        <row r="5414">
          <cell r="B5414" t="str">
            <v>PFCH11996</v>
          </cell>
          <cell r="C5414" t="str">
            <v>Abhijit Das</v>
          </cell>
          <cell r="E5414" t="str">
            <v>Male</v>
          </cell>
          <cell r="F5414" t="str">
            <v>16-05-2018</v>
          </cell>
          <cell r="G5414" t="str">
            <v>Culinary</v>
          </cell>
          <cell r="H5414" t="str">
            <v>1004TM</v>
          </cell>
          <cell r="I5414" t="str">
            <v>Back of House</v>
          </cell>
          <cell r="J5414" t="str">
            <v>Junior Supervisor</v>
          </cell>
        </row>
        <row r="5415">
          <cell r="B5415" t="str">
            <v>PFCH11998</v>
          </cell>
          <cell r="C5415" t="str">
            <v>Jugnu Alam</v>
          </cell>
          <cell r="E5415" t="str">
            <v>Male</v>
          </cell>
          <cell r="F5415" t="str">
            <v>16-05-2018</v>
          </cell>
          <cell r="G5415" t="str">
            <v>Operations</v>
          </cell>
          <cell r="H5415" t="str">
            <v>1000TM</v>
          </cell>
          <cell r="I5415" t="str">
            <v>Front of House</v>
          </cell>
          <cell r="J5415" t="str">
            <v>Team Member</v>
          </cell>
        </row>
        <row r="5416">
          <cell r="B5416" t="str">
            <v>PFCH12010</v>
          </cell>
          <cell r="C5416" t="str">
            <v>Ashish Kumar</v>
          </cell>
          <cell r="E5416" t="str">
            <v>Male</v>
          </cell>
          <cell r="F5416" t="str">
            <v>11-05-2018</v>
          </cell>
          <cell r="G5416" t="str">
            <v>Operations</v>
          </cell>
          <cell r="H5416" t="str">
            <v>1003TM</v>
          </cell>
          <cell r="J5416" t="str">
            <v>Kitchen Associate</v>
          </cell>
        </row>
        <row r="5417">
          <cell r="B5417" t="str">
            <v>PFCH12017</v>
          </cell>
          <cell r="C5417" t="str">
            <v>Dhiran Kumar Sahoo</v>
          </cell>
          <cell r="E5417" t="str">
            <v>Male</v>
          </cell>
          <cell r="F5417" t="str">
            <v>20-05-2018</v>
          </cell>
          <cell r="G5417" t="str">
            <v>Operations</v>
          </cell>
          <cell r="H5417" t="str">
            <v>1000TM</v>
          </cell>
          <cell r="I5417" t="str">
            <v>Back of House</v>
          </cell>
          <cell r="J5417" t="str">
            <v>Team Member</v>
          </cell>
        </row>
        <row r="5418">
          <cell r="B5418" t="str">
            <v>PFCH12020</v>
          </cell>
          <cell r="C5418" t="str">
            <v>Anil Kumar Nath</v>
          </cell>
          <cell r="E5418" t="str">
            <v>Male</v>
          </cell>
          <cell r="F5418" t="str">
            <v>12-05-2018</v>
          </cell>
          <cell r="G5418" t="str">
            <v>Operations</v>
          </cell>
          <cell r="H5418" t="str">
            <v>1001TM</v>
          </cell>
          <cell r="I5418" t="str">
            <v>Front of House</v>
          </cell>
          <cell r="J5418" t="str">
            <v>Team Member - Star 1</v>
          </cell>
        </row>
        <row r="5419">
          <cell r="B5419" t="str">
            <v>PFCH12021</v>
          </cell>
          <cell r="C5419" t="str">
            <v>Kishor Kumar Das</v>
          </cell>
          <cell r="E5419" t="str">
            <v>Male</v>
          </cell>
          <cell r="F5419" t="str">
            <v>18-05-2018</v>
          </cell>
          <cell r="G5419" t="str">
            <v>Operations</v>
          </cell>
          <cell r="H5419" t="str">
            <v>1000TM</v>
          </cell>
          <cell r="I5419" t="str">
            <v>Back of House</v>
          </cell>
          <cell r="J5419" t="str">
            <v>Team Member</v>
          </cell>
        </row>
        <row r="5420">
          <cell r="B5420" t="str">
            <v>PFCH12023</v>
          </cell>
          <cell r="C5420" t="str">
            <v>R Kalia</v>
          </cell>
          <cell r="E5420" t="str">
            <v>Male</v>
          </cell>
          <cell r="F5420" t="str">
            <v>20-05-2018</v>
          </cell>
          <cell r="G5420" t="str">
            <v>Operations</v>
          </cell>
          <cell r="H5420" t="str">
            <v>1000TM</v>
          </cell>
          <cell r="I5420" t="str">
            <v>Front of House</v>
          </cell>
          <cell r="J5420" t="str">
            <v>Team Member</v>
          </cell>
        </row>
        <row r="5421">
          <cell r="B5421" t="str">
            <v>PFCH12026</v>
          </cell>
          <cell r="C5421" t="str">
            <v>Dhananjay Ghosh</v>
          </cell>
          <cell r="E5421" t="str">
            <v>Male</v>
          </cell>
          <cell r="F5421" t="str">
            <v>15-05-2018</v>
          </cell>
          <cell r="G5421" t="str">
            <v>Operations</v>
          </cell>
          <cell r="H5421" t="str">
            <v>1001TM</v>
          </cell>
          <cell r="I5421" t="str">
            <v>Front of House</v>
          </cell>
          <cell r="J5421" t="str">
            <v>Team Member - Star 1</v>
          </cell>
        </row>
        <row r="5422">
          <cell r="B5422" t="str">
            <v>PFCH12036</v>
          </cell>
          <cell r="C5422" t="str">
            <v>Shiba Nayak</v>
          </cell>
          <cell r="E5422" t="str">
            <v>Male</v>
          </cell>
          <cell r="F5422" t="str">
            <v>14-05-2018</v>
          </cell>
          <cell r="G5422" t="str">
            <v>Operations</v>
          </cell>
          <cell r="H5422" t="str">
            <v>1002TM</v>
          </cell>
          <cell r="J5422" t="str">
            <v>Kitchen Associate</v>
          </cell>
        </row>
        <row r="5423">
          <cell r="B5423" t="str">
            <v>PFCH12039</v>
          </cell>
          <cell r="C5423" t="str">
            <v>Santosh Bhiku Jadhav</v>
          </cell>
          <cell r="E5423" t="str">
            <v>Male</v>
          </cell>
          <cell r="F5423" t="str">
            <v>12-05-2018</v>
          </cell>
          <cell r="G5423" t="str">
            <v>Operations</v>
          </cell>
          <cell r="H5423" t="str">
            <v>1001TM</v>
          </cell>
          <cell r="J5423" t="str">
            <v>Utility</v>
          </cell>
        </row>
        <row r="5424">
          <cell r="B5424" t="str">
            <v>PFCH12041</v>
          </cell>
          <cell r="C5424" t="str">
            <v>Rahul Madhav Mendake</v>
          </cell>
          <cell r="E5424" t="str">
            <v>Male</v>
          </cell>
          <cell r="F5424" t="str">
            <v>17-05-2018</v>
          </cell>
          <cell r="G5424" t="str">
            <v>Operations</v>
          </cell>
          <cell r="H5424" t="str">
            <v>1001TM</v>
          </cell>
          <cell r="I5424" t="str">
            <v>Front of House</v>
          </cell>
          <cell r="J5424" t="str">
            <v>Team Member - Star 1</v>
          </cell>
        </row>
        <row r="5425">
          <cell r="B5425" t="str">
            <v>PFCH12044</v>
          </cell>
          <cell r="C5425" t="str">
            <v>Md Ahsan</v>
          </cell>
          <cell r="E5425" t="str">
            <v>Male</v>
          </cell>
          <cell r="F5425" t="str">
            <v>28-04-2018</v>
          </cell>
          <cell r="G5425" t="str">
            <v>Operations</v>
          </cell>
          <cell r="H5425" t="str">
            <v>1003TM</v>
          </cell>
          <cell r="I5425" t="str">
            <v>Back of House</v>
          </cell>
          <cell r="J5425" t="str">
            <v>Team Member - Star 3</v>
          </cell>
        </row>
        <row r="5426">
          <cell r="B5426" t="str">
            <v>PFCH12045</v>
          </cell>
          <cell r="C5426" t="str">
            <v>Rakesh Kumar Behura</v>
          </cell>
          <cell r="D5426" t="str">
            <v>GIRIDHARI BEHURA</v>
          </cell>
          <cell r="E5426" t="str">
            <v>Male</v>
          </cell>
          <cell r="F5426" t="str">
            <v>28-04-2018</v>
          </cell>
          <cell r="G5426" t="str">
            <v>Operations</v>
          </cell>
          <cell r="H5426" t="str">
            <v>1004TM</v>
          </cell>
          <cell r="I5426" t="str">
            <v>Back of House</v>
          </cell>
          <cell r="J5426" t="str">
            <v>Team Member - Star 4</v>
          </cell>
        </row>
        <row r="5427">
          <cell r="B5427" t="str">
            <v>PFCH12046</v>
          </cell>
          <cell r="C5427" t="str">
            <v>Nyala Pogula Lakshmi</v>
          </cell>
          <cell r="E5427" t="str">
            <v>Male</v>
          </cell>
          <cell r="F5427" t="str">
            <v>07-05-2018</v>
          </cell>
          <cell r="G5427" t="str">
            <v>Operations</v>
          </cell>
          <cell r="H5427" t="str">
            <v>1001TM</v>
          </cell>
          <cell r="I5427" t="str">
            <v>Support</v>
          </cell>
          <cell r="J5427" t="str">
            <v>Utility</v>
          </cell>
        </row>
        <row r="5428">
          <cell r="B5428" t="str">
            <v>PFCH12047</v>
          </cell>
          <cell r="C5428" t="str">
            <v>Kolichalam Nagamma</v>
          </cell>
          <cell r="E5428" t="str">
            <v>Male</v>
          </cell>
          <cell r="F5428" t="str">
            <v>06-05-2018</v>
          </cell>
          <cell r="G5428" t="str">
            <v>Operations</v>
          </cell>
          <cell r="H5428" t="str">
            <v>1000TM</v>
          </cell>
          <cell r="I5428" t="str">
            <v>Support</v>
          </cell>
          <cell r="J5428" t="str">
            <v>Utility</v>
          </cell>
        </row>
        <row r="5429">
          <cell r="B5429" t="str">
            <v>PFCH12049</v>
          </cell>
          <cell r="C5429" t="str">
            <v>Vidya Sagar</v>
          </cell>
          <cell r="D5429" t="str">
            <v>GANESH SHA</v>
          </cell>
          <cell r="E5429" t="str">
            <v>Male</v>
          </cell>
          <cell r="F5429" t="str">
            <v>21-05-2018</v>
          </cell>
          <cell r="G5429" t="str">
            <v>Operations</v>
          </cell>
          <cell r="H5429" t="str">
            <v>1004TM</v>
          </cell>
          <cell r="I5429" t="str">
            <v>Front of House</v>
          </cell>
          <cell r="J5429" t="str">
            <v>Team Member - Star 4</v>
          </cell>
        </row>
        <row r="5430">
          <cell r="B5430" t="str">
            <v>PFCH12057</v>
          </cell>
          <cell r="C5430" t="str">
            <v>Samyadip Majhi</v>
          </cell>
          <cell r="D5430" t="str">
            <v>ARDHENDU MAJHI</v>
          </cell>
          <cell r="E5430" t="str">
            <v>Male</v>
          </cell>
          <cell r="F5430" t="str">
            <v>08-05-2018</v>
          </cell>
          <cell r="G5430" t="str">
            <v>Operations</v>
          </cell>
          <cell r="H5430" t="str">
            <v>1004TM</v>
          </cell>
          <cell r="I5430" t="str">
            <v>Back of House</v>
          </cell>
          <cell r="J5430" t="str">
            <v>Team Member - Star 4</v>
          </cell>
        </row>
        <row r="5431">
          <cell r="B5431" t="str">
            <v>PFCH12061</v>
          </cell>
          <cell r="C5431" t="str">
            <v>Sadakat Ali Khan</v>
          </cell>
          <cell r="E5431" t="str">
            <v>Male</v>
          </cell>
          <cell r="F5431" t="str">
            <v>01-05-2018</v>
          </cell>
          <cell r="G5431" t="str">
            <v>Operations</v>
          </cell>
          <cell r="H5431" t="str">
            <v>1002TM</v>
          </cell>
          <cell r="J5431" t="str">
            <v>Kitchen Associate</v>
          </cell>
        </row>
        <row r="5432">
          <cell r="B5432" t="str">
            <v>PFCH12062</v>
          </cell>
          <cell r="C5432" t="str">
            <v>Mukesh Yadav</v>
          </cell>
          <cell r="E5432" t="str">
            <v>Male</v>
          </cell>
          <cell r="F5432" t="str">
            <v>20-05-2018</v>
          </cell>
          <cell r="G5432" t="str">
            <v>Supply Chain Management</v>
          </cell>
          <cell r="H5432" t="str">
            <v>1000TM</v>
          </cell>
          <cell r="I5432" t="str">
            <v>Support</v>
          </cell>
          <cell r="J5432" t="str">
            <v>Warehouse Helper</v>
          </cell>
        </row>
        <row r="5433">
          <cell r="B5433" t="str">
            <v>PFCH12068</v>
          </cell>
          <cell r="C5433" t="str">
            <v>Mogula Madka Ashok</v>
          </cell>
          <cell r="E5433" t="str">
            <v>Male</v>
          </cell>
          <cell r="F5433" t="str">
            <v>20-05-2018</v>
          </cell>
          <cell r="G5433" t="str">
            <v>Operations</v>
          </cell>
          <cell r="H5433" t="str">
            <v>1003TM</v>
          </cell>
          <cell r="I5433" t="str">
            <v>Back of House</v>
          </cell>
          <cell r="J5433" t="str">
            <v>Kitchen Associate</v>
          </cell>
        </row>
        <row r="5434">
          <cell r="B5434" t="str">
            <v>PFCH12083</v>
          </cell>
          <cell r="C5434" t="str">
            <v>Vijay Paswan</v>
          </cell>
          <cell r="E5434" t="str">
            <v>Male</v>
          </cell>
          <cell r="F5434" t="str">
            <v>13-05-2018</v>
          </cell>
          <cell r="G5434" t="str">
            <v>Culinary</v>
          </cell>
          <cell r="H5434" t="str">
            <v>1002TM</v>
          </cell>
          <cell r="J5434" t="str">
            <v>Steward</v>
          </cell>
        </row>
        <row r="5435">
          <cell r="B5435" t="str">
            <v>PFCH12094</v>
          </cell>
          <cell r="C5435" t="str">
            <v>Hasmat Ali</v>
          </cell>
          <cell r="E5435" t="str">
            <v>Male</v>
          </cell>
          <cell r="F5435" t="str">
            <v>13-05-2018</v>
          </cell>
          <cell r="G5435" t="str">
            <v>Operations</v>
          </cell>
          <cell r="H5435" t="str">
            <v>1001TM</v>
          </cell>
          <cell r="I5435" t="str">
            <v>Front of House</v>
          </cell>
          <cell r="J5435" t="str">
            <v>Team Member - Star 1</v>
          </cell>
        </row>
        <row r="5436">
          <cell r="B5436" t="str">
            <v>PFCH12102</v>
          </cell>
          <cell r="C5436" t="str">
            <v>Saddam Hussain Bhuyan</v>
          </cell>
          <cell r="D5436" t="str">
            <v>Fayez Uddin Bhuyan</v>
          </cell>
          <cell r="E5436" t="str">
            <v>Male</v>
          </cell>
          <cell r="F5436" t="str">
            <v>14-05-2018</v>
          </cell>
          <cell r="G5436" t="str">
            <v>Operations</v>
          </cell>
          <cell r="H5436" t="str">
            <v>1002TM</v>
          </cell>
          <cell r="I5436" t="str">
            <v>Front of House</v>
          </cell>
          <cell r="J5436" t="str">
            <v>Team Member - Star 2</v>
          </cell>
        </row>
        <row r="5437">
          <cell r="B5437" t="str">
            <v>PFCH12123</v>
          </cell>
          <cell r="C5437" t="str">
            <v>Pankaj Rabha</v>
          </cell>
          <cell r="E5437" t="str">
            <v>Male</v>
          </cell>
          <cell r="F5437" t="str">
            <v>10-05-2018</v>
          </cell>
          <cell r="G5437" t="str">
            <v>Operations</v>
          </cell>
          <cell r="H5437" t="str">
            <v>1001TM</v>
          </cell>
          <cell r="I5437" t="str">
            <v>Front of House</v>
          </cell>
          <cell r="J5437" t="str">
            <v>Team Member - Star 1</v>
          </cell>
        </row>
        <row r="5438">
          <cell r="B5438" t="str">
            <v>PFCH12128</v>
          </cell>
          <cell r="C5438" t="str">
            <v>Navalkishor Thakur</v>
          </cell>
          <cell r="E5438" t="str">
            <v>Male</v>
          </cell>
          <cell r="F5438" t="str">
            <v>24-05-2018</v>
          </cell>
          <cell r="G5438" t="str">
            <v>Operations</v>
          </cell>
          <cell r="H5438" t="str">
            <v>1002TM</v>
          </cell>
          <cell r="J5438" t="str">
            <v>Assistant Kitchen Associate</v>
          </cell>
        </row>
        <row r="5439">
          <cell r="B5439" t="str">
            <v>PFCH12137</v>
          </cell>
          <cell r="C5439" t="str">
            <v>Avinash Kumar</v>
          </cell>
          <cell r="E5439" t="str">
            <v>Male</v>
          </cell>
          <cell r="F5439" t="str">
            <v>23-05-2018</v>
          </cell>
          <cell r="G5439" t="str">
            <v>Operations</v>
          </cell>
          <cell r="H5439" t="str">
            <v>1001TM</v>
          </cell>
          <cell r="J5439" t="str">
            <v>CSE Helper</v>
          </cell>
        </row>
        <row r="5440">
          <cell r="B5440" t="str">
            <v>PFCH12148</v>
          </cell>
          <cell r="C5440" t="str">
            <v>Shaik Gouse Pasha</v>
          </cell>
          <cell r="D5440" t="str">
            <v>SHAIK YASIN SAB</v>
          </cell>
          <cell r="E5440" t="str">
            <v>Male</v>
          </cell>
          <cell r="F5440" t="str">
            <v>31-05-2018</v>
          </cell>
          <cell r="G5440" t="str">
            <v>Operations</v>
          </cell>
          <cell r="H5440" t="str">
            <v>1003TM</v>
          </cell>
          <cell r="I5440" t="str">
            <v>Back of House</v>
          </cell>
          <cell r="J5440" t="str">
            <v>Team Member - Star 3</v>
          </cell>
        </row>
        <row r="5441">
          <cell r="B5441" t="str">
            <v>PFCH12152</v>
          </cell>
          <cell r="C5441" t="str">
            <v>Rupan Das</v>
          </cell>
          <cell r="E5441" t="str">
            <v>Male</v>
          </cell>
          <cell r="F5441" t="str">
            <v>17-06-2018</v>
          </cell>
          <cell r="G5441" t="str">
            <v>Operations</v>
          </cell>
          <cell r="H5441" t="str">
            <v>1001TM</v>
          </cell>
          <cell r="I5441" t="str">
            <v>Front of House</v>
          </cell>
          <cell r="J5441" t="str">
            <v>Team Member - Star 1</v>
          </cell>
        </row>
        <row r="5442">
          <cell r="B5442" t="str">
            <v>PFCH12159</v>
          </cell>
          <cell r="C5442" t="str">
            <v>Abdhesh Kumar Yadav</v>
          </cell>
          <cell r="E5442" t="str">
            <v>Male</v>
          </cell>
          <cell r="F5442" t="str">
            <v>27-05-2018</v>
          </cell>
          <cell r="G5442" t="str">
            <v>Operations</v>
          </cell>
          <cell r="H5442" t="str">
            <v>1002TM</v>
          </cell>
          <cell r="J5442" t="str">
            <v>Cashier</v>
          </cell>
        </row>
        <row r="5443">
          <cell r="B5443" t="str">
            <v>PFCH12160</v>
          </cell>
          <cell r="C5443" t="str">
            <v>Abhijit Biswal</v>
          </cell>
          <cell r="E5443" t="str">
            <v>Male</v>
          </cell>
          <cell r="F5443" t="str">
            <v>09-06-2018</v>
          </cell>
          <cell r="G5443" t="str">
            <v>Operations</v>
          </cell>
          <cell r="H5443" t="str">
            <v>1001TM</v>
          </cell>
          <cell r="I5443" t="str">
            <v>Front of House</v>
          </cell>
          <cell r="J5443" t="str">
            <v>Team Member - Star 1</v>
          </cell>
        </row>
        <row r="5444">
          <cell r="B5444" t="str">
            <v>PFCH12162</v>
          </cell>
          <cell r="C5444" t="str">
            <v>Ajay Yadav</v>
          </cell>
          <cell r="E5444" t="str">
            <v>Male</v>
          </cell>
          <cell r="F5444" t="str">
            <v>01-06-2018</v>
          </cell>
          <cell r="G5444" t="str">
            <v>Operations</v>
          </cell>
          <cell r="H5444" t="str">
            <v>1002TM</v>
          </cell>
          <cell r="I5444" t="str">
            <v>Support</v>
          </cell>
          <cell r="J5444" t="str">
            <v>Driver</v>
          </cell>
        </row>
        <row r="5445">
          <cell r="B5445" t="str">
            <v>PFCH12165</v>
          </cell>
          <cell r="C5445" t="str">
            <v>Bandaru Ram Prasad</v>
          </cell>
          <cell r="E5445" t="str">
            <v>Male</v>
          </cell>
          <cell r="F5445" t="str">
            <v>03-06-2018</v>
          </cell>
          <cell r="G5445" t="str">
            <v>Operations</v>
          </cell>
          <cell r="H5445" t="str">
            <v>1001TM</v>
          </cell>
          <cell r="I5445" t="str">
            <v>Front of House</v>
          </cell>
          <cell r="J5445" t="str">
            <v>Team Member - Star 1</v>
          </cell>
        </row>
        <row r="5446">
          <cell r="B5446" t="str">
            <v>PFCH12182</v>
          </cell>
          <cell r="C5446" t="str">
            <v>Jiten Barman</v>
          </cell>
          <cell r="E5446" t="str">
            <v>Male</v>
          </cell>
          <cell r="F5446" t="str">
            <v>01-06-2018</v>
          </cell>
          <cell r="G5446" t="str">
            <v>Operations</v>
          </cell>
          <cell r="H5446" t="str">
            <v>1003TM</v>
          </cell>
          <cell r="J5446" t="str">
            <v>Kitchen Associate</v>
          </cell>
        </row>
        <row r="5447">
          <cell r="B5447" t="str">
            <v>PFCH12183</v>
          </cell>
          <cell r="C5447" t="str">
            <v>Kadem Narayana</v>
          </cell>
          <cell r="E5447" t="str">
            <v>Male</v>
          </cell>
          <cell r="F5447" t="str">
            <v>19-06-2018</v>
          </cell>
          <cell r="G5447" t="str">
            <v>Supply Chain Management</v>
          </cell>
          <cell r="H5447" t="str">
            <v>1001TM</v>
          </cell>
          <cell r="J5447" t="str">
            <v>Loader</v>
          </cell>
        </row>
        <row r="5448">
          <cell r="B5448" t="str">
            <v>PFCH12201</v>
          </cell>
          <cell r="C5448" t="str">
            <v>Ramrup Manjhi</v>
          </cell>
          <cell r="E5448" t="str">
            <v>Male</v>
          </cell>
          <cell r="F5448" t="str">
            <v>03-06-2018</v>
          </cell>
          <cell r="G5448" t="str">
            <v>Operations</v>
          </cell>
          <cell r="H5448" t="str">
            <v>1000TM</v>
          </cell>
          <cell r="I5448" t="str">
            <v>Back of House</v>
          </cell>
          <cell r="J5448" t="str">
            <v>Team Member</v>
          </cell>
        </row>
        <row r="5449">
          <cell r="B5449" t="str">
            <v>PFCH12205</v>
          </cell>
          <cell r="C5449" t="str">
            <v>Rupesh Kumar</v>
          </cell>
          <cell r="E5449" t="str">
            <v>Male</v>
          </cell>
          <cell r="F5449" t="str">
            <v>28-05-2018</v>
          </cell>
          <cell r="G5449" t="str">
            <v>Operations</v>
          </cell>
          <cell r="H5449" t="str">
            <v>1002TM</v>
          </cell>
          <cell r="I5449" t="str">
            <v>Back of House</v>
          </cell>
          <cell r="J5449" t="str">
            <v>Assistant Kitchen Associate</v>
          </cell>
        </row>
        <row r="5450">
          <cell r="B5450" t="str">
            <v>PFCH12206</v>
          </cell>
          <cell r="C5450" t="str">
            <v>Sandeep Basnet</v>
          </cell>
          <cell r="E5450" t="str">
            <v>Male</v>
          </cell>
          <cell r="F5450" t="str">
            <v>01-06-2018</v>
          </cell>
          <cell r="G5450" t="str">
            <v>Operations</v>
          </cell>
          <cell r="H5450" t="str">
            <v>1002TM</v>
          </cell>
          <cell r="J5450" t="str">
            <v>Assistant Kitchen Associate</v>
          </cell>
        </row>
        <row r="5451">
          <cell r="B5451" t="str">
            <v>PFCH12213</v>
          </cell>
          <cell r="C5451" t="str">
            <v>Srikant Kumar Keshri</v>
          </cell>
          <cell r="E5451" t="str">
            <v>Male</v>
          </cell>
          <cell r="F5451" t="str">
            <v>31-05-2018</v>
          </cell>
          <cell r="G5451" t="str">
            <v>Operations</v>
          </cell>
          <cell r="H5451" t="str">
            <v>1002TM</v>
          </cell>
          <cell r="J5451" t="str">
            <v>Cashier</v>
          </cell>
        </row>
        <row r="5452">
          <cell r="B5452" t="str">
            <v>PFCH12214</v>
          </cell>
          <cell r="C5452" t="str">
            <v>Sunil Kumar Tripathy</v>
          </cell>
          <cell r="E5452" t="str">
            <v>Male</v>
          </cell>
          <cell r="F5452" t="str">
            <v>12-06-2018</v>
          </cell>
          <cell r="G5452" t="str">
            <v>Operations</v>
          </cell>
          <cell r="H5452" t="str">
            <v>1002TM</v>
          </cell>
          <cell r="J5452" t="str">
            <v>Assistant Kitchen Associate</v>
          </cell>
        </row>
        <row r="5453">
          <cell r="B5453" t="str">
            <v>PFCH12215</v>
          </cell>
          <cell r="C5453" t="str">
            <v>Tukaram</v>
          </cell>
          <cell r="E5453" t="str">
            <v>Male</v>
          </cell>
          <cell r="F5453" t="str">
            <v>31-05-2018</v>
          </cell>
          <cell r="G5453" t="str">
            <v>Operations</v>
          </cell>
          <cell r="H5453" t="str">
            <v>1002TM</v>
          </cell>
          <cell r="I5453" t="str">
            <v>Back of House</v>
          </cell>
          <cell r="J5453" t="str">
            <v>Assistant Kitchen Associate</v>
          </cell>
        </row>
        <row r="5454">
          <cell r="B5454" t="str">
            <v>PFCH12218</v>
          </cell>
          <cell r="C5454" t="str">
            <v>Vagmare Lalith Kumar</v>
          </cell>
          <cell r="E5454" t="str">
            <v>Male</v>
          </cell>
          <cell r="F5454" t="str">
            <v>17-06-2018</v>
          </cell>
          <cell r="G5454" t="str">
            <v>Supply Chain Management</v>
          </cell>
          <cell r="H5454" t="str">
            <v>1000TM</v>
          </cell>
          <cell r="I5454" t="str">
            <v>Support</v>
          </cell>
          <cell r="J5454" t="str">
            <v>Warehouse Helper</v>
          </cell>
        </row>
        <row r="5455">
          <cell r="B5455" t="str">
            <v>PFCH12223</v>
          </cell>
          <cell r="C5455" t="str">
            <v>Santosh Kumar</v>
          </cell>
          <cell r="E5455" t="str">
            <v>Male</v>
          </cell>
          <cell r="F5455" t="str">
            <v>28-05-2018</v>
          </cell>
          <cell r="G5455" t="str">
            <v>Operations</v>
          </cell>
          <cell r="H5455" t="str">
            <v>1002TM</v>
          </cell>
          <cell r="J5455" t="str">
            <v>Assistant Kitchen Associate</v>
          </cell>
        </row>
        <row r="5456">
          <cell r="B5456" t="str">
            <v>PFCH12233</v>
          </cell>
          <cell r="C5456" t="str">
            <v>Middela Balraju</v>
          </cell>
          <cell r="E5456" t="str">
            <v>Male</v>
          </cell>
          <cell r="F5456" t="str">
            <v>20-06-2018</v>
          </cell>
          <cell r="G5456" t="str">
            <v>Operations</v>
          </cell>
          <cell r="H5456" t="str">
            <v>1000TM</v>
          </cell>
          <cell r="I5456" t="str">
            <v>Back of House</v>
          </cell>
          <cell r="J5456" t="str">
            <v>Team Member</v>
          </cell>
        </row>
        <row r="5457">
          <cell r="B5457" t="str">
            <v>PFCH12251</v>
          </cell>
          <cell r="C5457" t="str">
            <v>Vinod Yadav</v>
          </cell>
          <cell r="E5457" t="str">
            <v>Male</v>
          </cell>
          <cell r="F5457" t="str">
            <v>28-05-2018</v>
          </cell>
          <cell r="G5457" t="str">
            <v>Operations</v>
          </cell>
          <cell r="H5457" t="str">
            <v>1002TM</v>
          </cell>
          <cell r="J5457" t="str">
            <v>Assistant Kitchen Associate</v>
          </cell>
        </row>
        <row r="5458">
          <cell r="B5458" t="str">
            <v>PFCH12254</v>
          </cell>
          <cell r="C5458" t="str">
            <v>Govardan</v>
          </cell>
          <cell r="E5458" t="str">
            <v>Male</v>
          </cell>
          <cell r="F5458" t="str">
            <v>07-06-2018</v>
          </cell>
          <cell r="G5458" t="str">
            <v>Operations</v>
          </cell>
          <cell r="H5458" t="str">
            <v>1000TM</v>
          </cell>
          <cell r="I5458" t="str">
            <v>Back of House</v>
          </cell>
          <cell r="J5458" t="str">
            <v>Team Member</v>
          </cell>
        </row>
        <row r="5459">
          <cell r="B5459" t="str">
            <v>PFCH12256</v>
          </cell>
          <cell r="C5459" t="str">
            <v>Deepak Kumar Das</v>
          </cell>
          <cell r="E5459" t="str">
            <v>Male</v>
          </cell>
          <cell r="F5459" t="str">
            <v>13-06-2018</v>
          </cell>
          <cell r="G5459" t="str">
            <v>Operations</v>
          </cell>
          <cell r="H5459" t="str">
            <v>1004TM</v>
          </cell>
          <cell r="I5459" t="str">
            <v>Front of House</v>
          </cell>
          <cell r="J5459" t="str">
            <v>Team Member - Star 4</v>
          </cell>
        </row>
        <row r="5460">
          <cell r="B5460" t="str">
            <v>PFCH12257</v>
          </cell>
          <cell r="C5460" t="str">
            <v>Ranjeet Singh</v>
          </cell>
          <cell r="E5460" t="str">
            <v>Male</v>
          </cell>
          <cell r="F5460" t="str">
            <v>10-06-2018</v>
          </cell>
          <cell r="G5460" t="str">
            <v>Operations</v>
          </cell>
          <cell r="H5460" t="str">
            <v>1004TM</v>
          </cell>
          <cell r="I5460" t="str">
            <v>Front of House</v>
          </cell>
          <cell r="J5460" t="str">
            <v>Team Member - Star 4</v>
          </cell>
        </row>
        <row r="5461">
          <cell r="B5461" t="str">
            <v>PFCH12262</v>
          </cell>
          <cell r="C5461" t="str">
            <v>Raj Mallik</v>
          </cell>
          <cell r="D5461" t="str">
            <v>SANTHAN MALLIK</v>
          </cell>
          <cell r="E5461" t="str">
            <v>Male</v>
          </cell>
          <cell r="F5461" t="str">
            <v>01-06-2018</v>
          </cell>
          <cell r="G5461" t="str">
            <v>Operations</v>
          </cell>
          <cell r="H5461" t="str">
            <v>1004TM</v>
          </cell>
          <cell r="J5461" t="str">
            <v>Senior Kitchen Associate</v>
          </cell>
        </row>
        <row r="5462">
          <cell r="B5462" t="str">
            <v>PFCH12267</v>
          </cell>
          <cell r="C5462" t="str">
            <v>Abhijit Debnath</v>
          </cell>
          <cell r="E5462" t="str">
            <v>Male</v>
          </cell>
          <cell r="F5462" t="str">
            <v>08-06-2018</v>
          </cell>
          <cell r="G5462" t="str">
            <v>Operations</v>
          </cell>
          <cell r="H5462" t="str">
            <v>1001TM</v>
          </cell>
          <cell r="I5462" t="str">
            <v>Front of House</v>
          </cell>
          <cell r="J5462" t="str">
            <v>Team Member - Star 1</v>
          </cell>
        </row>
        <row r="5463">
          <cell r="B5463" t="str">
            <v>PFCH12277</v>
          </cell>
          <cell r="C5463" t="str">
            <v>Ravindra Kumar</v>
          </cell>
          <cell r="E5463" t="str">
            <v>Male</v>
          </cell>
          <cell r="F5463" t="str">
            <v>17-06-2018</v>
          </cell>
          <cell r="G5463" t="str">
            <v>Operations</v>
          </cell>
          <cell r="H5463" t="str">
            <v>1000TM</v>
          </cell>
          <cell r="I5463" t="str">
            <v>Back of House</v>
          </cell>
          <cell r="J5463" t="str">
            <v>Team Member</v>
          </cell>
        </row>
        <row r="5464">
          <cell r="B5464" t="str">
            <v>PFCH12278</v>
          </cell>
          <cell r="C5464" t="str">
            <v>Mirza Ersad Beg</v>
          </cell>
          <cell r="E5464" t="str">
            <v>Male</v>
          </cell>
          <cell r="F5464" t="str">
            <v>07-06-2018</v>
          </cell>
          <cell r="G5464" t="str">
            <v>Operations</v>
          </cell>
          <cell r="H5464" t="str">
            <v>1000TM</v>
          </cell>
          <cell r="I5464" t="str">
            <v>Back of House</v>
          </cell>
          <cell r="J5464" t="str">
            <v>Team Member</v>
          </cell>
        </row>
        <row r="5465">
          <cell r="B5465" t="str">
            <v>PFCH12280</v>
          </cell>
          <cell r="C5465" t="str">
            <v>Tinku Ram</v>
          </cell>
          <cell r="E5465" t="str">
            <v>Male</v>
          </cell>
          <cell r="F5465" t="str">
            <v>10-06-2018</v>
          </cell>
          <cell r="G5465" t="str">
            <v>Operations</v>
          </cell>
          <cell r="H5465" t="str">
            <v>1002TM</v>
          </cell>
          <cell r="J5465" t="str">
            <v>Team Member - Star 2</v>
          </cell>
        </row>
        <row r="5466">
          <cell r="B5466" t="str">
            <v>PFCH12281</v>
          </cell>
          <cell r="C5466" t="str">
            <v>Siddan Gar Narsimlu</v>
          </cell>
          <cell r="E5466" t="str">
            <v>Male</v>
          </cell>
          <cell r="F5466" t="str">
            <v>01-06-2018</v>
          </cell>
          <cell r="G5466" t="str">
            <v>Operations</v>
          </cell>
          <cell r="H5466" t="str">
            <v>1002TM</v>
          </cell>
          <cell r="J5466" t="str">
            <v>Assistant Kitchen Associate</v>
          </cell>
        </row>
        <row r="5467">
          <cell r="B5467" t="str">
            <v>PFCH12295</v>
          </cell>
          <cell r="C5467" t="str">
            <v>Mantu Kumar Mandal</v>
          </cell>
          <cell r="E5467" t="str">
            <v>Male</v>
          </cell>
          <cell r="F5467" t="str">
            <v>17-06-2018</v>
          </cell>
          <cell r="G5467" t="str">
            <v>Operations</v>
          </cell>
          <cell r="H5467" t="str">
            <v>1001TM</v>
          </cell>
          <cell r="I5467" t="str">
            <v>Back of House</v>
          </cell>
          <cell r="J5467" t="str">
            <v>Team Member - Star 1</v>
          </cell>
        </row>
        <row r="5468">
          <cell r="B5468" t="str">
            <v>PFCH12306</v>
          </cell>
          <cell r="C5468" t="str">
            <v>Sk Arif Rahaman</v>
          </cell>
          <cell r="D5468" t="str">
            <v>Sk Ajijul Rahaman</v>
          </cell>
          <cell r="E5468" t="str">
            <v>Male</v>
          </cell>
          <cell r="F5468" t="str">
            <v>09-06-2018</v>
          </cell>
          <cell r="G5468" t="str">
            <v>Operations</v>
          </cell>
          <cell r="H5468" t="str">
            <v>1001TM</v>
          </cell>
          <cell r="I5468" t="str">
            <v>Back of House</v>
          </cell>
          <cell r="J5468" t="str">
            <v>Team Member - Star 1</v>
          </cell>
        </row>
        <row r="5469">
          <cell r="B5469" t="str">
            <v>PFCH12310</v>
          </cell>
          <cell r="C5469" t="str">
            <v>Yarra Naveen</v>
          </cell>
          <cell r="D5469" t="str">
            <v>Y Venkanna</v>
          </cell>
          <cell r="E5469" t="str">
            <v>Male</v>
          </cell>
          <cell r="F5469" t="str">
            <v>15-06-2018</v>
          </cell>
          <cell r="G5469" t="str">
            <v>Operations</v>
          </cell>
          <cell r="H5469" t="str">
            <v>1001TM</v>
          </cell>
          <cell r="I5469" t="str">
            <v>Front of House</v>
          </cell>
          <cell r="J5469" t="str">
            <v>Team Member - Star 1</v>
          </cell>
        </row>
        <row r="5470">
          <cell r="B5470" t="str">
            <v>PFCH12311</v>
          </cell>
          <cell r="C5470" t="str">
            <v>Suman Biswal</v>
          </cell>
          <cell r="E5470" t="str">
            <v>Male</v>
          </cell>
          <cell r="F5470" t="str">
            <v>23-06-2018</v>
          </cell>
          <cell r="G5470" t="str">
            <v>Operations</v>
          </cell>
          <cell r="H5470" t="str">
            <v>1004TM</v>
          </cell>
          <cell r="J5470" t="str">
            <v>Senior Kitchen Associate</v>
          </cell>
        </row>
        <row r="5471">
          <cell r="B5471" t="str">
            <v>PFCH12315</v>
          </cell>
          <cell r="C5471" t="str">
            <v>Sumon Ghosh</v>
          </cell>
          <cell r="E5471" t="str">
            <v>Male</v>
          </cell>
          <cell r="F5471" t="str">
            <v>24-06-2018</v>
          </cell>
          <cell r="G5471" t="str">
            <v>Operations</v>
          </cell>
          <cell r="H5471" t="str">
            <v>1001TM</v>
          </cell>
          <cell r="I5471" t="str">
            <v>Back of House</v>
          </cell>
          <cell r="J5471" t="str">
            <v>Team Member - Star 1</v>
          </cell>
        </row>
        <row r="5472">
          <cell r="B5472" t="str">
            <v>PFCH12317</v>
          </cell>
          <cell r="C5472" t="str">
            <v>Saheb Majhi</v>
          </cell>
          <cell r="E5472" t="str">
            <v>Male</v>
          </cell>
          <cell r="F5472" t="str">
            <v>24-06-2018</v>
          </cell>
          <cell r="G5472" t="str">
            <v>Operations</v>
          </cell>
          <cell r="H5472" t="str">
            <v>1001TM</v>
          </cell>
          <cell r="I5472" t="str">
            <v>Support</v>
          </cell>
          <cell r="J5472" t="str">
            <v>Utility</v>
          </cell>
        </row>
        <row r="5473">
          <cell r="B5473" t="str">
            <v>PFCH12319</v>
          </cell>
          <cell r="C5473" t="str">
            <v>Somnath Majhi</v>
          </cell>
          <cell r="D5473" t="str">
            <v>Gotham Majhi</v>
          </cell>
          <cell r="E5473" t="str">
            <v>Male</v>
          </cell>
          <cell r="F5473" t="str">
            <v>24-06-2018</v>
          </cell>
          <cell r="G5473" t="str">
            <v>Operations</v>
          </cell>
          <cell r="H5473" t="str">
            <v>1002TM</v>
          </cell>
          <cell r="I5473" t="str">
            <v>Support</v>
          </cell>
          <cell r="J5473" t="str">
            <v>Team Member - Star 2</v>
          </cell>
        </row>
        <row r="5474">
          <cell r="B5474" t="str">
            <v>PFCH12320</v>
          </cell>
          <cell r="C5474" t="str">
            <v>Somnath Ghosh</v>
          </cell>
          <cell r="E5474" t="str">
            <v>Male</v>
          </cell>
          <cell r="F5474" t="str">
            <v>24-06-2018</v>
          </cell>
          <cell r="G5474" t="str">
            <v>Operations</v>
          </cell>
          <cell r="H5474" t="str">
            <v>1000TM</v>
          </cell>
          <cell r="I5474" t="str">
            <v>Support</v>
          </cell>
          <cell r="J5474" t="str">
            <v>House Keeping</v>
          </cell>
        </row>
        <row r="5475">
          <cell r="B5475" t="str">
            <v>PFCH12326</v>
          </cell>
          <cell r="C5475" t="str">
            <v>Biswajit Majhi</v>
          </cell>
          <cell r="E5475" t="str">
            <v>Male</v>
          </cell>
          <cell r="F5475" t="str">
            <v>25-06-2018</v>
          </cell>
          <cell r="G5475" t="str">
            <v>Operations</v>
          </cell>
          <cell r="H5475" t="str">
            <v>1000TM</v>
          </cell>
          <cell r="I5475" t="str">
            <v>Support</v>
          </cell>
          <cell r="J5475" t="str">
            <v>House Keeping</v>
          </cell>
        </row>
        <row r="5476">
          <cell r="B5476" t="str">
            <v>PFCH12328</v>
          </cell>
          <cell r="C5476" t="str">
            <v>Dibakar Nayak</v>
          </cell>
          <cell r="D5476" t="str">
            <v>Udyanath Nayak</v>
          </cell>
          <cell r="E5476" t="str">
            <v>Male</v>
          </cell>
          <cell r="F5476" t="str">
            <v>20-06-2018</v>
          </cell>
          <cell r="G5476" t="str">
            <v>Operations</v>
          </cell>
          <cell r="H5476" t="str">
            <v>1004TM A</v>
          </cell>
          <cell r="I5476" t="str">
            <v>Back of House</v>
          </cell>
          <cell r="J5476" t="str">
            <v>Cook</v>
          </cell>
        </row>
        <row r="5477">
          <cell r="B5477" t="str">
            <v>PFCH12329</v>
          </cell>
          <cell r="C5477" t="str">
            <v>Rajesh Majhi</v>
          </cell>
          <cell r="E5477" t="str">
            <v>Male</v>
          </cell>
          <cell r="F5477" t="str">
            <v>24-06-2018</v>
          </cell>
          <cell r="G5477" t="str">
            <v>Operations</v>
          </cell>
          <cell r="H5477" t="str">
            <v>1003TM</v>
          </cell>
          <cell r="J5477" t="str">
            <v>Kitchen Associate</v>
          </cell>
        </row>
        <row r="5478">
          <cell r="B5478" t="str">
            <v>PFCH12335</v>
          </cell>
          <cell r="C5478" t="str">
            <v>Jenna Hrudhovo</v>
          </cell>
          <cell r="D5478" t="str">
            <v>Jenna Brundavan</v>
          </cell>
          <cell r="E5478" t="str">
            <v>Male</v>
          </cell>
          <cell r="F5478" t="str">
            <v>12-06-2018</v>
          </cell>
          <cell r="G5478" t="str">
            <v>Operations</v>
          </cell>
          <cell r="H5478" t="str">
            <v>1003TM</v>
          </cell>
          <cell r="I5478" t="str">
            <v>Back of House</v>
          </cell>
          <cell r="J5478" t="str">
            <v>Team Member - Star 3</v>
          </cell>
        </row>
        <row r="5479">
          <cell r="B5479" t="str">
            <v>PFCH12337</v>
          </cell>
          <cell r="C5479" t="str">
            <v>Yelagala Venkata Ramana</v>
          </cell>
          <cell r="D5479" t="str">
            <v>T Avalayya(Late)</v>
          </cell>
          <cell r="E5479" t="str">
            <v>Female</v>
          </cell>
          <cell r="F5479" t="str">
            <v>09-06-2018</v>
          </cell>
          <cell r="G5479" t="str">
            <v>Operations</v>
          </cell>
          <cell r="H5479" t="str">
            <v>1001TM</v>
          </cell>
          <cell r="I5479" t="str">
            <v>Support</v>
          </cell>
          <cell r="J5479" t="str">
            <v>Utility</v>
          </cell>
        </row>
        <row r="5480">
          <cell r="B5480" t="str">
            <v>PFCH12341</v>
          </cell>
          <cell r="C5480" t="str">
            <v>Brindaban Ghosh</v>
          </cell>
          <cell r="E5480" t="str">
            <v>Male</v>
          </cell>
          <cell r="F5480" t="str">
            <v>26-06-2018</v>
          </cell>
          <cell r="G5480" t="str">
            <v>Operations</v>
          </cell>
          <cell r="H5480" t="str">
            <v>1001TM</v>
          </cell>
          <cell r="I5480" t="str">
            <v>Front of House</v>
          </cell>
          <cell r="J5480" t="str">
            <v>Team Member - Star 1</v>
          </cell>
        </row>
        <row r="5481">
          <cell r="B5481" t="str">
            <v>PFCH12343</v>
          </cell>
          <cell r="C5481" t="str">
            <v>Sogala Prabhakar</v>
          </cell>
          <cell r="E5481" t="str">
            <v>Male</v>
          </cell>
          <cell r="F5481" t="str">
            <v>23-06-2018</v>
          </cell>
          <cell r="G5481" t="str">
            <v>Operations</v>
          </cell>
          <cell r="H5481" t="str">
            <v>1000TM</v>
          </cell>
          <cell r="I5481" t="str">
            <v>Back of House</v>
          </cell>
          <cell r="J5481" t="str">
            <v>Team Member</v>
          </cell>
        </row>
        <row r="5482">
          <cell r="B5482" t="str">
            <v>PFCH12345</v>
          </cell>
          <cell r="C5482" t="str">
            <v>Sanjay Singh</v>
          </cell>
          <cell r="D5482" t="str">
            <v>RATAN SINGH</v>
          </cell>
          <cell r="E5482" t="str">
            <v>Male</v>
          </cell>
          <cell r="F5482" t="str">
            <v>23-06-2018</v>
          </cell>
          <cell r="G5482" t="str">
            <v>Operations</v>
          </cell>
          <cell r="H5482" t="str">
            <v>1002TM</v>
          </cell>
          <cell r="I5482" t="str">
            <v>Back of House</v>
          </cell>
          <cell r="J5482" t="str">
            <v>Team Member - Star 2</v>
          </cell>
        </row>
        <row r="5483">
          <cell r="B5483" t="str">
            <v>PFCH12359</v>
          </cell>
          <cell r="C5483" t="str">
            <v>Bishnu Jena</v>
          </cell>
          <cell r="D5483" t="str">
            <v>NRUSINGHA JENA</v>
          </cell>
          <cell r="E5483" t="str">
            <v>Male</v>
          </cell>
          <cell r="F5483" t="str">
            <v>25-06-2018</v>
          </cell>
          <cell r="G5483" t="str">
            <v>Operations</v>
          </cell>
          <cell r="H5483" t="str">
            <v>1002TM</v>
          </cell>
          <cell r="I5483" t="str">
            <v>Front of House</v>
          </cell>
          <cell r="J5483" t="str">
            <v>Team Member - Star 2</v>
          </cell>
        </row>
        <row r="5484">
          <cell r="B5484" t="str">
            <v>PFCH12363</v>
          </cell>
          <cell r="C5484" t="str">
            <v>Mithlesh Kumar</v>
          </cell>
          <cell r="E5484" t="str">
            <v>Male</v>
          </cell>
          <cell r="F5484" t="str">
            <v>06-06-2018</v>
          </cell>
          <cell r="G5484" t="str">
            <v>Operations</v>
          </cell>
          <cell r="H5484" t="str">
            <v>1000TM</v>
          </cell>
          <cell r="I5484" t="str">
            <v>Back of House</v>
          </cell>
          <cell r="J5484" t="str">
            <v>Team Member</v>
          </cell>
        </row>
        <row r="5485">
          <cell r="B5485" t="str">
            <v>PFCH12365</v>
          </cell>
          <cell r="C5485" t="str">
            <v>Sanjoy Dutta</v>
          </cell>
          <cell r="E5485" t="str">
            <v>Male</v>
          </cell>
          <cell r="F5485" t="str">
            <v>06-06-2018</v>
          </cell>
          <cell r="G5485" t="str">
            <v>Operations</v>
          </cell>
          <cell r="H5485" t="str">
            <v>1002TM</v>
          </cell>
          <cell r="J5485" t="str">
            <v>Kitchen Associate</v>
          </cell>
        </row>
        <row r="5486">
          <cell r="B5486" t="str">
            <v>PFCH12367</v>
          </cell>
          <cell r="C5486" t="str">
            <v>Thokali Anjilappa</v>
          </cell>
          <cell r="E5486" t="str">
            <v>Male</v>
          </cell>
          <cell r="F5486" t="str">
            <v>28-05-2018</v>
          </cell>
          <cell r="G5486" t="str">
            <v>Operations</v>
          </cell>
          <cell r="H5486" t="str">
            <v>1002TM</v>
          </cell>
          <cell r="J5486" t="str">
            <v>Assistant Kitchen Associate</v>
          </cell>
        </row>
        <row r="5487">
          <cell r="B5487" t="str">
            <v>PFCH12370</v>
          </cell>
          <cell r="C5487" t="str">
            <v>Suresh Ramrao Jadhav</v>
          </cell>
          <cell r="E5487" t="str">
            <v>Male</v>
          </cell>
          <cell r="F5487" t="str">
            <v>21-06-2018</v>
          </cell>
          <cell r="G5487" t="str">
            <v>Operations</v>
          </cell>
          <cell r="H5487" t="str">
            <v>1001TM</v>
          </cell>
          <cell r="I5487" t="str">
            <v>Support</v>
          </cell>
          <cell r="J5487" t="str">
            <v>Utility</v>
          </cell>
        </row>
        <row r="5488">
          <cell r="B5488" t="str">
            <v>PFCH12374</v>
          </cell>
          <cell r="C5488" t="str">
            <v>Santhosh Kumar Malik</v>
          </cell>
          <cell r="E5488" t="str">
            <v>Male</v>
          </cell>
          <cell r="F5488" t="str">
            <v>28-05-2018</v>
          </cell>
          <cell r="G5488" t="str">
            <v>Operations</v>
          </cell>
          <cell r="H5488" t="str">
            <v>1001TM</v>
          </cell>
          <cell r="I5488" t="str">
            <v>Front of House</v>
          </cell>
          <cell r="J5488" t="str">
            <v>Team Member - Star 1</v>
          </cell>
        </row>
        <row r="5489">
          <cell r="B5489" t="str">
            <v>PFCH12387</v>
          </cell>
          <cell r="C5489" t="str">
            <v>Mohit Kumar Yadav</v>
          </cell>
          <cell r="E5489" t="str">
            <v>Male</v>
          </cell>
          <cell r="F5489" t="str">
            <v>03-07-2018</v>
          </cell>
          <cell r="G5489" t="str">
            <v>Operations</v>
          </cell>
          <cell r="H5489" t="str">
            <v>1002TM</v>
          </cell>
          <cell r="J5489" t="str">
            <v>Steward</v>
          </cell>
        </row>
        <row r="5490">
          <cell r="B5490" t="str">
            <v>PFCH12388</v>
          </cell>
          <cell r="C5490" t="str">
            <v>Yalaling</v>
          </cell>
          <cell r="D5490" t="str">
            <v>SAYAPPA</v>
          </cell>
          <cell r="E5490" t="str">
            <v>Male</v>
          </cell>
          <cell r="F5490" t="str">
            <v>04-07-2018</v>
          </cell>
          <cell r="G5490" t="str">
            <v>Operations</v>
          </cell>
          <cell r="H5490" t="str">
            <v>1003TM</v>
          </cell>
          <cell r="I5490" t="str">
            <v>Front of House</v>
          </cell>
          <cell r="J5490" t="str">
            <v>Team Member - Star 3</v>
          </cell>
        </row>
        <row r="5491">
          <cell r="B5491" t="str">
            <v>PFCH12418</v>
          </cell>
          <cell r="C5491" t="str">
            <v>Lalith Kumar Jinaga</v>
          </cell>
          <cell r="E5491" t="str">
            <v>Male</v>
          </cell>
          <cell r="F5491" t="str">
            <v>02-07-2018</v>
          </cell>
          <cell r="G5491" t="str">
            <v>Operations</v>
          </cell>
          <cell r="H5491" t="str">
            <v>1004TM</v>
          </cell>
          <cell r="J5491" t="str">
            <v>Captain</v>
          </cell>
        </row>
        <row r="5492">
          <cell r="B5492" t="str">
            <v>PFCH12420</v>
          </cell>
          <cell r="C5492" t="str">
            <v>Teegala Ayyappa</v>
          </cell>
          <cell r="E5492" t="str">
            <v>Male</v>
          </cell>
          <cell r="F5492" t="str">
            <v>04-07-2018</v>
          </cell>
          <cell r="G5492" t="str">
            <v>Operations</v>
          </cell>
          <cell r="H5492" t="str">
            <v>1001TM</v>
          </cell>
          <cell r="J5492" t="str">
            <v>Assistant Kitchen Associate</v>
          </cell>
        </row>
        <row r="5493">
          <cell r="B5493" t="str">
            <v>PFCH12427</v>
          </cell>
          <cell r="C5493" t="str">
            <v>Chinmaya Sethi</v>
          </cell>
          <cell r="E5493" t="str">
            <v>Male</v>
          </cell>
          <cell r="F5493" t="str">
            <v>10-07-2018</v>
          </cell>
          <cell r="G5493" t="str">
            <v>Operations</v>
          </cell>
          <cell r="H5493" t="str">
            <v>1001TM</v>
          </cell>
          <cell r="I5493" t="str">
            <v>Front of House</v>
          </cell>
          <cell r="J5493" t="str">
            <v>Team Member - Star 1</v>
          </cell>
        </row>
        <row r="5494">
          <cell r="B5494" t="str">
            <v>PFCH12441</v>
          </cell>
          <cell r="C5494" t="str">
            <v>Raju Bisai</v>
          </cell>
          <cell r="E5494" t="str">
            <v>Male</v>
          </cell>
          <cell r="F5494" t="str">
            <v>25-06-2018</v>
          </cell>
          <cell r="G5494" t="str">
            <v>Operations</v>
          </cell>
          <cell r="H5494" t="str">
            <v>1000TM</v>
          </cell>
          <cell r="I5494" t="str">
            <v>Back of House</v>
          </cell>
          <cell r="J5494" t="str">
            <v>Team Member</v>
          </cell>
        </row>
        <row r="5495">
          <cell r="B5495" t="str">
            <v>PFCH12450</v>
          </cell>
          <cell r="C5495" t="str">
            <v>Sanjay Chaudhari</v>
          </cell>
          <cell r="D5495" t="str">
            <v>MUNNA LAL CHAUDHARI</v>
          </cell>
          <cell r="E5495" t="str">
            <v>Male</v>
          </cell>
          <cell r="F5495" t="str">
            <v>22-07-2018</v>
          </cell>
          <cell r="G5495" t="str">
            <v>Operations</v>
          </cell>
          <cell r="H5495" t="str">
            <v>1000TM</v>
          </cell>
          <cell r="I5495" t="str">
            <v>Support</v>
          </cell>
          <cell r="J5495" t="str">
            <v>Loader</v>
          </cell>
        </row>
        <row r="5496">
          <cell r="B5496" t="str">
            <v>PFCH12467</v>
          </cell>
          <cell r="C5496" t="str">
            <v>Kondagorri Paramesh</v>
          </cell>
          <cell r="E5496" t="str">
            <v>Male</v>
          </cell>
          <cell r="F5496" t="str">
            <v>20-07-2018</v>
          </cell>
          <cell r="G5496" t="str">
            <v>Operations</v>
          </cell>
          <cell r="H5496" t="str">
            <v>1000TM</v>
          </cell>
          <cell r="I5496" t="str">
            <v>Support</v>
          </cell>
          <cell r="J5496" t="str">
            <v>House Keeping</v>
          </cell>
        </row>
        <row r="5497">
          <cell r="B5497" t="str">
            <v>PFCH12469</v>
          </cell>
          <cell r="C5497" t="str">
            <v>Sangram Samal</v>
          </cell>
          <cell r="E5497" t="str">
            <v>Male</v>
          </cell>
          <cell r="F5497" t="str">
            <v>26-06-2018</v>
          </cell>
          <cell r="G5497" t="str">
            <v>Operations</v>
          </cell>
          <cell r="H5497" t="str">
            <v>1001TM</v>
          </cell>
          <cell r="J5497" t="str">
            <v>CSE Helper</v>
          </cell>
        </row>
        <row r="5498">
          <cell r="B5498" t="str">
            <v>PFCH12473</v>
          </cell>
          <cell r="C5498" t="str">
            <v>Savara Dayanidhi</v>
          </cell>
          <cell r="E5498" t="str">
            <v>Male</v>
          </cell>
          <cell r="F5498" t="str">
            <v>06-07-2018</v>
          </cell>
          <cell r="G5498" t="str">
            <v>Operations</v>
          </cell>
          <cell r="H5498" t="str">
            <v>1001TM</v>
          </cell>
          <cell r="I5498" t="str">
            <v>Front of House</v>
          </cell>
          <cell r="J5498" t="str">
            <v>Team Member - Star 1</v>
          </cell>
        </row>
        <row r="5499">
          <cell r="B5499" t="str">
            <v>PFCH12477</v>
          </cell>
          <cell r="C5499" t="str">
            <v>Pangi Raju</v>
          </cell>
          <cell r="E5499" t="str">
            <v>Male</v>
          </cell>
          <cell r="F5499" t="str">
            <v>01-07-2018</v>
          </cell>
          <cell r="G5499" t="str">
            <v>Operations</v>
          </cell>
          <cell r="H5499" t="str">
            <v>1004TM</v>
          </cell>
          <cell r="J5499" t="str">
            <v>Supervisor</v>
          </cell>
        </row>
        <row r="5500">
          <cell r="B5500" t="str">
            <v>PFCH12479</v>
          </cell>
          <cell r="C5500" t="str">
            <v>Kagitala Suresh</v>
          </cell>
          <cell r="E5500" t="str">
            <v>Male</v>
          </cell>
          <cell r="F5500" t="str">
            <v>01-07-2018</v>
          </cell>
          <cell r="G5500" t="str">
            <v>Operations</v>
          </cell>
          <cell r="H5500" t="str">
            <v>1001TM</v>
          </cell>
          <cell r="J5500" t="str">
            <v>House Keeping</v>
          </cell>
        </row>
        <row r="5501">
          <cell r="B5501" t="str">
            <v>PFCH12481</v>
          </cell>
          <cell r="C5501" t="str">
            <v>Lakkavarapu Bogi Raju</v>
          </cell>
          <cell r="D5501" t="str">
            <v>L Apparao</v>
          </cell>
          <cell r="E5501" t="str">
            <v>Male</v>
          </cell>
          <cell r="F5501" t="str">
            <v>01-07-2018</v>
          </cell>
          <cell r="G5501" t="str">
            <v>Operations</v>
          </cell>
          <cell r="H5501" t="str">
            <v>1002TM</v>
          </cell>
          <cell r="I5501" t="str">
            <v>Support</v>
          </cell>
          <cell r="J5501" t="str">
            <v>Team Member - Star 2</v>
          </cell>
        </row>
        <row r="5502">
          <cell r="B5502" t="str">
            <v>PFCH12483</v>
          </cell>
          <cell r="C5502" t="str">
            <v>Kambala Yellamma</v>
          </cell>
          <cell r="E5502" t="str">
            <v>Female</v>
          </cell>
          <cell r="F5502" t="str">
            <v>15-07-2018</v>
          </cell>
          <cell r="G5502" t="str">
            <v>Operations</v>
          </cell>
          <cell r="H5502" t="str">
            <v>1001TM</v>
          </cell>
          <cell r="I5502" t="str">
            <v>Support</v>
          </cell>
          <cell r="J5502" t="str">
            <v>Utility</v>
          </cell>
        </row>
        <row r="5503">
          <cell r="B5503" t="str">
            <v>PFCH12487</v>
          </cell>
          <cell r="C5503" t="str">
            <v>Reddy Sailu</v>
          </cell>
          <cell r="E5503" t="str">
            <v>Male</v>
          </cell>
          <cell r="F5503" t="str">
            <v>29-06-2018</v>
          </cell>
          <cell r="G5503" t="str">
            <v>Operations</v>
          </cell>
          <cell r="H5503" t="str">
            <v>1002TM</v>
          </cell>
          <cell r="I5503" t="str">
            <v>Back of House</v>
          </cell>
          <cell r="J5503" t="str">
            <v>Assistant Kitchen Associate</v>
          </cell>
        </row>
        <row r="5504">
          <cell r="B5504" t="str">
            <v>PFCH12489</v>
          </cell>
          <cell r="C5504" t="str">
            <v>Mahendra Kumar Sethy</v>
          </cell>
          <cell r="E5504" t="str">
            <v>Male</v>
          </cell>
          <cell r="F5504" t="str">
            <v>06-07-2018</v>
          </cell>
          <cell r="G5504" t="str">
            <v>Operations</v>
          </cell>
          <cell r="H5504" t="str">
            <v>1000TM</v>
          </cell>
          <cell r="I5504" t="str">
            <v>Back of House</v>
          </cell>
          <cell r="J5504" t="str">
            <v>Team Member</v>
          </cell>
        </row>
        <row r="5505">
          <cell r="B5505" t="str">
            <v>PFCH12495</v>
          </cell>
          <cell r="C5505" t="str">
            <v>Dnyaneshwar Sudamrao Kadam</v>
          </cell>
          <cell r="E5505" t="str">
            <v>Male</v>
          </cell>
          <cell r="F5505" t="str">
            <v>03-07-2018</v>
          </cell>
          <cell r="G5505" t="str">
            <v>Operations</v>
          </cell>
          <cell r="H5505" t="str">
            <v>1000TM</v>
          </cell>
          <cell r="I5505" t="str">
            <v>Support</v>
          </cell>
          <cell r="J5505" t="str">
            <v>House Keeping</v>
          </cell>
        </row>
        <row r="5506">
          <cell r="B5506" t="str">
            <v>PFCH12501</v>
          </cell>
          <cell r="C5506" t="str">
            <v>Guttali Srinivas</v>
          </cell>
          <cell r="E5506" t="str">
            <v>Male</v>
          </cell>
          <cell r="F5506" t="str">
            <v>02-07-2018</v>
          </cell>
          <cell r="G5506" t="str">
            <v>Operations</v>
          </cell>
          <cell r="H5506" t="str">
            <v>1000TM</v>
          </cell>
          <cell r="I5506" t="str">
            <v>Back of House</v>
          </cell>
          <cell r="J5506" t="str">
            <v>Team Member</v>
          </cell>
        </row>
        <row r="5507">
          <cell r="B5507" t="str">
            <v>PFCH12510</v>
          </cell>
          <cell r="C5507" t="str">
            <v>Guttali Ananthappa</v>
          </cell>
          <cell r="E5507" t="str">
            <v>Male</v>
          </cell>
          <cell r="F5507" t="str">
            <v>09-07-2018</v>
          </cell>
          <cell r="G5507" t="str">
            <v>Operations</v>
          </cell>
          <cell r="H5507" t="str">
            <v>1002TM</v>
          </cell>
          <cell r="J5507" t="str">
            <v>Assistant Kitchen Associate</v>
          </cell>
        </row>
        <row r="5508">
          <cell r="B5508" t="str">
            <v>PFCH12511</v>
          </cell>
          <cell r="C5508" t="str">
            <v>Nayakoty Bheemappa</v>
          </cell>
          <cell r="E5508" t="str">
            <v>Male</v>
          </cell>
          <cell r="F5508" t="str">
            <v>05-07-2018</v>
          </cell>
          <cell r="G5508" t="str">
            <v>Operations</v>
          </cell>
          <cell r="H5508" t="str">
            <v>1000TM</v>
          </cell>
          <cell r="I5508" t="str">
            <v>Support</v>
          </cell>
          <cell r="J5508" t="str">
            <v>House Keeping</v>
          </cell>
        </row>
        <row r="5509">
          <cell r="B5509" t="str">
            <v>PFCH12543</v>
          </cell>
          <cell r="C5509" t="str">
            <v>Odnala Pradeep</v>
          </cell>
          <cell r="E5509" t="str">
            <v>Male</v>
          </cell>
          <cell r="F5509" t="str">
            <v>25-07-2018</v>
          </cell>
          <cell r="G5509" t="str">
            <v>Operations</v>
          </cell>
          <cell r="H5509" t="str">
            <v>1002TM</v>
          </cell>
          <cell r="I5509" t="str">
            <v>Back of House</v>
          </cell>
          <cell r="J5509" t="str">
            <v>Assistant Kitchen Associate</v>
          </cell>
        </row>
        <row r="5510">
          <cell r="B5510" t="str">
            <v>PFCH12545</v>
          </cell>
          <cell r="C5510" t="str">
            <v>Ushappa</v>
          </cell>
          <cell r="E5510" t="str">
            <v>Male</v>
          </cell>
          <cell r="F5510" t="str">
            <v>18-07-2018</v>
          </cell>
          <cell r="G5510" t="str">
            <v>Operations</v>
          </cell>
          <cell r="H5510" t="str">
            <v>1002TM</v>
          </cell>
          <cell r="J5510" t="str">
            <v>Assistant Kitchen Associate</v>
          </cell>
        </row>
        <row r="5511">
          <cell r="B5511" t="str">
            <v>PFCH12556</v>
          </cell>
          <cell r="C5511" t="str">
            <v>Singapuri Raju</v>
          </cell>
          <cell r="E5511" t="str">
            <v>Male</v>
          </cell>
          <cell r="F5511" t="str">
            <v>16-07-2018</v>
          </cell>
          <cell r="G5511" t="str">
            <v>Maintenance</v>
          </cell>
          <cell r="H5511" t="str">
            <v>1001TM</v>
          </cell>
          <cell r="J5511" t="str">
            <v>Maintenance Helper</v>
          </cell>
        </row>
        <row r="5512">
          <cell r="B5512" t="str">
            <v>PFCH12568</v>
          </cell>
          <cell r="C5512" t="str">
            <v>B Venkatesh</v>
          </cell>
          <cell r="E5512" t="str">
            <v>Male</v>
          </cell>
          <cell r="F5512" t="str">
            <v>02-07-2018</v>
          </cell>
          <cell r="G5512" t="str">
            <v>Supply Chain Management</v>
          </cell>
          <cell r="H5512" t="str">
            <v>1005JM</v>
          </cell>
          <cell r="I5512" t="str">
            <v>Regional Support Centre</v>
          </cell>
          <cell r="J5512" t="str">
            <v>Executive</v>
          </cell>
        </row>
        <row r="5513">
          <cell r="B5513" t="str">
            <v>PFCH12569</v>
          </cell>
          <cell r="C5513" t="str">
            <v>Rabindar Kumar</v>
          </cell>
          <cell r="E5513" t="str">
            <v>Male</v>
          </cell>
          <cell r="F5513" t="str">
            <v>13-07-2018</v>
          </cell>
          <cell r="G5513" t="str">
            <v>Operations</v>
          </cell>
          <cell r="H5513" t="str">
            <v>1000TM</v>
          </cell>
          <cell r="I5513" t="str">
            <v>Back of House</v>
          </cell>
          <cell r="J5513" t="str">
            <v>Team Member</v>
          </cell>
        </row>
        <row r="5514">
          <cell r="B5514" t="str">
            <v>PFCH12571</v>
          </cell>
          <cell r="C5514" t="str">
            <v>Masula Venkatesh</v>
          </cell>
          <cell r="E5514" t="str">
            <v>Male</v>
          </cell>
          <cell r="F5514" t="str">
            <v>05-07-2018</v>
          </cell>
          <cell r="G5514" t="str">
            <v>Operations</v>
          </cell>
          <cell r="H5514" t="str">
            <v>1000TM</v>
          </cell>
          <cell r="I5514" t="str">
            <v>Back of House</v>
          </cell>
          <cell r="J5514" t="str">
            <v>Team Member</v>
          </cell>
        </row>
        <row r="5515">
          <cell r="B5515" t="str">
            <v>PFCH12572</v>
          </cell>
          <cell r="C5515" t="str">
            <v>Salina Sandeep</v>
          </cell>
          <cell r="E5515" t="str">
            <v>Male</v>
          </cell>
          <cell r="F5515" t="str">
            <v>09-07-2018</v>
          </cell>
          <cell r="G5515" t="str">
            <v>Operations</v>
          </cell>
          <cell r="H5515" t="str">
            <v>1002TM</v>
          </cell>
          <cell r="J5515" t="str">
            <v>Steward</v>
          </cell>
        </row>
        <row r="5516">
          <cell r="B5516" t="str">
            <v>PFCH12578</v>
          </cell>
          <cell r="C5516" t="str">
            <v>Ashish Kumar</v>
          </cell>
          <cell r="E5516" t="str">
            <v>Male</v>
          </cell>
          <cell r="F5516" t="str">
            <v>29-06-2018</v>
          </cell>
          <cell r="G5516" t="str">
            <v>Operations</v>
          </cell>
          <cell r="H5516" t="str">
            <v>1001TM</v>
          </cell>
          <cell r="I5516" t="str">
            <v>Back of House</v>
          </cell>
          <cell r="J5516" t="str">
            <v>Team Member - Star 1</v>
          </cell>
        </row>
        <row r="5517">
          <cell r="B5517" t="str">
            <v>PFCH12588</v>
          </cell>
          <cell r="C5517" t="str">
            <v>Mintu Pradhan</v>
          </cell>
          <cell r="E5517" t="str">
            <v>Male</v>
          </cell>
          <cell r="F5517" t="str">
            <v>01-07-2018</v>
          </cell>
          <cell r="G5517" t="str">
            <v>Operations</v>
          </cell>
          <cell r="H5517" t="str">
            <v>1001TM</v>
          </cell>
          <cell r="I5517" t="str">
            <v>Front of House</v>
          </cell>
          <cell r="J5517" t="str">
            <v>Team Member - Star 1</v>
          </cell>
        </row>
        <row r="5518">
          <cell r="B5518" t="str">
            <v>PFCH12589</v>
          </cell>
          <cell r="C5518" t="str">
            <v>Baathu Vimala Bhanu</v>
          </cell>
          <cell r="D5518" t="str">
            <v>Bathu Raju</v>
          </cell>
          <cell r="E5518" t="str">
            <v>Female</v>
          </cell>
          <cell r="F5518" t="str">
            <v>21-07-2018</v>
          </cell>
          <cell r="G5518" t="str">
            <v>Operations</v>
          </cell>
          <cell r="H5518" t="str">
            <v>1006JM</v>
          </cell>
          <cell r="J5518" t="str">
            <v>Assistant Restaurant Manager</v>
          </cell>
        </row>
        <row r="5519">
          <cell r="B5519" t="str">
            <v>PFCH12593</v>
          </cell>
          <cell r="C5519" t="str">
            <v>Katti Nagajyothi</v>
          </cell>
          <cell r="D5519" t="str">
            <v>K Nagaraju(Late)</v>
          </cell>
          <cell r="E5519" t="str">
            <v>Female</v>
          </cell>
          <cell r="F5519" t="str">
            <v>21-07-2018</v>
          </cell>
          <cell r="G5519" t="str">
            <v>Operations</v>
          </cell>
          <cell r="H5519" t="str">
            <v>1005JM</v>
          </cell>
          <cell r="I5519" t="str">
            <v>Front of House</v>
          </cell>
          <cell r="J5519" t="str">
            <v>Shift Manager</v>
          </cell>
        </row>
        <row r="5520">
          <cell r="B5520" t="str">
            <v>PFCH12594</v>
          </cell>
          <cell r="C5520" t="str">
            <v>Ankem Nagamani</v>
          </cell>
          <cell r="E5520" t="str">
            <v>Female</v>
          </cell>
          <cell r="F5520" t="str">
            <v>16-07-2018</v>
          </cell>
          <cell r="G5520" t="str">
            <v>Operations</v>
          </cell>
          <cell r="H5520" t="str">
            <v>1001TM</v>
          </cell>
          <cell r="I5520" t="str">
            <v>Support</v>
          </cell>
          <cell r="J5520" t="str">
            <v>Utility</v>
          </cell>
        </row>
        <row r="5521">
          <cell r="B5521" t="str">
            <v>PFCH12595</v>
          </cell>
          <cell r="C5521" t="str">
            <v>Kotte Jayamani</v>
          </cell>
          <cell r="E5521" t="str">
            <v>Female</v>
          </cell>
          <cell r="F5521" t="str">
            <v>01-07-2018</v>
          </cell>
          <cell r="G5521" t="str">
            <v>Operations</v>
          </cell>
          <cell r="H5521" t="str">
            <v>1001TM</v>
          </cell>
          <cell r="I5521" t="str">
            <v>Support</v>
          </cell>
          <cell r="J5521" t="str">
            <v>Utility</v>
          </cell>
        </row>
        <row r="5522">
          <cell r="B5522" t="str">
            <v>PFCH12596</v>
          </cell>
          <cell r="C5522" t="str">
            <v>Gurrala Salomi</v>
          </cell>
          <cell r="D5522" t="str">
            <v>P Subbarao</v>
          </cell>
          <cell r="E5522" t="str">
            <v>Female</v>
          </cell>
          <cell r="F5522" t="str">
            <v>01-07-2018</v>
          </cell>
          <cell r="G5522" t="str">
            <v>Operations</v>
          </cell>
          <cell r="H5522" t="str">
            <v>1001TM</v>
          </cell>
          <cell r="I5522" t="str">
            <v>Support</v>
          </cell>
          <cell r="J5522" t="str">
            <v>Utility</v>
          </cell>
        </row>
        <row r="5523">
          <cell r="B5523" t="str">
            <v>PFCH12597</v>
          </cell>
          <cell r="C5523" t="str">
            <v>Vallepu Ramana</v>
          </cell>
          <cell r="D5523" t="str">
            <v>G.Venkateswarulu</v>
          </cell>
          <cell r="E5523" t="str">
            <v>Female</v>
          </cell>
          <cell r="F5523" t="str">
            <v>01-07-2018</v>
          </cell>
          <cell r="G5523" t="str">
            <v>Operations</v>
          </cell>
          <cell r="H5523" t="str">
            <v>1001TM</v>
          </cell>
          <cell r="I5523" t="str">
            <v>Support</v>
          </cell>
          <cell r="J5523" t="str">
            <v>Utility</v>
          </cell>
        </row>
        <row r="5524">
          <cell r="B5524" t="str">
            <v>PFCH12598</v>
          </cell>
          <cell r="C5524" t="str">
            <v>Manoj Kumar Malik</v>
          </cell>
          <cell r="D5524" t="str">
            <v>NARAYANA MALIK</v>
          </cell>
          <cell r="E5524" t="str">
            <v>Male</v>
          </cell>
          <cell r="F5524" t="str">
            <v>21-07-2018</v>
          </cell>
          <cell r="G5524" t="str">
            <v>Operations</v>
          </cell>
          <cell r="H5524" t="str">
            <v>1004TM</v>
          </cell>
          <cell r="I5524" t="str">
            <v>Support</v>
          </cell>
          <cell r="J5524" t="str">
            <v>Team Member - Star 4</v>
          </cell>
        </row>
        <row r="5525">
          <cell r="B5525" t="str">
            <v>PFCH12608</v>
          </cell>
          <cell r="C5525" t="str">
            <v>Doddipatla Uday Kiran</v>
          </cell>
          <cell r="E5525" t="str">
            <v>Male</v>
          </cell>
          <cell r="F5525" t="str">
            <v>01-07-2018</v>
          </cell>
          <cell r="G5525" t="str">
            <v>Operations</v>
          </cell>
          <cell r="H5525" t="str">
            <v>1001TM</v>
          </cell>
          <cell r="J5525" t="str">
            <v>House Keeping</v>
          </cell>
        </row>
        <row r="5526">
          <cell r="B5526" t="str">
            <v>PFCH12610</v>
          </cell>
          <cell r="C5526" t="str">
            <v>Gopal Roy</v>
          </cell>
          <cell r="E5526" t="str">
            <v>Male</v>
          </cell>
          <cell r="F5526" t="str">
            <v>21-07-2018</v>
          </cell>
          <cell r="G5526" t="str">
            <v>Operations</v>
          </cell>
          <cell r="H5526" t="str">
            <v>1002TM</v>
          </cell>
          <cell r="I5526" t="str">
            <v>Back of House</v>
          </cell>
          <cell r="J5526" t="str">
            <v>Team Member - Star 2</v>
          </cell>
        </row>
        <row r="5527">
          <cell r="B5527" t="str">
            <v>PFCH12613</v>
          </cell>
          <cell r="C5527" t="str">
            <v>Turaka Yuvakumar</v>
          </cell>
          <cell r="E5527" t="str">
            <v>Male</v>
          </cell>
          <cell r="F5527" t="str">
            <v>07-08-2018</v>
          </cell>
          <cell r="G5527" t="str">
            <v>Operations</v>
          </cell>
          <cell r="H5527" t="str">
            <v>1002TM</v>
          </cell>
          <cell r="J5527" t="str">
            <v>Steward</v>
          </cell>
        </row>
        <row r="5528">
          <cell r="B5528" t="str">
            <v>PFCH12620</v>
          </cell>
          <cell r="C5528" t="str">
            <v>Bijay Kumar Swain</v>
          </cell>
          <cell r="D5528" t="str">
            <v>NARAYANA</v>
          </cell>
          <cell r="E5528" t="str">
            <v>Male</v>
          </cell>
          <cell r="F5528" t="str">
            <v>31-07-2018</v>
          </cell>
          <cell r="G5528" t="str">
            <v>Operations</v>
          </cell>
          <cell r="H5528" t="str">
            <v>1003TM</v>
          </cell>
          <cell r="I5528" t="str">
            <v>Front of House</v>
          </cell>
          <cell r="J5528" t="str">
            <v>Team Member - Star 3</v>
          </cell>
        </row>
        <row r="5529">
          <cell r="B5529" t="str">
            <v>PFCH12624</v>
          </cell>
          <cell r="C5529" t="str">
            <v>Asharam Dangwal</v>
          </cell>
          <cell r="D5529" t="str">
            <v>MADN</v>
          </cell>
          <cell r="E5529" t="str">
            <v>Male</v>
          </cell>
          <cell r="F5529" t="str">
            <v>13-08-2018</v>
          </cell>
          <cell r="G5529" t="str">
            <v>Operations</v>
          </cell>
          <cell r="H5529" t="str">
            <v>1002TM</v>
          </cell>
          <cell r="I5529" t="str">
            <v>Back of House</v>
          </cell>
          <cell r="J5529" t="str">
            <v>Team Member - Star 2</v>
          </cell>
        </row>
        <row r="5530">
          <cell r="B5530" t="str">
            <v>PFCH12625</v>
          </cell>
          <cell r="C5530" t="str">
            <v>Jay Prakash Yadav</v>
          </cell>
          <cell r="D5530" t="str">
            <v>DHANESHWAR YADAV</v>
          </cell>
          <cell r="E5530" t="str">
            <v>Male</v>
          </cell>
          <cell r="F5530" t="str">
            <v>17-08-2018</v>
          </cell>
          <cell r="G5530" t="str">
            <v>Operations</v>
          </cell>
          <cell r="H5530" t="str">
            <v>1001TM</v>
          </cell>
          <cell r="I5530" t="str">
            <v>Support</v>
          </cell>
          <cell r="J5530" t="str">
            <v>Security Guard</v>
          </cell>
        </row>
        <row r="5531">
          <cell r="B5531" t="str">
            <v>PFCH12629</v>
          </cell>
          <cell r="C5531" t="str">
            <v>Antharpula Rajesh</v>
          </cell>
          <cell r="E5531" t="str">
            <v>Male</v>
          </cell>
          <cell r="F5531" t="str">
            <v>19-08-2018</v>
          </cell>
          <cell r="G5531" t="str">
            <v>Operations</v>
          </cell>
          <cell r="H5531" t="str">
            <v>1001TM</v>
          </cell>
          <cell r="J5531" t="str">
            <v>CSE Helper</v>
          </cell>
        </row>
        <row r="5532">
          <cell r="B5532" t="str">
            <v>PFCH12630</v>
          </cell>
          <cell r="C5532" t="str">
            <v>Burugu Shekhar</v>
          </cell>
          <cell r="E5532" t="str">
            <v>Male</v>
          </cell>
          <cell r="F5532" t="str">
            <v>21-08-2018</v>
          </cell>
          <cell r="G5532" t="str">
            <v>Maintenance</v>
          </cell>
          <cell r="H5532" t="str">
            <v>1006JM</v>
          </cell>
          <cell r="J5532" t="str">
            <v>Senior Executive</v>
          </cell>
        </row>
        <row r="5533">
          <cell r="B5533" t="str">
            <v>PFCH12631</v>
          </cell>
          <cell r="C5533" t="str">
            <v>Arvind Kumar</v>
          </cell>
          <cell r="E5533" t="str">
            <v>Male</v>
          </cell>
          <cell r="F5533" t="str">
            <v>22-08-2018</v>
          </cell>
          <cell r="G5533" t="str">
            <v>Operations</v>
          </cell>
          <cell r="H5533" t="str">
            <v>1000TM</v>
          </cell>
          <cell r="I5533" t="str">
            <v>Front of House</v>
          </cell>
          <cell r="J5533" t="str">
            <v>Team Member</v>
          </cell>
        </row>
        <row r="5534">
          <cell r="B5534" t="str">
            <v>PFCH12632</v>
          </cell>
          <cell r="C5534" t="str">
            <v>Jeenukunta Kalpana</v>
          </cell>
          <cell r="E5534" t="str">
            <v>Female</v>
          </cell>
          <cell r="F5534" t="str">
            <v>01-08-2018</v>
          </cell>
          <cell r="G5534" t="str">
            <v>Operations</v>
          </cell>
          <cell r="H5534" t="str">
            <v>1001TM</v>
          </cell>
          <cell r="I5534" t="str">
            <v>Front of House</v>
          </cell>
          <cell r="J5534" t="str">
            <v>Team Member - Star 1</v>
          </cell>
        </row>
        <row r="5535">
          <cell r="B5535" t="str">
            <v>PFCH12633</v>
          </cell>
          <cell r="C5535" t="str">
            <v>Raidu Balasathi</v>
          </cell>
          <cell r="E5535" t="str">
            <v>Female</v>
          </cell>
          <cell r="F5535" t="str">
            <v>01-08-2018</v>
          </cell>
          <cell r="G5535" t="str">
            <v>Operations</v>
          </cell>
          <cell r="H5535" t="str">
            <v>1002TM</v>
          </cell>
          <cell r="J5535" t="str">
            <v>Steward</v>
          </cell>
        </row>
        <row r="5536">
          <cell r="B5536" t="str">
            <v>PFCH12637</v>
          </cell>
          <cell r="C5536" t="str">
            <v>Balaram Mandal</v>
          </cell>
          <cell r="E5536" t="str">
            <v>Male</v>
          </cell>
          <cell r="F5536" t="str">
            <v>11-08-2018</v>
          </cell>
          <cell r="G5536" t="str">
            <v>Operations</v>
          </cell>
          <cell r="H5536" t="str">
            <v>1001TM</v>
          </cell>
          <cell r="I5536" t="str">
            <v>Front of House</v>
          </cell>
          <cell r="J5536" t="str">
            <v>Team Member - Star 1</v>
          </cell>
        </row>
        <row r="5537">
          <cell r="B5537" t="str">
            <v>PFCH12643</v>
          </cell>
          <cell r="C5537" t="str">
            <v>Arabinda Sisa</v>
          </cell>
          <cell r="E5537" t="str">
            <v>Male</v>
          </cell>
          <cell r="F5537" t="str">
            <v>12-08-2018</v>
          </cell>
          <cell r="G5537" t="str">
            <v>Operations</v>
          </cell>
          <cell r="H5537" t="str">
            <v>1000TM</v>
          </cell>
          <cell r="I5537" t="str">
            <v>Front of House</v>
          </cell>
          <cell r="J5537" t="str">
            <v>Team Member</v>
          </cell>
        </row>
        <row r="5538">
          <cell r="B5538" t="str">
            <v>PFCH12655</v>
          </cell>
          <cell r="C5538" t="str">
            <v>Beesa Santosh Goud</v>
          </cell>
          <cell r="E5538" t="str">
            <v>Male</v>
          </cell>
          <cell r="F5538" t="str">
            <v>01-08-2018</v>
          </cell>
          <cell r="G5538" t="str">
            <v>Operations</v>
          </cell>
          <cell r="H5538" t="str">
            <v>1004TM</v>
          </cell>
          <cell r="J5538" t="str">
            <v>Captain</v>
          </cell>
        </row>
        <row r="5539">
          <cell r="B5539" t="str">
            <v>PFCH12657</v>
          </cell>
          <cell r="C5539" t="str">
            <v>Golam Gous Khan</v>
          </cell>
          <cell r="E5539" t="str">
            <v>Male</v>
          </cell>
          <cell r="F5539" t="str">
            <v>13-08-2018</v>
          </cell>
          <cell r="G5539" t="str">
            <v>Operations</v>
          </cell>
          <cell r="H5539" t="str">
            <v>1002TM</v>
          </cell>
          <cell r="J5539" t="str">
            <v>Kitchen Associate</v>
          </cell>
        </row>
        <row r="5540">
          <cell r="B5540" t="str">
            <v>PFCH12658</v>
          </cell>
          <cell r="C5540" t="str">
            <v>Kadonchi Khalander Basha</v>
          </cell>
          <cell r="E5540" t="str">
            <v>Male</v>
          </cell>
          <cell r="F5540" t="str">
            <v>20-08-2018</v>
          </cell>
          <cell r="G5540" t="str">
            <v>Operations</v>
          </cell>
          <cell r="H5540" t="str">
            <v>1004TM</v>
          </cell>
          <cell r="J5540" t="str">
            <v>Captain</v>
          </cell>
        </row>
        <row r="5541">
          <cell r="B5541" t="str">
            <v>PFCH12666</v>
          </cell>
          <cell r="C5541" t="str">
            <v>Gundeti Murahari</v>
          </cell>
          <cell r="E5541" t="str">
            <v>Male</v>
          </cell>
          <cell r="F5541" t="str">
            <v>19-08-2018</v>
          </cell>
          <cell r="G5541" t="str">
            <v>Operations</v>
          </cell>
          <cell r="H5541" t="str">
            <v>1004TM</v>
          </cell>
          <cell r="I5541" t="str">
            <v>Back of House</v>
          </cell>
          <cell r="J5541" t="str">
            <v>Team Member - Star 4</v>
          </cell>
        </row>
        <row r="5542">
          <cell r="B5542" t="str">
            <v>PFCH12668</v>
          </cell>
          <cell r="C5542" t="str">
            <v>Gurupada Senapati</v>
          </cell>
          <cell r="E5542" t="str">
            <v>Male</v>
          </cell>
          <cell r="F5542" t="str">
            <v>13-08-2018</v>
          </cell>
          <cell r="G5542" t="str">
            <v>Operations</v>
          </cell>
          <cell r="H5542" t="str">
            <v>1005JM</v>
          </cell>
          <cell r="I5542" t="str">
            <v>Front of House</v>
          </cell>
          <cell r="J5542" t="str">
            <v>Shift Manager</v>
          </cell>
        </row>
        <row r="5543">
          <cell r="B5543" t="str">
            <v>PFCH12671</v>
          </cell>
          <cell r="C5543" t="str">
            <v>Laxman Kumbhar</v>
          </cell>
          <cell r="E5543" t="str">
            <v>Male</v>
          </cell>
          <cell r="F5543" t="str">
            <v>09-08-2018</v>
          </cell>
          <cell r="G5543" t="str">
            <v>Operations</v>
          </cell>
          <cell r="H5543" t="str">
            <v>1004TM</v>
          </cell>
          <cell r="I5543" t="str">
            <v>Front of House</v>
          </cell>
          <cell r="J5543" t="str">
            <v>Team Member - Star 4</v>
          </cell>
        </row>
        <row r="5544">
          <cell r="B5544" t="str">
            <v>PFCH12672</v>
          </cell>
          <cell r="C5544" t="str">
            <v>SHRINIVASA</v>
          </cell>
          <cell r="E5544" t="str">
            <v>Male</v>
          </cell>
          <cell r="F5544" t="str">
            <v>18-08-2018</v>
          </cell>
          <cell r="G5544" t="str">
            <v>Operations</v>
          </cell>
          <cell r="H5544" t="str">
            <v>1004TM</v>
          </cell>
          <cell r="I5544" t="str">
            <v>Front of House</v>
          </cell>
          <cell r="J5544" t="str">
            <v>Team Member - Star 4</v>
          </cell>
        </row>
        <row r="5545">
          <cell r="B5545" t="str">
            <v>PFCH12674</v>
          </cell>
          <cell r="C5545" t="str">
            <v>Mirza Imtiaz Beg</v>
          </cell>
          <cell r="E5545" t="str">
            <v>Male</v>
          </cell>
          <cell r="F5545" t="str">
            <v>05-08-2018</v>
          </cell>
          <cell r="G5545" t="str">
            <v>Operations</v>
          </cell>
          <cell r="H5545" t="str">
            <v>1002TM</v>
          </cell>
          <cell r="J5545" t="str">
            <v>Steward</v>
          </cell>
        </row>
        <row r="5546">
          <cell r="B5546" t="str">
            <v>PFCH12675</v>
          </cell>
          <cell r="C5546" t="str">
            <v>Gudisi Sankara Rao</v>
          </cell>
          <cell r="E5546" t="str">
            <v>Male</v>
          </cell>
          <cell r="F5546" t="str">
            <v>09-08-2018</v>
          </cell>
          <cell r="G5546" t="str">
            <v>Operations</v>
          </cell>
          <cell r="H5546" t="str">
            <v>1004TM</v>
          </cell>
          <cell r="J5546" t="str">
            <v>Senior Kitchen Associate</v>
          </cell>
        </row>
        <row r="5547">
          <cell r="B5547" t="str">
            <v>PFCH12676</v>
          </cell>
          <cell r="C5547" t="str">
            <v>Chaitanya Harijan</v>
          </cell>
          <cell r="E5547" t="str">
            <v>Male</v>
          </cell>
          <cell r="F5547" t="str">
            <v>26-07-2018</v>
          </cell>
          <cell r="G5547" t="str">
            <v>Operations</v>
          </cell>
          <cell r="H5547" t="str">
            <v>1001TM</v>
          </cell>
          <cell r="I5547" t="str">
            <v>Support</v>
          </cell>
          <cell r="J5547" t="str">
            <v>Utility</v>
          </cell>
        </row>
        <row r="5548">
          <cell r="B5548" t="str">
            <v>PFCH12682</v>
          </cell>
          <cell r="C5548" t="str">
            <v>Kurusam Ramesh Babu</v>
          </cell>
          <cell r="E5548" t="str">
            <v>Male</v>
          </cell>
          <cell r="F5548" t="str">
            <v>27-07-2018</v>
          </cell>
          <cell r="G5548" t="str">
            <v>Operations</v>
          </cell>
          <cell r="H5548" t="str">
            <v>1002TM</v>
          </cell>
          <cell r="J5548" t="str">
            <v>Steward</v>
          </cell>
        </row>
        <row r="5549">
          <cell r="B5549" t="str">
            <v>PFCH12695</v>
          </cell>
          <cell r="C5549" t="str">
            <v>Amar Pakhar</v>
          </cell>
          <cell r="E5549" t="str">
            <v>Male</v>
          </cell>
          <cell r="F5549" t="str">
            <v>03-08-2018</v>
          </cell>
          <cell r="G5549" t="str">
            <v>Operations</v>
          </cell>
          <cell r="H5549" t="str">
            <v>1001TM</v>
          </cell>
          <cell r="J5549" t="str">
            <v>CSE Helper</v>
          </cell>
        </row>
        <row r="5550">
          <cell r="B5550" t="str">
            <v>PFCH12696</v>
          </cell>
          <cell r="C5550" t="str">
            <v>Soumen Santra</v>
          </cell>
          <cell r="E5550" t="str">
            <v>Male</v>
          </cell>
          <cell r="F5550" t="str">
            <v>03-08-2018</v>
          </cell>
          <cell r="G5550" t="str">
            <v>Operations</v>
          </cell>
          <cell r="H5550" t="str">
            <v>1002TM</v>
          </cell>
          <cell r="J5550" t="str">
            <v>Assistant Kitchen Associate</v>
          </cell>
        </row>
        <row r="5551">
          <cell r="B5551" t="str">
            <v>PFCH12698</v>
          </cell>
          <cell r="C5551" t="str">
            <v>Sonu Kumar Yadav</v>
          </cell>
          <cell r="E5551" t="str">
            <v>Male</v>
          </cell>
          <cell r="F5551" t="str">
            <v>01-08-2018</v>
          </cell>
          <cell r="G5551" t="str">
            <v>Operations</v>
          </cell>
          <cell r="H5551" t="str">
            <v>1000TM</v>
          </cell>
          <cell r="I5551" t="str">
            <v>Back of House</v>
          </cell>
          <cell r="J5551" t="str">
            <v>Team Member</v>
          </cell>
        </row>
        <row r="5552">
          <cell r="B5552" t="str">
            <v>PFCH12702</v>
          </cell>
          <cell r="C5552" t="str">
            <v>Appala Tarun Theja</v>
          </cell>
          <cell r="D5552" t="str">
            <v>Appala Ravinder</v>
          </cell>
          <cell r="E5552" t="str">
            <v>Male</v>
          </cell>
          <cell r="F5552" t="str">
            <v>01-08-2018</v>
          </cell>
          <cell r="G5552" t="str">
            <v>Operations</v>
          </cell>
          <cell r="H5552" t="str">
            <v>1000TM</v>
          </cell>
          <cell r="I5552" t="str">
            <v>Back of House</v>
          </cell>
          <cell r="J5552" t="str">
            <v>Team Member</v>
          </cell>
        </row>
        <row r="5553">
          <cell r="B5553" t="str">
            <v>PFCH12707</v>
          </cell>
          <cell r="C5553" t="str">
            <v>Md Istiyak</v>
          </cell>
          <cell r="E5553" t="str">
            <v>Male</v>
          </cell>
          <cell r="F5553" t="str">
            <v>06-08-2018</v>
          </cell>
          <cell r="G5553" t="str">
            <v>Operations</v>
          </cell>
          <cell r="H5553" t="str">
            <v>1002TM</v>
          </cell>
          <cell r="J5553" t="str">
            <v>Kitchen Associate</v>
          </cell>
        </row>
        <row r="5554">
          <cell r="B5554" t="str">
            <v>PFCH12721</v>
          </cell>
          <cell r="C5554" t="str">
            <v>Amruthwar Ganesh</v>
          </cell>
          <cell r="E5554" t="str">
            <v>Male</v>
          </cell>
          <cell r="F5554" t="str">
            <v>17-08-2018</v>
          </cell>
          <cell r="G5554" t="str">
            <v>Operations</v>
          </cell>
          <cell r="H5554" t="str">
            <v>1001TM</v>
          </cell>
          <cell r="I5554" t="str">
            <v>Back of House</v>
          </cell>
          <cell r="J5554" t="str">
            <v>Team Member - Star 1</v>
          </cell>
        </row>
        <row r="5555">
          <cell r="B5555" t="str">
            <v>PFCH12726</v>
          </cell>
          <cell r="C5555" t="str">
            <v>Said Quadri</v>
          </cell>
          <cell r="E5555" t="str">
            <v>Male</v>
          </cell>
          <cell r="F5555" t="str">
            <v>07-08-2018</v>
          </cell>
          <cell r="G5555" t="str">
            <v>Operations</v>
          </cell>
          <cell r="H5555" t="str">
            <v>1001TM</v>
          </cell>
          <cell r="J5555" t="str">
            <v>Assistant Kitchen Associate</v>
          </cell>
        </row>
        <row r="5556">
          <cell r="B5556" t="str">
            <v>PFCH12742</v>
          </cell>
          <cell r="C5556" t="str">
            <v>Raju Kumar</v>
          </cell>
          <cell r="E5556" t="str">
            <v>Male</v>
          </cell>
          <cell r="F5556" t="str">
            <v>16-08-2018</v>
          </cell>
          <cell r="G5556" t="str">
            <v>Operations</v>
          </cell>
          <cell r="H5556" t="str">
            <v>1002TM</v>
          </cell>
          <cell r="I5556" t="str">
            <v>Back of House</v>
          </cell>
          <cell r="J5556" t="str">
            <v>Assistant Kitchen Associate</v>
          </cell>
        </row>
        <row r="5557">
          <cell r="B5557" t="str">
            <v>PFCH12747</v>
          </cell>
          <cell r="C5557" t="str">
            <v>Santham Pochaiah</v>
          </cell>
          <cell r="E5557" t="str">
            <v>Male</v>
          </cell>
          <cell r="F5557" t="str">
            <v>20-08-2018</v>
          </cell>
          <cell r="G5557" t="str">
            <v>Culinary</v>
          </cell>
          <cell r="H5557" t="str">
            <v>1002TM</v>
          </cell>
          <cell r="J5557" t="str">
            <v>Assistant Kitchen Associate</v>
          </cell>
        </row>
        <row r="5558">
          <cell r="B5558" t="str">
            <v>PFCH12766</v>
          </cell>
          <cell r="C5558" t="str">
            <v>Prasanta Kumar Behera</v>
          </cell>
          <cell r="E5558" t="str">
            <v>Male</v>
          </cell>
          <cell r="F5558" t="str">
            <v>01-08-2018</v>
          </cell>
          <cell r="G5558" t="str">
            <v>Operations</v>
          </cell>
          <cell r="H5558" t="str">
            <v>1001TM</v>
          </cell>
          <cell r="I5558" t="str">
            <v>Front of House</v>
          </cell>
          <cell r="J5558" t="str">
            <v>Team Member - Star 1</v>
          </cell>
        </row>
        <row r="5559">
          <cell r="B5559" t="str">
            <v>PFCH12776</v>
          </cell>
          <cell r="C5559" t="str">
            <v>Kasinath Mohanty</v>
          </cell>
          <cell r="E5559" t="str">
            <v>Male</v>
          </cell>
          <cell r="F5559" t="str">
            <v>11-08-2018</v>
          </cell>
          <cell r="G5559" t="str">
            <v>Operations</v>
          </cell>
          <cell r="H5559" t="str">
            <v>1001TM</v>
          </cell>
          <cell r="I5559" t="str">
            <v>Support</v>
          </cell>
          <cell r="J5559" t="str">
            <v>Security Guard</v>
          </cell>
        </row>
        <row r="5560">
          <cell r="B5560" t="str">
            <v>PFCH12782</v>
          </cell>
          <cell r="C5560" t="str">
            <v>Abbas Ali Shaikh</v>
          </cell>
          <cell r="E5560" t="str">
            <v>Male</v>
          </cell>
          <cell r="F5560" t="str">
            <v>20-08-2018</v>
          </cell>
          <cell r="G5560" t="str">
            <v>Operations</v>
          </cell>
          <cell r="H5560" t="str">
            <v>1004TM</v>
          </cell>
          <cell r="J5560" t="str">
            <v>Captain</v>
          </cell>
        </row>
        <row r="5561">
          <cell r="B5561" t="str">
            <v>PFCH12791</v>
          </cell>
          <cell r="C5561" t="str">
            <v>Abdul Kader Sk</v>
          </cell>
          <cell r="E5561" t="str">
            <v>Male</v>
          </cell>
          <cell r="F5561" t="str">
            <v>09-08-2018</v>
          </cell>
          <cell r="G5561" t="str">
            <v>Operations</v>
          </cell>
          <cell r="H5561" t="str">
            <v>1001TM</v>
          </cell>
          <cell r="J5561" t="str">
            <v>House Keeping</v>
          </cell>
        </row>
        <row r="5562">
          <cell r="B5562" t="str">
            <v>PFCH12808</v>
          </cell>
          <cell r="C5562" t="str">
            <v>Chenchala Venkataramana</v>
          </cell>
          <cell r="E5562" t="str">
            <v>Male</v>
          </cell>
          <cell r="F5562" t="str">
            <v>25-08-2018</v>
          </cell>
          <cell r="G5562" t="str">
            <v>Operations</v>
          </cell>
          <cell r="H5562" t="str">
            <v>1002TM</v>
          </cell>
          <cell r="J5562" t="str">
            <v>Steward</v>
          </cell>
        </row>
        <row r="5563">
          <cell r="B5563" t="str">
            <v>PFCH12817</v>
          </cell>
          <cell r="C5563" t="str">
            <v>Thatiboina Koteshwara Rao</v>
          </cell>
          <cell r="E5563" t="str">
            <v>Male</v>
          </cell>
          <cell r="F5563" t="str">
            <v>24-08-2018</v>
          </cell>
          <cell r="G5563" t="str">
            <v>Operations</v>
          </cell>
          <cell r="H5563" t="str">
            <v>1004TM</v>
          </cell>
          <cell r="J5563" t="str">
            <v>Captain</v>
          </cell>
        </row>
        <row r="5564">
          <cell r="B5564" t="str">
            <v>PFCH12824</v>
          </cell>
          <cell r="C5564" t="str">
            <v>Namindla Philip Stanley</v>
          </cell>
          <cell r="E5564" t="str">
            <v>Male</v>
          </cell>
          <cell r="F5564" t="str">
            <v>05-09-2018</v>
          </cell>
          <cell r="G5564" t="str">
            <v>Operations</v>
          </cell>
          <cell r="H5564" t="str">
            <v>1004TM</v>
          </cell>
          <cell r="J5564" t="str">
            <v>Captain</v>
          </cell>
        </row>
        <row r="5565">
          <cell r="B5565" t="str">
            <v>PFCH12839</v>
          </cell>
          <cell r="C5565" t="str">
            <v>Awanish Kumar Tripathi</v>
          </cell>
          <cell r="E5565" t="str">
            <v>Male</v>
          </cell>
          <cell r="F5565" t="str">
            <v>06-09-2018</v>
          </cell>
          <cell r="G5565" t="str">
            <v>Operations</v>
          </cell>
          <cell r="H5565" t="str">
            <v>1001TM</v>
          </cell>
          <cell r="I5565" t="str">
            <v>Front of House</v>
          </cell>
          <cell r="J5565" t="str">
            <v>Team Member - Star 1</v>
          </cell>
        </row>
        <row r="5566">
          <cell r="B5566" t="str">
            <v>PFCH12844</v>
          </cell>
          <cell r="C5566" t="str">
            <v>Sahev Yadav</v>
          </cell>
          <cell r="E5566" t="str">
            <v>Male</v>
          </cell>
          <cell r="F5566" t="str">
            <v>13-09-2018</v>
          </cell>
          <cell r="G5566" t="str">
            <v>Operations</v>
          </cell>
          <cell r="H5566" t="str">
            <v>1002TM</v>
          </cell>
          <cell r="I5566" t="str">
            <v>Back of House</v>
          </cell>
          <cell r="J5566" t="str">
            <v>Assistant Kitchen Associate</v>
          </cell>
        </row>
        <row r="5567">
          <cell r="B5567" t="str">
            <v>PFCH12852</v>
          </cell>
          <cell r="C5567" t="str">
            <v>Sambu Kumar Yadav</v>
          </cell>
          <cell r="E5567" t="str">
            <v>Male</v>
          </cell>
          <cell r="F5567" t="str">
            <v>01-09-2018</v>
          </cell>
          <cell r="G5567" t="str">
            <v>Operations</v>
          </cell>
          <cell r="H5567" t="str">
            <v>1000TM</v>
          </cell>
          <cell r="I5567" t="str">
            <v>Back of House</v>
          </cell>
          <cell r="J5567" t="str">
            <v>Team Member</v>
          </cell>
        </row>
        <row r="5568">
          <cell r="B5568" t="str">
            <v>PFCH12860</v>
          </cell>
          <cell r="C5568" t="str">
            <v>Prabhakar Yadav</v>
          </cell>
          <cell r="E5568" t="str">
            <v>Male</v>
          </cell>
          <cell r="F5568" t="str">
            <v>15-09-2018</v>
          </cell>
          <cell r="G5568" t="str">
            <v>Operations</v>
          </cell>
          <cell r="H5568" t="str">
            <v>1001TM</v>
          </cell>
          <cell r="J5568" t="str">
            <v>Security Guard</v>
          </cell>
        </row>
        <row r="5569">
          <cell r="B5569" t="str">
            <v>PFCH12868</v>
          </cell>
          <cell r="C5569" t="str">
            <v>Dhannjay Kumar</v>
          </cell>
          <cell r="D5569" t="str">
            <v>Minu Yadav</v>
          </cell>
          <cell r="E5569" t="str">
            <v>Male</v>
          </cell>
          <cell r="F5569" t="str">
            <v>18-09-2018</v>
          </cell>
          <cell r="G5569" t="str">
            <v>Operations</v>
          </cell>
          <cell r="H5569" t="str">
            <v>1002TM</v>
          </cell>
          <cell r="J5569" t="str">
            <v>Assistant Kitchen Associate</v>
          </cell>
        </row>
        <row r="5570">
          <cell r="B5570" t="str">
            <v>PFCH12889</v>
          </cell>
          <cell r="C5570" t="str">
            <v>Ram</v>
          </cell>
          <cell r="E5570" t="str">
            <v>Male</v>
          </cell>
          <cell r="F5570" t="str">
            <v>25-09-2018</v>
          </cell>
          <cell r="G5570" t="str">
            <v>Operations</v>
          </cell>
          <cell r="H5570" t="str">
            <v>1001TM</v>
          </cell>
          <cell r="J5570" t="str">
            <v>CSE Helper</v>
          </cell>
        </row>
        <row r="5571">
          <cell r="B5571" t="str">
            <v>PFCH12898</v>
          </cell>
          <cell r="C5571" t="str">
            <v>Babu Sahu</v>
          </cell>
          <cell r="E5571" t="str">
            <v>Male</v>
          </cell>
          <cell r="F5571" t="str">
            <v>25-08-2018</v>
          </cell>
          <cell r="G5571" t="str">
            <v>Operations</v>
          </cell>
          <cell r="H5571" t="str">
            <v>1001TM</v>
          </cell>
          <cell r="I5571" t="str">
            <v>Front of House</v>
          </cell>
          <cell r="J5571" t="str">
            <v>Team Member - Star 1</v>
          </cell>
        </row>
        <row r="5572">
          <cell r="B5572" t="str">
            <v>PFCH12908</v>
          </cell>
          <cell r="C5572" t="str">
            <v>Boda Suresh</v>
          </cell>
          <cell r="E5572" t="str">
            <v>Male</v>
          </cell>
          <cell r="F5572" t="str">
            <v>01-09-2018</v>
          </cell>
          <cell r="G5572" t="str">
            <v>Operations</v>
          </cell>
          <cell r="H5572" t="str">
            <v>1001TM</v>
          </cell>
          <cell r="J5572" t="str">
            <v>CSE Helper</v>
          </cell>
        </row>
        <row r="5573">
          <cell r="B5573" t="str">
            <v>PFCH12911</v>
          </cell>
          <cell r="C5573" t="str">
            <v>Jiban Joy Reang</v>
          </cell>
          <cell r="D5573" t="str">
            <v>DAHARAM REANG</v>
          </cell>
          <cell r="E5573" t="str">
            <v>Male</v>
          </cell>
          <cell r="F5573" t="str">
            <v>09-09-2018</v>
          </cell>
          <cell r="G5573" t="str">
            <v>Operations</v>
          </cell>
          <cell r="H5573" t="str">
            <v>1003TM</v>
          </cell>
          <cell r="I5573" t="str">
            <v>Front of House</v>
          </cell>
          <cell r="J5573" t="str">
            <v>Team Member - Star 3</v>
          </cell>
        </row>
        <row r="5574">
          <cell r="B5574" t="str">
            <v>PFCH12913</v>
          </cell>
          <cell r="C5574" t="str">
            <v>Battu Mahesh</v>
          </cell>
          <cell r="E5574" t="str">
            <v>Male</v>
          </cell>
          <cell r="F5574" t="str">
            <v>21-09-2018</v>
          </cell>
          <cell r="G5574" t="str">
            <v>Operations</v>
          </cell>
          <cell r="H5574" t="str">
            <v>1000TM</v>
          </cell>
          <cell r="I5574" t="str">
            <v>Back of House</v>
          </cell>
          <cell r="J5574" t="str">
            <v>Team Member</v>
          </cell>
        </row>
        <row r="5575">
          <cell r="B5575" t="str">
            <v>PFCH12916</v>
          </cell>
          <cell r="C5575" t="str">
            <v>Mirza Aziz Beg</v>
          </cell>
          <cell r="E5575" t="str">
            <v>Male</v>
          </cell>
          <cell r="F5575" t="str">
            <v>07-09-2018</v>
          </cell>
          <cell r="G5575" t="str">
            <v>Operations</v>
          </cell>
          <cell r="H5575" t="str">
            <v>1002TM</v>
          </cell>
          <cell r="J5575" t="str">
            <v>Kitchen Associate</v>
          </cell>
        </row>
        <row r="5576">
          <cell r="B5576" t="str">
            <v>PFCH12917</v>
          </cell>
          <cell r="C5576" t="str">
            <v>Thangadapally Swaroopa</v>
          </cell>
          <cell r="E5576" t="str">
            <v>Female</v>
          </cell>
          <cell r="F5576" t="str">
            <v>04-09-2018</v>
          </cell>
          <cell r="G5576" t="str">
            <v>Operations</v>
          </cell>
          <cell r="H5576" t="str">
            <v>1001TM</v>
          </cell>
          <cell r="J5576" t="str">
            <v>Utility</v>
          </cell>
        </row>
        <row r="5577">
          <cell r="B5577" t="str">
            <v>PFCH12918</v>
          </cell>
          <cell r="C5577" t="str">
            <v>Rangu Harish</v>
          </cell>
          <cell r="E5577" t="str">
            <v>Male</v>
          </cell>
          <cell r="F5577" t="str">
            <v>01-09-2018</v>
          </cell>
          <cell r="G5577" t="str">
            <v>Operations</v>
          </cell>
          <cell r="H5577" t="str">
            <v>1002TM</v>
          </cell>
          <cell r="J5577" t="str">
            <v>Cashier</v>
          </cell>
        </row>
        <row r="5578">
          <cell r="B5578" t="str">
            <v>PFCH12925</v>
          </cell>
          <cell r="C5578" t="str">
            <v>Korra Narayanarao</v>
          </cell>
          <cell r="E5578" t="str">
            <v>Male</v>
          </cell>
          <cell r="F5578" t="str">
            <v>26-08-2018</v>
          </cell>
          <cell r="G5578" t="str">
            <v>Operations Support</v>
          </cell>
          <cell r="H5578" t="str">
            <v>1001TM</v>
          </cell>
          <cell r="J5578" t="str">
            <v>CSE Helper</v>
          </cell>
        </row>
        <row r="5579">
          <cell r="B5579" t="str">
            <v>PFCH12926</v>
          </cell>
          <cell r="C5579" t="str">
            <v>Kalimullah Khan</v>
          </cell>
          <cell r="E5579" t="str">
            <v>Male</v>
          </cell>
          <cell r="F5579" t="str">
            <v>08-09-2018</v>
          </cell>
          <cell r="G5579" t="str">
            <v>Culinary</v>
          </cell>
          <cell r="H5579" t="str">
            <v>1004TM</v>
          </cell>
          <cell r="J5579" t="str">
            <v>Senior Kitchen Associate</v>
          </cell>
        </row>
        <row r="5580">
          <cell r="B5580" t="str">
            <v>PFCH12927</v>
          </cell>
          <cell r="C5580" t="str">
            <v>Jitendra Kumar Kunda</v>
          </cell>
          <cell r="D5580" t="str">
            <v>Trinath Kunda</v>
          </cell>
          <cell r="E5580" t="str">
            <v>Male</v>
          </cell>
          <cell r="F5580" t="str">
            <v>12-09-2018</v>
          </cell>
          <cell r="G5580" t="str">
            <v>Operations</v>
          </cell>
          <cell r="H5580" t="str">
            <v>1003TM</v>
          </cell>
          <cell r="I5580" t="str">
            <v>Front of House</v>
          </cell>
          <cell r="J5580" t="str">
            <v>Team Member - Star 3</v>
          </cell>
        </row>
        <row r="5581">
          <cell r="B5581" t="str">
            <v>PFCH12929</v>
          </cell>
          <cell r="C5581" t="str">
            <v>Yenikala Krishna</v>
          </cell>
          <cell r="E5581" t="str">
            <v>Male</v>
          </cell>
          <cell r="F5581" t="str">
            <v>08-09-2018</v>
          </cell>
          <cell r="G5581" t="str">
            <v>Operations</v>
          </cell>
          <cell r="H5581" t="str">
            <v>1001TM</v>
          </cell>
          <cell r="I5581" t="str">
            <v>Support</v>
          </cell>
          <cell r="J5581" t="str">
            <v>Utility</v>
          </cell>
        </row>
        <row r="5582">
          <cell r="B5582" t="str">
            <v>PFCH12931</v>
          </cell>
          <cell r="C5582" t="str">
            <v>T Chitti Babu</v>
          </cell>
          <cell r="E5582" t="str">
            <v>Male</v>
          </cell>
          <cell r="F5582" t="str">
            <v>15-09-2018</v>
          </cell>
          <cell r="G5582" t="str">
            <v>Operations</v>
          </cell>
          <cell r="H5582" t="str">
            <v>1004TM</v>
          </cell>
          <cell r="J5582" t="str">
            <v>Supervisor</v>
          </cell>
        </row>
        <row r="5583">
          <cell r="B5583" t="str">
            <v>PFCH12932</v>
          </cell>
          <cell r="C5583" t="str">
            <v>Md Arif</v>
          </cell>
          <cell r="E5583" t="str">
            <v>Male</v>
          </cell>
          <cell r="F5583" t="str">
            <v>18-09-2018</v>
          </cell>
          <cell r="G5583" t="str">
            <v>Operations</v>
          </cell>
          <cell r="H5583" t="str">
            <v>1004TM</v>
          </cell>
          <cell r="J5583" t="str">
            <v>Captain</v>
          </cell>
        </row>
        <row r="5584">
          <cell r="B5584" t="str">
            <v>PFCH12935</v>
          </cell>
          <cell r="C5584" t="str">
            <v>Rajesh Kumar Chaurasiya</v>
          </cell>
          <cell r="E5584" t="str">
            <v>Male</v>
          </cell>
          <cell r="F5584" t="str">
            <v>23-09-2018</v>
          </cell>
          <cell r="G5584" t="str">
            <v>Operations</v>
          </cell>
          <cell r="H5584" t="str">
            <v>1001TM</v>
          </cell>
          <cell r="I5584" t="str">
            <v>Back of House</v>
          </cell>
          <cell r="J5584" t="str">
            <v>Team Member - Star 1</v>
          </cell>
        </row>
        <row r="5585">
          <cell r="B5585" t="str">
            <v>PFCH12936</v>
          </cell>
          <cell r="C5585" t="str">
            <v>Mallappa</v>
          </cell>
          <cell r="E5585" t="str">
            <v>Male</v>
          </cell>
          <cell r="F5585" t="str">
            <v>26-09-2018</v>
          </cell>
          <cell r="G5585" t="str">
            <v>Operations</v>
          </cell>
          <cell r="H5585" t="str">
            <v>1000TM</v>
          </cell>
          <cell r="I5585" t="str">
            <v>Front of House</v>
          </cell>
          <cell r="J5585" t="str">
            <v>Team Member</v>
          </cell>
        </row>
        <row r="5586">
          <cell r="B5586" t="str">
            <v>PFCH12942</v>
          </cell>
          <cell r="C5586" t="str">
            <v>Hanumanthu</v>
          </cell>
          <cell r="E5586" t="str">
            <v>Male</v>
          </cell>
          <cell r="F5586" t="str">
            <v>23-09-2018</v>
          </cell>
          <cell r="G5586" t="str">
            <v>Operations</v>
          </cell>
          <cell r="H5586" t="str">
            <v>1001TM</v>
          </cell>
          <cell r="J5586" t="str">
            <v>House Keeping</v>
          </cell>
        </row>
        <row r="5587">
          <cell r="B5587" t="str">
            <v>PFCH12964</v>
          </cell>
          <cell r="C5587" t="str">
            <v>Kandewar Sailu</v>
          </cell>
          <cell r="E5587" t="str">
            <v>Male</v>
          </cell>
          <cell r="F5587" t="str">
            <v>27-09-2018</v>
          </cell>
          <cell r="G5587" t="str">
            <v>Operations</v>
          </cell>
          <cell r="H5587" t="str">
            <v>1000TM</v>
          </cell>
          <cell r="I5587" t="str">
            <v>Support</v>
          </cell>
          <cell r="J5587" t="str">
            <v>House Keeping</v>
          </cell>
        </row>
        <row r="5588">
          <cell r="B5588" t="str">
            <v>PFCH12969</v>
          </cell>
          <cell r="C5588" t="str">
            <v>Papin Nayak</v>
          </cell>
          <cell r="E5588" t="str">
            <v>Male</v>
          </cell>
          <cell r="F5588" t="str">
            <v>13-09-2018</v>
          </cell>
          <cell r="G5588" t="str">
            <v>Operations</v>
          </cell>
          <cell r="H5588" t="str">
            <v>1002TM</v>
          </cell>
          <cell r="I5588" t="str">
            <v>Back of House</v>
          </cell>
          <cell r="J5588" t="str">
            <v>Team Member - Star 2</v>
          </cell>
        </row>
        <row r="5589">
          <cell r="B5589" t="str">
            <v>PFCH12972</v>
          </cell>
          <cell r="C5589" t="str">
            <v>Dommeti Bala Manikanta</v>
          </cell>
          <cell r="E5589" t="str">
            <v>Male</v>
          </cell>
          <cell r="F5589" t="str">
            <v>11-09-2018</v>
          </cell>
          <cell r="G5589" t="str">
            <v>Operations</v>
          </cell>
          <cell r="H5589" t="str">
            <v>1002TM</v>
          </cell>
          <cell r="J5589" t="str">
            <v>Assistant Kitchen Associate</v>
          </cell>
        </row>
        <row r="5590">
          <cell r="B5590" t="str">
            <v>PFCH12973</v>
          </cell>
          <cell r="C5590" t="str">
            <v>Kastala Vijay Bhaskar Rao</v>
          </cell>
          <cell r="E5590" t="str">
            <v>Male</v>
          </cell>
          <cell r="F5590" t="str">
            <v>11-09-2018</v>
          </cell>
          <cell r="G5590" t="str">
            <v>Operations</v>
          </cell>
          <cell r="H5590" t="str">
            <v>1001TM</v>
          </cell>
          <cell r="I5590" t="str">
            <v>Front of House</v>
          </cell>
          <cell r="J5590" t="str">
            <v>Team Member - Star 1</v>
          </cell>
        </row>
        <row r="5591">
          <cell r="B5591" t="str">
            <v>PFCH12982</v>
          </cell>
          <cell r="C5591" t="str">
            <v>Horil Yadav</v>
          </cell>
          <cell r="E5591" t="str">
            <v>Male</v>
          </cell>
          <cell r="F5591" t="str">
            <v>03-10-2018</v>
          </cell>
          <cell r="G5591" t="str">
            <v>Operations</v>
          </cell>
          <cell r="H5591" t="str">
            <v>1003TM</v>
          </cell>
          <cell r="J5591" t="str">
            <v>Kitchen Associate</v>
          </cell>
        </row>
        <row r="5592">
          <cell r="B5592" t="str">
            <v>PFCH12985</v>
          </cell>
          <cell r="C5592" t="str">
            <v>Appareddy Gudem Narender</v>
          </cell>
          <cell r="D5592" t="str">
            <v>APPAREDDY GUDEM LAXAIAH</v>
          </cell>
          <cell r="E5592" t="str">
            <v>Male</v>
          </cell>
          <cell r="F5592" t="str">
            <v>22-09-2018</v>
          </cell>
          <cell r="G5592" t="str">
            <v>Operations</v>
          </cell>
          <cell r="H5592" t="str">
            <v>1000TM</v>
          </cell>
          <cell r="I5592" t="str">
            <v>Back of House</v>
          </cell>
          <cell r="J5592" t="str">
            <v>Team Member</v>
          </cell>
        </row>
        <row r="5593">
          <cell r="B5593" t="str">
            <v>PFCH12986</v>
          </cell>
          <cell r="C5593" t="str">
            <v>Badal Biswal</v>
          </cell>
          <cell r="E5593" t="str">
            <v>Male</v>
          </cell>
          <cell r="F5593" t="str">
            <v>08-10-2018</v>
          </cell>
          <cell r="G5593" t="str">
            <v>Operations</v>
          </cell>
          <cell r="H5593" t="str">
            <v>1000TM</v>
          </cell>
          <cell r="I5593" t="str">
            <v>Front of House</v>
          </cell>
          <cell r="J5593" t="str">
            <v>Team Member</v>
          </cell>
        </row>
        <row r="5594">
          <cell r="B5594" t="str">
            <v>PFCH12988</v>
          </cell>
          <cell r="C5594" t="str">
            <v>Sukanta Reang</v>
          </cell>
          <cell r="E5594" t="str">
            <v>Male</v>
          </cell>
          <cell r="F5594" t="str">
            <v>10-10-2018</v>
          </cell>
          <cell r="G5594" t="str">
            <v>Operations</v>
          </cell>
          <cell r="H5594" t="str">
            <v>1000TM</v>
          </cell>
          <cell r="I5594" t="str">
            <v>Front of House</v>
          </cell>
          <cell r="J5594" t="str">
            <v>Team Member</v>
          </cell>
        </row>
        <row r="5595">
          <cell r="B5595" t="str">
            <v>PFCH12994</v>
          </cell>
          <cell r="C5595" t="str">
            <v>Indra Dev Yadav</v>
          </cell>
          <cell r="E5595" t="str">
            <v>Male</v>
          </cell>
          <cell r="F5595" t="str">
            <v>26-09-2018</v>
          </cell>
          <cell r="G5595" t="str">
            <v>Operations</v>
          </cell>
          <cell r="H5595" t="str">
            <v>1002TM</v>
          </cell>
          <cell r="I5595" t="str">
            <v>Back of House</v>
          </cell>
          <cell r="J5595" t="str">
            <v>Assistant Kitchen Associate</v>
          </cell>
        </row>
        <row r="5596">
          <cell r="B5596" t="str">
            <v>PFCH12999</v>
          </cell>
          <cell r="C5596" t="str">
            <v>Surya Pandari</v>
          </cell>
          <cell r="E5596" t="str">
            <v>Male</v>
          </cell>
          <cell r="F5596" t="str">
            <v>11-10-2018</v>
          </cell>
          <cell r="G5596" t="str">
            <v>Operations</v>
          </cell>
          <cell r="H5596" t="str">
            <v>1001TM</v>
          </cell>
          <cell r="J5596" t="str">
            <v>CSE Helper</v>
          </cell>
        </row>
        <row r="5597">
          <cell r="B5597" t="str">
            <v>PFCH13002</v>
          </cell>
          <cell r="C5597" t="str">
            <v>Niranjan Kumar</v>
          </cell>
          <cell r="E5597" t="str">
            <v>Male</v>
          </cell>
          <cell r="F5597" t="str">
            <v>03-10-2018</v>
          </cell>
          <cell r="G5597" t="str">
            <v>Culinary</v>
          </cell>
          <cell r="H5597" t="str">
            <v>1002TM</v>
          </cell>
          <cell r="J5597" t="str">
            <v>Assistant Kitchen Associate</v>
          </cell>
        </row>
        <row r="5598">
          <cell r="B5598" t="str">
            <v>PFCH13003</v>
          </cell>
          <cell r="C5598" t="str">
            <v>Gorlakadi Narendar</v>
          </cell>
          <cell r="E5598" t="str">
            <v>Male</v>
          </cell>
          <cell r="F5598" t="str">
            <v>11-10-2018</v>
          </cell>
          <cell r="G5598" t="str">
            <v>Operations</v>
          </cell>
          <cell r="H5598" t="str">
            <v>1003TM</v>
          </cell>
          <cell r="J5598" t="str">
            <v>Kitchen Associate</v>
          </cell>
        </row>
        <row r="5599">
          <cell r="B5599" t="str">
            <v>PFCH13005</v>
          </cell>
          <cell r="C5599" t="str">
            <v>Narsappa</v>
          </cell>
          <cell r="E5599" t="str">
            <v>Male</v>
          </cell>
          <cell r="F5599" t="str">
            <v>14-10-2018</v>
          </cell>
          <cell r="G5599" t="str">
            <v>Operations</v>
          </cell>
          <cell r="H5599" t="str">
            <v>1000TM</v>
          </cell>
          <cell r="I5599" t="str">
            <v>Front of House</v>
          </cell>
          <cell r="J5599" t="str">
            <v>Team Member</v>
          </cell>
        </row>
        <row r="5600">
          <cell r="B5600" t="str">
            <v>PFCH13011</v>
          </cell>
          <cell r="C5600" t="str">
            <v>Remejius Dungdung</v>
          </cell>
          <cell r="E5600" t="str">
            <v>Male</v>
          </cell>
          <cell r="F5600" t="str">
            <v>13-10-2018</v>
          </cell>
          <cell r="G5600" t="str">
            <v>Operations</v>
          </cell>
          <cell r="H5600" t="str">
            <v>1000TM</v>
          </cell>
          <cell r="I5600" t="str">
            <v>Front of House</v>
          </cell>
          <cell r="J5600" t="str">
            <v>Team Member</v>
          </cell>
        </row>
        <row r="5601">
          <cell r="B5601" t="str">
            <v>PFCH13013</v>
          </cell>
          <cell r="C5601" t="str">
            <v>Ushkala Santhu Boi</v>
          </cell>
          <cell r="E5601" t="str">
            <v>Male</v>
          </cell>
          <cell r="F5601" t="str">
            <v>20-10-2018</v>
          </cell>
          <cell r="G5601" t="str">
            <v>Operations</v>
          </cell>
          <cell r="H5601" t="str">
            <v>1001TM</v>
          </cell>
          <cell r="J5601" t="str">
            <v>CSE Helper</v>
          </cell>
        </row>
        <row r="5602">
          <cell r="B5602" t="str">
            <v>PFCH13014</v>
          </cell>
          <cell r="C5602" t="str">
            <v>Naresh</v>
          </cell>
          <cell r="E5602" t="str">
            <v>Male</v>
          </cell>
          <cell r="F5602" t="str">
            <v>19-10-2018</v>
          </cell>
          <cell r="G5602" t="str">
            <v>Operations</v>
          </cell>
          <cell r="H5602" t="str">
            <v>1001TM</v>
          </cell>
          <cell r="J5602" t="str">
            <v>CSE Helper</v>
          </cell>
        </row>
        <row r="5603">
          <cell r="B5603" t="str">
            <v>PFCH13015</v>
          </cell>
          <cell r="C5603" t="str">
            <v>Shekhar</v>
          </cell>
          <cell r="E5603" t="str">
            <v>Male</v>
          </cell>
          <cell r="F5603" t="str">
            <v>11-10-2018</v>
          </cell>
          <cell r="G5603" t="str">
            <v>Operations</v>
          </cell>
          <cell r="H5603" t="str">
            <v>1000TM</v>
          </cell>
          <cell r="I5603" t="str">
            <v>Front of House</v>
          </cell>
          <cell r="J5603" t="str">
            <v>Team Member</v>
          </cell>
        </row>
        <row r="5604">
          <cell r="B5604" t="str">
            <v>PFCH13018</v>
          </cell>
          <cell r="C5604" t="str">
            <v>Nadiminti Krishnaiah</v>
          </cell>
          <cell r="E5604" t="str">
            <v>Male</v>
          </cell>
          <cell r="F5604" t="str">
            <v>21-10-2018</v>
          </cell>
          <cell r="G5604" t="str">
            <v>Operations</v>
          </cell>
          <cell r="H5604" t="str">
            <v>1000TM</v>
          </cell>
          <cell r="I5604" t="str">
            <v>Support</v>
          </cell>
          <cell r="J5604" t="str">
            <v>House Keeping</v>
          </cell>
        </row>
        <row r="5605">
          <cell r="B5605" t="str">
            <v>PFCH13022</v>
          </cell>
          <cell r="C5605" t="str">
            <v>Nagendra</v>
          </cell>
          <cell r="E5605" t="str">
            <v>Male</v>
          </cell>
          <cell r="F5605" t="str">
            <v>23-10-2018</v>
          </cell>
          <cell r="G5605" t="str">
            <v>Operations</v>
          </cell>
          <cell r="H5605" t="str">
            <v>1000TM</v>
          </cell>
          <cell r="I5605" t="str">
            <v>Support</v>
          </cell>
          <cell r="J5605" t="str">
            <v>House Keeping</v>
          </cell>
        </row>
        <row r="5606">
          <cell r="B5606" t="str">
            <v>PFCH13030</v>
          </cell>
          <cell r="C5606" t="str">
            <v>Dhammani Bal Raj</v>
          </cell>
          <cell r="E5606" t="str">
            <v>Male</v>
          </cell>
          <cell r="F5606" t="str">
            <v>26-10-2018</v>
          </cell>
          <cell r="G5606" t="str">
            <v>Operations</v>
          </cell>
          <cell r="H5606" t="str">
            <v>1002TM</v>
          </cell>
          <cell r="I5606" t="str">
            <v>Back of House</v>
          </cell>
          <cell r="J5606" t="str">
            <v>Assistant Kitchen Associate</v>
          </cell>
        </row>
        <row r="5607">
          <cell r="B5607" t="str">
            <v>PFCH13031</v>
          </cell>
          <cell r="C5607" t="str">
            <v>Satta Tharini</v>
          </cell>
          <cell r="E5607" t="str">
            <v>Male</v>
          </cell>
          <cell r="F5607" t="str">
            <v>27-10-2018</v>
          </cell>
          <cell r="G5607" t="str">
            <v>Operations</v>
          </cell>
          <cell r="H5607" t="str">
            <v>1000TM</v>
          </cell>
          <cell r="I5607" t="str">
            <v>Back of House</v>
          </cell>
          <cell r="J5607" t="str">
            <v>Team Member</v>
          </cell>
        </row>
        <row r="5608">
          <cell r="B5608" t="str">
            <v>PFCH13033</v>
          </cell>
          <cell r="C5608" t="str">
            <v>Sk Kuthuboddhin</v>
          </cell>
          <cell r="E5608" t="str">
            <v>Male</v>
          </cell>
          <cell r="F5608" t="str">
            <v>11-10-2018</v>
          </cell>
          <cell r="G5608" t="str">
            <v>Operations</v>
          </cell>
          <cell r="H5608" t="str">
            <v>1002TM</v>
          </cell>
          <cell r="I5608" t="str">
            <v>Front of House</v>
          </cell>
          <cell r="J5608" t="str">
            <v>Team Member - Star 2</v>
          </cell>
        </row>
        <row r="5609">
          <cell r="B5609" t="str">
            <v>PFCH13035</v>
          </cell>
          <cell r="C5609" t="str">
            <v>Satar Ali Khan</v>
          </cell>
          <cell r="E5609" t="str">
            <v>Male</v>
          </cell>
          <cell r="F5609" t="str">
            <v>20-10-2018</v>
          </cell>
          <cell r="G5609" t="str">
            <v>Operations</v>
          </cell>
          <cell r="H5609" t="str">
            <v>1004TM</v>
          </cell>
          <cell r="J5609" t="str">
            <v>Captain</v>
          </cell>
        </row>
        <row r="5610">
          <cell r="B5610" t="str">
            <v>PFCH13036</v>
          </cell>
          <cell r="C5610" t="str">
            <v>Tanka Harijan</v>
          </cell>
          <cell r="E5610" t="str">
            <v>Male</v>
          </cell>
          <cell r="F5610" t="str">
            <v>01-10-2018</v>
          </cell>
          <cell r="G5610" t="str">
            <v>Operations</v>
          </cell>
          <cell r="H5610" t="str">
            <v>1001TM</v>
          </cell>
          <cell r="J5610" t="str">
            <v>Utility</v>
          </cell>
        </row>
        <row r="5611">
          <cell r="B5611" t="str">
            <v>PFCH13037</v>
          </cell>
          <cell r="C5611" t="str">
            <v>Arja Ajit</v>
          </cell>
          <cell r="E5611" t="str">
            <v>Male</v>
          </cell>
          <cell r="F5611" t="str">
            <v>15-10-2018</v>
          </cell>
          <cell r="G5611" t="str">
            <v>Operations</v>
          </cell>
          <cell r="H5611" t="str">
            <v>1001TM</v>
          </cell>
          <cell r="J5611" t="str">
            <v>Utility</v>
          </cell>
        </row>
        <row r="5612">
          <cell r="B5612" t="str">
            <v>PFCH13038</v>
          </cell>
          <cell r="C5612" t="str">
            <v>Dibya Lochan Sahoo</v>
          </cell>
          <cell r="E5612" t="str">
            <v>Male</v>
          </cell>
          <cell r="F5612" t="str">
            <v>21-10-2018</v>
          </cell>
          <cell r="G5612" t="str">
            <v>Operations</v>
          </cell>
          <cell r="H5612" t="str">
            <v>1002TM</v>
          </cell>
          <cell r="J5612" t="str">
            <v>Assistant Kitchen Associate</v>
          </cell>
        </row>
        <row r="5613">
          <cell r="B5613" t="str">
            <v>PFCH13039</v>
          </cell>
          <cell r="C5613" t="str">
            <v>Sibananda Behera</v>
          </cell>
          <cell r="E5613" t="str">
            <v>Male</v>
          </cell>
          <cell r="F5613" t="str">
            <v>01-10-2018</v>
          </cell>
          <cell r="G5613" t="str">
            <v>Operations</v>
          </cell>
          <cell r="H5613" t="str">
            <v>1001TM</v>
          </cell>
          <cell r="I5613" t="str">
            <v>Back of House</v>
          </cell>
          <cell r="J5613" t="str">
            <v>Team Member - Star 1</v>
          </cell>
        </row>
        <row r="5614">
          <cell r="B5614" t="str">
            <v>PFCH13056</v>
          </cell>
          <cell r="C5614" t="str">
            <v>Satu Sekhar</v>
          </cell>
          <cell r="E5614" t="str">
            <v>Male</v>
          </cell>
          <cell r="F5614" t="str">
            <v>11-10-2018</v>
          </cell>
          <cell r="G5614" t="str">
            <v>Operations</v>
          </cell>
          <cell r="H5614" t="str">
            <v>1000TM</v>
          </cell>
          <cell r="I5614" t="str">
            <v>Back of House</v>
          </cell>
          <cell r="J5614" t="str">
            <v>Team Member</v>
          </cell>
        </row>
        <row r="5615">
          <cell r="B5615" t="str">
            <v>PFCH13058</v>
          </cell>
          <cell r="C5615" t="str">
            <v>Kishan Debbarma</v>
          </cell>
          <cell r="D5615" t="str">
            <v>PRADIP DEBBARMA</v>
          </cell>
          <cell r="E5615" t="str">
            <v>Male</v>
          </cell>
          <cell r="F5615" t="str">
            <v>10-10-2018</v>
          </cell>
          <cell r="G5615" t="str">
            <v>Operations</v>
          </cell>
          <cell r="H5615" t="str">
            <v>1004TM</v>
          </cell>
          <cell r="I5615" t="str">
            <v>Front of House</v>
          </cell>
          <cell r="J5615" t="str">
            <v>Team Member - Star 4</v>
          </cell>
        </row>
        <row r="5616">
          <cell r="B5616" t="str">
            <v>PFCH13062</v>
          </cell>
          <cell r="C5616" t="str">
            <v>N Bheemaiah</v>
          </cell>
          <cell r="D5616" t="str">
            <v>Musti Bheemappa</v>
          </cell>
          <cell r="E5616" t="str">
            <v>Male</v>
          </cell>
          <cell r="F5616" t="str">
            <v>13-10-2018</v>
          </cell>
          <cell r="G5616" t="str">
            <v>Operations</v>
          </cell>
          <cell r="H5616" t="str">
            <v>1001TM</v>
          </cell>
          <cell r="I5616" t="str">
            <v>Back of House</v>
          </cell>
          <cell r="J5616" t="str">
            <v>Team Member - Star 1</v>
          </cell>
        </row>
        <row r="5617">
          <cell r="B5617" t="str">
            <v>PFCH13063</v>
          </cell>
          <cell r="C5617" t="str">
            <v>Antan Debbarma</v>
          </cell>
          <cell r="E5617" t="str">
            <v>Male</v>
          </cell>
          <cell r="F5617" t="str">
            <v>10-10-2018</v>
          </cell>
          <cell r="G5617" t="str">
            <v>Operations</v>
          </cell>
          <cell r="H5617" t="str">
            <v>1001TM</v>
          </cell>
          <cell r="J5617" t="str">
            <v>CSE Helper</v>
          </cell>
        </row>
        <row r="5618">
          <cell r="B5618" t="str">
            <v>PFCH13071</v>
          </cell>
          <cell r="C5618" t="str">
            <v>Chandra Shekar Yadav</v>
          </cell>
          <cell r="E5618" t="str">
            <v>Male</v>
          </cell>
          <cell r="F5618" t="str">
            <v>11-10-2018</v>
          </cell>
          <cell r="G5618" t="str">
            <v>Operations</v>
          </cell>
          <cell r="H5618" t="str">
            <v>1002TM</v>
          </cell>
          <cell r="I5618" t="str">
            <v>Support</v>
          </cell>
          <cell r="J5618" t="str">
            <v>Team Member - Star 2</v>
          </cell>
        </row>
        <row r="5619">
          <cell r="B5619" t="str">
            <v>PFCH13082</v>
          </cell>
          <cell r="C5619" t="str">
            <v>Gugulothun Santhosh</v>
          </cell>
          <cell r="E5619" t="str">
            <v>Male</v>
          </cell>
          <cell r="F5619" t="str">
            <v>28-10-2018</v>
          </cell>
          <cell r="G5619" t="str">
            <v>Operations</v>
          </cell>
          <cell r="H5619" t="str">
            <v>1002TM</v>
          </cell>
          <cell r="J5619" t="str">
            <v>Steward</v>
          </cell>
        </row>
        <row r="5620">
          <cell r="B5620" t="str">
            <v>PFCH13088</v>
          </cell>
          <cell r="C5620" t="str">
            <v>Pawan Kumar</v>
          </cell>
          <cell r="E5620" t="str">
            <v>Male</v>
          </cell>
          <cell r="F5620" t="str">
            <v>01-10-2018</v>
          </cell>
          <cell r="G5620" t="str">
            <v>Operations</v>
          </cell>
          <cell r="H5620" t="str">
            <v>1001TM</v>
          </cell>
          <cell r="I5620" t="str">
            <v>Front of House</v>
          </cell>
          <cell r="J5620" t="str">
            <v>Team Member - Star 1</v>
          </cell>
        </row>
        <row r="5621">
          <cell r="B5621" t="str">
            <v>PFCH13092</v>
          </cell>
          <cell r="C5621" t="str">
            <v>Salman Digal</v>
          </cell>
          <cell r="E5621" t="str">
            <v>Male</v>
          </cell>
          <cell r="F5621" t="str">
            <v>14-10-2018</v>
          </cell>
          <cell r="G5621" t="str">
            <v>Operations</v>
          </cell>
          <cell r="H5621" t="str">
            <v>1002TM</v>
          </cell>
          <cell r="J5621" t="str">
            <v>Steward</v>
          </cell>
        </row>
        <row r="5622">
          <cell r="B5622" t="str">
            <v>PFCH13096</v>
          </cell>
          <cell r="C5622" t="str">
            <v>Arjun Ram</v>
          </cell>
          <cell r="E5622" t="str">
            <v>Male</v>
          </cell>
          <cell r="F5622" t="str">
            <v>01-10-2018</v>
          </cell>
          <cell r="G5622" t="str">
            <v>Operations</v>
          </cell>
          <cell r="H5622" t="str">
            <v>1002TM</v>
          </cell>
          <cell r="J5622" t="str">
            <v>Steward</v>
          </cell>
        </row>
        <row r="5623">
          <cell r="B5623" t="str">
            <v>PFCH13097</v>
          </cell>
          <cell r="C5623" t="str">
            <v>Md Manzar</v>
          </cell>
          <cell r="E5623" t="str">
            <v>Male</v>
          </cell>
          <cell r="F5623" t="str">
            <v>08-10-2018</v>
          </cell>
          <cell r="G5623" t="str">
            <v>Operations</v>
          </cell>
          <cell r="H5623" t="str">
            <v>1002TM</v>
          </cell>
          <cell r="J5623" t="str">
            <v>Steward</v>
          </cell>
        </row>
        <row r="5624">
          <cell r="B5624" t="str">
            <v>PFCH13102</v>
          </cell>
          <cell r="C5624" t="str">
            <v>Vikash Yadav</v>
          </cell>
          <cell r="E5624" t="str">
            <v>Male</v>
          </cell>
          <cell r="F5624" t="str">
            <v>09-10-2018</v>
          </cell>
          <cell r="G5624" t="str">
            <v>Operations</v>
          </cell>
          <cell r="H5624" t="str">
            <v>1000TM</v>
          </cell>
          <cell r="I5624" t="str">
            <v>Back of House</v>
          </cell>
          <cell r="J5624" t="str">
            <v>Team Member</v>
          </cell>
        </row>
        <row r="5625">
          <cell r="B5625" t="str">
            <v>PFCH13112</v>
          </cell>
          <cell r="C5625" t="str">
            <v>Jagadeshwar Ruby Devi</v>
          </cell>
          <cell r="E5625" t="str">
            <v>Female</v>
          </cell>
          <cell r="F5625" t="str">
            <v>14-11-2018</v>
          </cell>
          <cell r="G5625" t="str">
            <v>Operations</v>
          </cell>
          <cell r="H5625" t="str">
            <v>1001TM</v>
          </cell>
          <cell r="J5625" t="str">
            <v>House Keeping</v>
          </cell>
        </row>
        <row r="5626">
          <cell r="B5626" t="str">
            <v>PFCH13114</v>
          </cell>
          <cell r="C5626" t="str">
            <v>Challagali Naveen</v>
          </cell>
          <cell r="D5626" t="str">
            <v>Ch Narayana</v>
          </cell>
          <cell r="E5626" t="str">
            <v>Male</v>
          </cell>
          <cell r="F5626" t="str">
            <v>05-11-2018</v>
          </cell>
          <cell r="G5626" t="str">
            <v>Operations</v>
          </cell>
          <cell r="H5626" t="str">
            <v>1001TM</v>
          </cell>
          <cell r="I5626" t="str">
            <v>Back of House</v>
          </cell>
          <cell r="J5626" t="str">
            <v>Team Member - Star 1</v>
          </cell>
        </row>
        <row r="5627">
          <cell r="B5627" t="str">
            <v>PFCH13117</v>
          </cell>
          <cell r="C5627" t="str">
            <v>Kangala Suresh Babu</v>
          </cell>
          <cell r="D5627" t="str">
            <v>K Abbulu Dora</v>
          </cell>
          <cell r="E5627" t="str">
            <v>Male</v>
          </cell>
          <cell r="F5627" t="str">
            <v>26-10-2018</v>
          </cell>
          <cell r="G5627" t="str">
            <v>Operations</v>
          </cell>
          <cell r="H5627" t="str">
            <v>1001TM</v>
          </cell>
          <cell r="I5627" t="str">
            <v>Front of House</v>
          </cell>
          <cell r="J5627" t="str">
            <v>Team Member - Star 1</v>
          </cell>
        </row>
        <row r="5628">
          <cell r="B5628" t="str">
            <v>PFCH13119</v>
          </cell>
          <cell r="C5628" t="str">
            <v>Suresh Sabar</v>
          </cell>
          <cell r="E5628" t="str">
            <v>Male</v>
          </cell>
          <cell r="F5628" t="str">
            <v>26-10-2018</v>
          </cell>
          <cell r="G5628" t="str">
            <v>Operations</v>
          </cell>
          <cell r="H5628" t="str">
            <v>1001TM</v>
          </cell>
          <cell r="I5628" t="str">
            <v>Support</v>
          </cell>
          <cell r="J5628" t="str">
            <v>Utility</v>
          </cell>
        </row>
        <row r="5629">
          <cell r="B5629" t="str">
            <v>PFCH13123</v>
          </cell>
          <cell r="C5629" t="str">
            <v>Qamrul Hoda</v>
          </cell>
          <cell r="D5629" t="str">
            <v>SHAMSUDDEEN</v>
          </cell>
          <cell r="E5629" t="str">
            <v>Male</v>
          </cell>
          <cell r="F5629" t="str">
            <v>06-11-2018</v>
          </cell>
          <cell r="G5629" t="str">
            <v>Operations</v>
          </cell>
          <cell r="H5629" t="str">
            <v>1002TM</v>
          </cell>
          <cell r="I5629" t="str">
            <v>Front of House</v>
          </cell>
          <cell r="J5629" t="str">
            <v>Team Member - Star 2</v>
          </cell>
        </row>
        <row r="5630">
          <cell r="B5630" t="str">
            <v>PFCH13125</v>
          </cell>
          <cell r="C5630" t="str">
            <v>Ritesh Yadav</v>
          </cell>
          <cell r="E5630" t="str">
            <v>Male</v>
          </cell>
          <cell r="F5630" t="str">
            <v>29-10-2018</v>
          </cell>
          <cell r="G5630" t="str">
            <v>Operations</v>
          </cell>
          <cell r="H5630" t="str">
            <v>1001TM</v>
          </cell>
          <cell r="I5630" t="str">
            <v>Back of House</v>
          </cell>
          <cell r="J5630" t="str">
            <v>Team Member - Star 1</v>
          </cell>
        </row>
        <row r="5631">
          <cell r="B5631" t="str">
            <v>PFCH13129</v>
          </cell>
          <cell r="C5631" t="str">
            <v>Sandeep Kumar Yadav</v>
          </cell>
          <cell r="E5631" t="str">
            <v>Male</v>
          </cell>
          <cell r="F5631" t="str">
            <v>27-10-2018</v>
          </cell>
          <cell r="G5631" t="str">
            <v>Operations</v>
          </cell>
          <cell r="H5631" t="str">
            <v>1003TM</v>
          </cell>
          <cell r="J5631" t="str">
            <v>Kitchen Associate</v>
          </cell>
        </row>
        <row r="5632">
          <cell r="B5632" t="str">
            <v>PFCH13130</v>
          </cell>
          <cell r="C5632" t="str">
            <v>Nilesh Yadav</v>
          </cell>
          <cell r="E5632" t="str">
            <v>Male</v>
          </cell>
          <cell r="F5632" t="str">
            <v>10-11-2018</v>
          </cell>
          <cell r="G5632" t="str">
            <v>Operations</v>
          </cell>
          <cell r="H5632" t="str">
            <v>1002TM</v>
          </cell>
          <cell r="J5632" t="str">
            <v>Assistant Kitchen Associate</v>
          </cell>
        </row>
        <row r="5633">
          <cell r="B5633" t="str">
            <v>PFCH13135</v>
          </cell>
          <cell r="C5633" t="str">
            <v>Harihar Mohanty</v>
          </cell>
          <cell r="E5633" t="str">
            <v>Male</v>
          </cell>
          <cell r="F5633" t="str">
            <v>16-11-2018</v>
          </cell>
          <cell r="G5633" t="str">
            <v>Culinary</v>
          </cell>
          <cell r="H5633" t="str">
            <v>1002TM</v>
          </cell>
          <cell r="J5633" t="str">
            <v>Assistant Kitchen Associate</v>
          </cell>
        </row>
        <row r="5634">
          <cell r="B5634" t="str">
            <v>PFCH13140</v>
          </cell>
          <cell r="C5634" t="str">
            <v>Golak Sarkar</v>
          </cell>
          <cell r="E5634" t="str">
            <v>Male</v>
          </cell>
          <cell r="F5634" t="str">
            <v>20-11-2018</v>
          </cell>
          <cell r="G5634" t="str">
            <v>Operations</v>
          </cell>
          <cell r="H5634" t="str">
            <v>1000TM</v>
          </cell>
          <cell r="I5634" t="str">
            <v>Front of House</v>
          </cell>
          <cell r="J5634" t="str">
            <v>Team Member</v>
          </cell>
        </row>
        <row r="5635">
          <cell r="B5635" t="str">
            <v>PFCH13141</v>
          </cell>
          <cell r="C5635" t="str">
            <v>Amruthwar Nithin</v>
          </cell>
          <cell r="D5635" t="str">
            <v>AMRUTHWAR KISHAN</v>
          </cell>
          <cell r="E5635" t="str">
            <v>Male</v>
          </cell>
          <cell r="F5635" t="str">
            <v>15-11-2018</v>
          </cell>
          <cell r="G5635" t="str">
            <v>Operations</v>
          </cell>
          <cell r="H5635" t="str">
            <v>1003TM</v>
          </cell>
          <cell r="I5635" t="str">
            <v>Front of House</v>
          </cell>
          <cell r="J5635" t="str">
            <v>Team Member - Star 3</v>
          </cell>
        </row>
        <row r="5636">
          <cell r="B5636" t="str">
            <v>PFCH13146</v>
          </cell>
          <cell r="C5636" t="str">
            <v>Kadar Khan</v>
          </cell>
          <cell r="E5636" t="str">
            <v>Male</v>
          </cell>
          <cell r="F5636" t="str">
            <v>31-10-2018</v>
          </cell>
          <cell r="G5636" t="str">
            <v>Operations</v>
          </cell>
          <cell r="H5636" t="str">
            <v>1001TM</v>
          </cell>
          <cell r="I5636" t="str">
            <v>Back of House</v>
          </cell>
          <cell r="J5636" t="str">
            <v>Team Member - Star 1</v>
          </cell>
        </row>
        <row r="5637">
          <cell r="B5637" t="str">
            <v>PFCH13151</v>
          </cell>
          <cell r="C5637" t="str">
            <v>Souvan Basak</v>
          </cell>
          <cell r="E5637" t="str">
            <v>Male</v>
          </cell>
          <cell r="F5637" t="str">
            <v>01-11-2018</v>
          </cell>
          <cell r="G5637" t="str">
            <v>Operations</v>
          </cell>
          <cell r="H5637" t="str">
            <v>1001TM</v>
          </cell>
          <cell r="J5637" t="str">
            <v>Steward</v>
          </cell>
        </row>
        <row r="5638">
          <cell r="B5638" t="str">
            <v>PFCH13152</v>
          </cell>
          <cell r="C5638" t="str">
            <v>Shibnath Saren</v>
          </cell>
          <cell r="D5638" t="str">
            <v>SATYA SOREN</v>
          </cell>
          <cell r="E5638" t="str">
            <v>Male</v>
          </cell>
          <cell r="F5638" t="str">
            <v>01-11-2018</v>
          </cell>
          <cell r="G5638" t="str">
            <v>Operations</v>
          </cell>
          <cell r="H5638" t="str">
            <v>1004TM</v>
          </cell>
          <cell r="I5638" t="str">
            <v>Front of House</v>
          </cell>
          <cell r="J5638" t="str">
            <v>Team Member - Star 4</v>
          </cell>
        </row>
        <row r="5639">
          <cell r="B5639" t="str">
            <v>PFCH13154</v>
          </cell>
          <cell r="C5639" t="str">
            <v>Pratap Shee</v>
          </cell>
          <cell r="E5639" t="str">
            <v>Male</v>
          </cell>
          <cell r="F5639" t="str">
            <v>01-11-2018</v>
          </cell>
          <cell r="G5639" t="str">
            <v>Operations</v>
          </cell>
          <cell r="H5639" t="str">
            <v>1002TM</v>
          </cell>
          <cell r="J5639" t="str">
            <v>Steward</v>
          </cell>
        </row>
        <row r="5640">
          <cell r="B5640" t="str">
            <v>PFCH13156</v>
          </cell>
          <cell r="C5640" t="str">
            <v>Pintu Xaxa</v>
          </cell>
          <cell r="D5640" t="str">
            <v>JITU XAXA</v>
          </cell>
          <cell r="E5640" t="str">
            <v>Male</v>
          </cell>
          <cell r="F5640" t="str">
            <v>16-11-2018</v>
          </cell>
          <cell r="G5640" t="str">
            <v>Operations</v>
          </cell>
          <cell r="H5640" t="str">
            <v>1003TM</v>
          </cell>
          <cell r="I5640" t="str">
            <v>Front of House</v>
          </cell>
          <cell r="J5640" t="str">
            <v>Team Member - Star 3</v>
          </cell>
        </row>
        <row r="5641">
          <cell r="B5641" t="str">
            <v>PFCH13158</v>
          </cell>
          <cell r="C5641" t="str">
            <v>Mijanur Rahaman Bawali</v>
          </cell>
          <cell r="E5641" t="str">
            <v>Male</v>
          </cell>
          <cell r="F5641" t="str">
            <v>01-11-2018</v>
          </cell>
          <cell r="G5641" t="str">
            <v>Operations</v>
          </cell>
          <cell r="H5641" t="str">
            <v>1001TM</v>
          </cell>
          <cell r="I5641" t="str">
            <v>Front of House</v>
          </cell>
          <cell r="J5641" t="str">
            <v>Team Member - Star 1</v>
          </cell>
        </row>
        <row r="5642">
          <cell r="B5642" t="str">
            <v>PFCH13159</v>
          </cell>
          <cell r="C5642" t="str">
            <v>Arpan Das</v>
          </cell>
          <cell r="D5642" t="str">
            <v>ASHOKE KUMAR DAS</v>
          </cell>
          <cell r="E5642" t="str">
            <v>Male</v>
          </cell>
          <cell r="F5642" t="str">
            <v>01-11-2018</v>
          </cell>
          <cell r="G5642" t="str">
            <v>Operations</v>
          </cell>
          <cell r="H5642" t="str">
            <v>1002TM</v>
          </cell>
          <cell r="I5642" t="str">
            <v>Front of House</v>
          </cell>
          <cell r="J5642" t="str">
            <v>Team Member - Star 2</v>
          </cell>
        </row>
        <row r="5643">
          <cell r="B5643" t="str">
            <v>PFCH13181</v>
          </cell>
          <cell r="C5643" t="str">
            <v>Raj Manna</v>
          </cell>
          <cell r="E5643" t="str">
            <v>Male</v>
          </cell>
          <cell r="F5643" t="str">
            <v>30-10-2018</v>
          </cell>
          <cell r="G5643" t="str">
            <v>Operations</v>
          </cell>
          <cell r="H5643" t="str">
            <v>1001TM</v>
          </cell>
          <cell r="I5643" t="str">
            <v>Front of House</v>
          </cell>
          <cell r="J5643" t="str">
            <v>Team Member - Star 1</v>
          </cell>
        </row>
        <row r="5644">
          <cell r="B5644" t="str">
            <v>PFCH13182</v>
          </cell>
          <cell r="C5644" t="str">
            <v>Partha Sarkar</v>
          </cell>
          <cell r="E5644" t="str">
            <v>Male</v>
          </cell>
          <cell r="F5644" t="str">
            <v>30-10-2018</v>
          </cell>
          <cell r="G5644" t="str">
            <v>Operations</v>
          </cell>
          <cell r="H5644" t="str">
            <v>1001TM</v>
          </cell>
          <cell r="I5644" t="str">
            <v>Front of House</v>
          </cell>
          <cell r="J5644" t="str">
            <v>Team Member - Star 1</v>
          </cell>
        </row>
        <row r="5645">
          <cell r="B5645" t="str">
            <v>PFCH13183</v>
          </cell>
          <cell r="C5645" t="str">
            <v>Ranvijay Singh</v>
          </cell>
          <cell r="E5645" t="str">
            <v>Male</v>
          </cell>
          <cell r="F5645" t="str">
            <v>25-10-2018</v>
          </cell>
          <cell r="G5645" t="str">
            <v>Operations</v>
          </cell>
          <cell r="H5645" t="str">
            <v>1004TM</v>
          </cell>
          <cell r="I5645" t="str">
            <v>Front of House</v>
          </cell>
          <cell r="J5645" t="str">
            <v>Team Member - Star 4</v>
          </cell>
        </row>
        <row r="5646">
          <cell r="B5646" t="str">
            <v>PFCH13184</v>
          </cell>
          <cell r="C5646" t="str">
            <v>Prakash Behera</v>
          </cell>
          <cell r="E5646" t="str">
            <v>Male</v>
          </cell>
          <cell r="F5646" t="str">
            <v>08-11-2018</v>
          </cell>
          <cell r="G5646" t="str">
            <v>Operations</v>
          </cell>
          <cell r="H5646" t="str">
            <v>1002TM</v>
          </cell>
          <cell r="J5646" t="str">
            <v>Assistant Kitchen Associate</v>
          </cell>
        </row>
        <row r="5647">
          <cell r="B5647" t="str">
            <v>PFCH13185</v>
          </cell>
          <cell r="C5647" t="str">
            <v>Pana Bishoyi</v>
          </cell>
          <cell r="E5647" t="str">
            <v>Male</v>
          </cell>
          <cell r="F5647" t="str">
            <v>28-10-2018</v>
          </cell>
          <cell r="G5647" t="str">
            <v>Operations</v>
          </cell>
          <cell r="H5647" t="str">
            <v>1000TM</v>
          </cell>
          <cell r="I5647" t="str">
            <v>Front of House</v>
          </cell>
          <cell r="J5647" t="str">
            <v>Team Member</v>
          </cell>
        </row>
        <row r="5648">
          <cell r="B5648" t="str">
            <v>PFCH13186</v>
          </cell>
          <cell r="C5648" t="str">
            <v>Banamali Nayak</v>
          </cell>
          <cell r="E5648" t="str">
            <v>Male</v>
          </cell>
          <cell r="F5648" t="str">
            <v>28-10-2018</v>
          </cell>
          <cell r="G5648" t="str">
            <v>Operations</v>
          </cell>
          <cell r="H5648" t="str">
            <v>1000TM</v>
          </cell>
          <cell r="I5648" t="str">
            <v>Front of House</v>
          </cell>
          <cell r="J5648" t="str">
            <v>Team Member</v>
          </cell>
        </row>
        <row r="5649">
          <cell r="B5649" t="str">
            <v>PFCH13191</v>
          </cell>
          <cell r="C5649" t="str">
            <v>Sibakanta Malik</v>
          </cell>
          <cell r="E5649" t="str">
            <v>Male</v>
          </cell>
          <cell r="F5649" t="str">
            <v>16-11-2018</v>
          </cell>
          <cell r="G5649" t="str">
            <v>Operations</v>
          </cell>
          <cell r="H5649" t="str">
            <v>1002TM</v>
          </cell>
          <cell r="J5649" t="str">
            <v>Steward</v>
          </cell>
        </row>
        <row r="5650">
          <cell r="B5650" t="str">
            <v>PFCH13192</v>
          </cell>
          <cell r="C5650" t="str">
            <v>Apurba Mandal</v>
          </cell>
          <cell r="E5650" t="str">
            <v>Male</v>
          </cell>
          <cell r="F5650" t="str">
            <v>19-11-2018</v>
          </cell>
          <cell r="G5650" t="str">
            <v>Operations</v>
          </cell>
          <cell r="H5650" t="str">
            <v>1000TM</v>
          </cell>
          <cell r="I5650" t="str">
            <v>Front of House</v>
          </cell>
          <cell r="J5650" t="str">
            <v>Team Member</v>
          </cell>
        </row>
        <row r="5651">
          <cell r="B5651" t="str">
            <v>PFCH13194</v>
          </cell>
          <cell r="C5651" t="str">
            <v>Jamsheeda Begum</v>
          </cell>
          <cell r="E5651" t="str">
            <v>Female</v>
          </cell>
          <cell r="F5651" t="str">
            <v>15-11-2018</v>
          </cell>
          <cell r="G5651" t="str">
            <v>Operations</v>
          </cell>
          <cell r="H5651" t="str">
            <v>1000TM</v>
          </cell>
          <cell r="I5651" t="str">
            <v>Support</v>
          </cell>
          <cell r="J5651" t="str">
            <v>Utility</v>
          </cell>
        </row>
        <row r="5652">
          <cell r="B5652" t="str">
            <v>PFCH13195</v>
          </cell>
          <cell r="C5652" t="str">
            <v>Pocharam Sangappa</v>
          </cell>
          <cell r="E5652" t="str">
            <v>Male</v>
          </cell>
          <cell r="F5652" t="str">
            <v>10-11-2018</v>
          </cell>
          <cell r="G5652" t="str">
            <v>Operations</v>
          </cell>
          <cell r="H5652" t="str">
            <v>1000TM</v>
          </cell>
          <cell r="I5652" t="str">
            <v>Front of House</v>
          </cell>
          <cell r="J5652" t="str">
            <v>Team Member</v>
          </cell>
        </row>
        <row r="5653">
          <cell r="B5653" t="str">
            <v>PFCH13197</v>
          </cell>
          <cell r="C5653" t="str">
            <v>Lalan Kumar Yadav</v>
          </cell>
          <cell r="E5653" t="str">
            <v>Male</v>
          </cell>
          <cell r="F5653" t="str">
            <v>01-11-2018</v>
          </cell>
          <cell r="G5653" t="str">
            <v>Culinary</v>
          </cell>
          <cell r="H5653" t="str">
            <v>1002TM</v>
          </cell>
          <cell r="J5653" t="str">
            <v>Assistant Kitchen Associate</v>
          </cell>
        </row>
        <row r="5654">
          <cell r="B5654" t="str">
            <v>PFCH13198</v>
          </cell>
          <cell r="C5654" t="str">
            <v>Tanmoy Dhara</v>
          </cell>
          <cell r="E5654" t="str">
            <v>Male</v>
          </cell>
          <cell r="F5654" t="str">
            <v>30-10-2018</v>
          </cell>
          <cell r="G5654" t="str">
            <v>Operations</v>
          </cell>
          <cell r="H5654" t="str">
            <v>1001TM</v>
          </cell>
          <cell r="I5654" t="str">
            <v>Front of House</v>
          </cell>
          <cell r="J5654" t="str">
            <v>Team Member - Star 1</v>
          </cell>
        </row>
        <row r="5655">
          <cell r="B5655" t="str">
            <v>PFCH13199</v>
          </cell>
          <cell r="C5655" t="str">
            <v>Ulbont Haider</v>
          </cell>
          <cell r="D5655" t="str">
            <v>PRITISH HALDER</v>
          </cell>
          <cell r="E5655" t="str">
            <v>Male</v>
          </cell>
          <cell r="F5655" t="str">
            <v>30-10-2018</v>
          </cell>
          <cell r="G5655" t="str">
            <v>Operations</v>
          </cell>
          <cell r="H5655" t="str">
            <v>1002TM</v>
          </cell>
          <cell r="I5655" t="str">
            <v>Front of House</v>
          </cell>
          <cell r="J5655" t="str">
            <v>Team Member - Star 2</v>
          </cell>
        </row>
        <row r="5656">
          <cell r="B5656" t="str">
            <v>PFCH13202</v>
          </cell>
          <cell r="C5656" t="str">
            <v>Washter Ragunath</v>
          </cell>
          <cell r="E5656" t="str">
            <v>Male</v>
          </cell>
          <cell r="F5656" t="str">
            <v>16-11-2018</v>
          </cell>
          <cell r="G5656" t="str">
            <v>Operations</v>
          </cell>
          <cell r="H5656" t="str">
            <v>1003TM</v>
          </cell>
          <cell r="I5656" t="str">
            <v>Support</v>
          </cell>
          <cell r="J5656" t="str">
            <v>Junior Supervisor</v>
          </cell>
        </row>
        <row r="5657">
          <cell r="B5657" t="str">
            <v>PFCH13215</v>
          </cell>
          <cell r="C5657" t="str">
            <v>Uday Kumar Yadav</v>
          </cell>
          <cell r="E5657" t="str">
            <v>Male</v>
          </cell>
          <cell r="F5657" t="str">
            <v>23-11-2018</v>
          </cell>
          <cell r="G5657" t="str">
            <v>Maintenance</v>
          </cell>
          <cell r="H5657" t="str">
            <v>1003TM</v>
          </cell>
          <cell r="J5657" t="str">
            <v>Technician</v>
          </cell>
        </row>
        <row r="5658">
          <cell r="B5658" t="str">
            <v>PFCH13216</v>
          </cell>
          <cell r="C5658" t="str">
            <v>Gopal Krishna Nayak</v>
          </cell>
          <cell r="E5658" t="str">
            <v>Male</v>
          </cell>
          <cell r="F5658" t="str">
            <v>22-11-2018</v>
          </cell>
          <cell r="G5658" t="str">
            <v>Operations</v>
          </cell>
          <cell r="H5658" t="str">
            <v>1004TM</v>
          </cell>
          <cell r="J5658" t="str">
            <v>Captain</v>
          </cell>
        </row>
        <row r="5659">
          <cell r="B5659" t="str">
            <v>PFCH13219</v>
          </cell>
          <cell r="C5659" t="str">
            <v>Ajambar Roul</v>
          </cell>
          <cell r="E5659" t="str">
            <v>Male</v>
          </cell>
          <cell r="F5659" t="str">
            <v>23-11-2018</v>
          </cell>
          <cell r="G5659" t="str">
            <v>Operations</v>
          </cell>
          <cell r="H5659" t="str">
            <v>1004TM</v>
          </cell>
          <cell r="I5659" t="str">
            <v>Front of House</v>
          </cell>
          <cell r="J5659" t="str">
            <v>Team Member - Star 4</v>
          </cell>
        </row>
        <row r="5660">
          <cell r="B5660" t="str">
            <v>PFCH13220</v>
          </cell>
          <cell r="C5660" t="str">
            <v>Dinesh</v>
          </cell>
          <cell r="E5660" t="str">
            <v>Male</v>
          </cell>
          <cell r="F5660" t="str">
            <v>28-10-2018</v>
          </cell>
          <cell r="G5660" t="str">
            <v>Operations</v>
          </cell>
          <cell r="H5660" t="str">
            <v>1003TM</v>
          </cell>
          <cell r="I5660" t="str">
            <v>Back of House</v>
          </cell>
          <cell r="J5660" t="str">
            <v>Team Member - Star 3</v>
          </cell>
        </row>
        <row r="5661">
          <cell r="B5661" t="str">
            <v>PFCH13223</v>
          </cell>
          <cell r="C5661" t="str">
            <v>Gouthapuram Krishna</v>
          </cell>
          <cell r="E5661" t="str">
            <v>Male</v>
          </cell>
          <cell r="F5661" t="str">
            <v>30-10-2018</v>
          </cell>
          <cell r="G5661" t="str">
            <v>Operations</v>
          </cell>
          <cell r="H5661" t="str">
            <v>1001TM</v>
          </cell>
          <cell r="I5661" t="str">
            <v>Back of House</v>
          </cell>
          <cell r="J5661" t="str">
            <v>Team Member - Star 1</v>
          </cell>
        </row>
        <row r="5662">
          <cell r="B5662" t="str">
            <v>PFCH13224</v>
          </cell>
          <cell r="C5662" t="str">
            <v>Pirogdlu Ayyappa</v>
          </cell>
          <cell r="E5662" t="str">
            <v>Male</v>
          </cell>
          <cell r="F5662" t="str">
            <v>25-10-2018</v>
          </cell>
          <cell r="G5662" t="str">
            <v>Operations</v>
          </cell>
          <cell r="H5662" t="str">
            <v>1001TM</v>
          </cell>
          <cell r="J5662" t="str">
            <v>CSE Helper</v>
          </cell>
        </row>
        <row r="5663">
          <cell r="B5663" t="str">
            <v>PFCH13229</v>
          </cell>
          <cell r="C5663" t="str">
            <v>Sonelal Yadav</v>
          </cell>
          <cell r="E5663" t="str">
            <v>Male</v>
          </cell>
          <cell r="F5663" t="str">
            <v>23-11-2018</v>
          </cell>
          <cell r="G5663" t="str">
            <v>Operations</v>
          </cell>
          <cell r="H5663" t="str">
            <v>1000TM</v>
          </cell>
          <cell r="I5663" t="str">
            <v>Back of House</v>
          </cell>
          <cell r="J5663" t="str">
            <v>Team Member</v>
          </cell>
        </row>
        <row r="5664">
          <cell r="B5664" t="str">
            <v>PFCH13232</v>
          </cell>
          <cell r="C5664" t="str">
            <v>Akhilesh Panjiyara</v>
          </cell>
          <cell r="E5664" t="str">
            <v>Male</v>
          </cell>
          <cell r="F5664" t="str">
            <v>30-10-2018</v>
          </cell>
          <cell r="G5664" t="str">
            <v>Operations</v>
          </cell>
          <cell r="H5664" t="str">
            <v>1001TM</v>
          </cell>
          <cell r="I5664" t="str">
            <v>Support</v>
          </cell>
          <cell r="J5664" t="str">
            <v>Security Guard</v>
          </cell>
        </row>
        <row r="5665">
          <cell r="B5665" t="str">
            <v>PFCH13250</v>
          </cell>
          <cell r="C5665" t="str">
            <v>Munkampalli Ravi</v>
          </cell>
          <cell r="E5665" t="str">
            <v>Male</v>
          </cell>
          <cell r="F5665" t="str">
            <v>07-11-2018</v>
          </cell>
          <cell r="G5665" t="str">
            <v>Operations</v>
          </cell>
          <cell r="H5665" t="str">
            <v>1000TM</v>
          </cell>
          <cell r="I5665" t="str">
            <v>Back of House</v>
          </cell>
          <cell r="J5665" t="str">
            <v>Team Member</v>
          </cell>
        </row>
        <row r="5666">
          <cell r="B5666" t="str">
            <v>PFCH13259</v>
          </cell>
          <cell r="C5666" t="str">
            <v>Goola Raju</v>
          </cell>
          <cell r="E5666" t="str">
            <v>Male</v>
          </cell>
          <cell r="F5666" t="str">
            <v>14-11-2018</v>
          </cell>
          <cell r="G5666" t="str">
            <v>Operations</v>
          </cell>
          <cell r="H5666" t="str">
            <v>1001TM</v>
          </cell>
          <cell r="J5666" t="str">
            <v>House Keeping</v>
          </cell>
        </row>
        <row r="5667">
          <cell r="B5667" t="str">
            <v>PFCH13262</v>
          </cell>
          <cell r="C5667" t="str">
            <v>Sayab Ali Khan Bhuyan</v>
          </cell>
          <cell r="E5667" t="str">
            <v>Male</v>
          </cell>
          <cell r="F5667" t="str">
            <v>17-11-2018</v>
          </cell>
          <cell r="G5667" t="str">
            <v>Operations</v>
          </cell>
          <cell r="H5667" t="str">
            <v>1001TM</v>
          </cell>
          <cell r="J5667" t="str">
            <v>Steward</v>
          </cell>
        </row>
        <row r="5668">
          <cell r="B5668" t="str">
            <v>PFCH13271</v>
          </cell>
          <cell r="C5668" t="str">
            <v>Pradip Maity</v>
          </cell>
          <cell r="E5668" t="str">
            <v>Male</v>
          </cell>
          <cell r="F5668" t="str">
            <v>12-11-2018</v>
          </cell>
          <cell r="G5668" t="str">
            <v>Operations</v>
          </cell>
          <cell r="H5668" t="str">
            <v>1003TM</v>
          </cell>
          <cell r="I5668" t="str">
            <v>Front of House</v>
          </cell>
          <cell r="J5668" t="str">
            <v>Team Member - Star 3</v>
          </cell>
        </row>
        <row r="5669">
          <cell r="B5669" t="str">
            <v>PFCH13279</v>
          </cell>
          <cell r="C5669" t="str">
            <v>Shinde Chakrawathi</v>
          </cell>
          <cell r="E5669" t="str">
            <v>Male</v>
          </cell>
          <cell r="F5669" t="str">
            <v>18-11-2018</v>
          </cell>
          <cell r="G5669" t="str">
            <v>Operations</v>
          </cell>
          <cell r="H5669" t="str">
            <v>1001TM</v>
          </cell>
          <cell r="J5669" t="str">
            <v>Kitchen Helper</v>
          </cell>
        </row>
        <row r="5670">
          <cell r="B5670" t="str">
            <v>PFCH13280</v>
          </cell>
          <cell r="C5670" t="str">
            <v>Prabhu</v>
          </cell>
          <cell r="E5670" t="str">
            <v>Male</v>
          </cell>
          <cell r="F5670" t="str">
            <v>14-11-2018</v>
          </cell>
          <cell r="G5670" t="str">
            <v>Operations</v>
          </cell>
          <cell r="H5670" t="str">
            <v>1002TM</v>
          </cell>
          <cell r="I5670" t="str">
            <v>Back of House</v>
          </cell>
          <cell r="J5670" t="str">
            <v>Assistant Kitchen Associate</v>
          </cell>
        </row>
        <row r="5671">
          <cell r="B5671" t="str">
            <v>PFCH13283</v>
          </cell>
          <cell r="C5671" t="str">
            <v>Chottu Roy</v>
          </cell>
          <cell r="E5671" t="str">
            <v>Male</v>
          </cell>
          <cell r="F5671" t="str">
            <v>13-11-2018</v>
          </cell>
          <cell r="G5671" t="str">
            <v>Operations</v>
          </cell>
          <cell r="H5671" t="str">
            <v>1000TM</v>
          </cell>
          <cell r="I5671" t="str">
            <v>Back of House</v>
          </cell>
          <cell r="J5671" t="str">
            <v>Team Member</v>
          </cell>
        </row>
        <row r="5672">
          <cell r="B5672" t="str">
            <v>PFCH13286</v>
          </cell>
          <cell r="C5672" t="str">
            <v>Narasimhalu</v>
          </cell>
          <cell r="E5672" t="str">
            <v>Male</v>
          </cell>
          <cell r="F5672" t="str">
            <v>15-11-2018</v>
          </cell>
          <cell r="G5672" t="str">
            <v>Operations</v>
          </cell>
          <cell r="H5672" t="str">
            <v>1001TM</v>
          </cell>
          <cell r="J5672" t="str">
            <v>House Keeping</v>
          </cell>
        </row>
        <row r="5673">
          <cell r="B5673" t="str">
            <v>PFCH13288</v>
          </cell>
          <cell r="C5673" t="str">
            <v>Soumya Ranjan Barik</v>
          </cell>
          <cell r="E5673" t="str">
            <v>Male</v>
          </cell>
          <cell r="F5673" t="str">
            <v>24-11-2018</v>
          </cell>
          <cell r="G5673" t="str">
            <v>Operations</v>
          </cell>
          <cell r="H5673" t="str">
            <v>1001TM</v>
          </cell>
          <cell r="I5673" t="str">
            <v>Back of House</v>
          </cell>
          <cell r="J5673" t="str">
            <v>Team Member - Star 1</v>
          </cell>
        </row>
        <row r="5674">
          <cell r="B5674" t="str">
            <v>PFCH13294</v>
          </cell>
          <cell r="C5674" t="str">
            <v>Chintu Das</v>
          </cell>
          <cell r="E5674" t="str">
            <v>Male</v>
          </cell>
          <cell r="F5674" t="str">
            <v>24-11-2018</v>
          </cell>
          <cell r="G5674" t="str">
            <v>Operations</v>
          </cell>
          <cell r="H5674" t="str">
            <v>1001TM</v>
          </cell>
          <cell r="I5674" t="str">
            <v>Front of House</v>
          </cell>
          <cell r="J5674" t="str">
            <v>Team Member - Star 1</v>
          </cell>
        </row>
        <row r="5675">
          <cell r="B5675" t="str">
            <v>PFCH13309</v>
          </cell>
          <cell r="C5675" t="str">
            <v>Kaushal Kumar</v>
          </cell>
          <cell r="E5675" t="str">
            <v>Male</v>
          </cell>
          <cell r="F5675" t="str">
            <v>28-11-2018</v>
          </cell>
          <cell r="G5675" t="str">
            <v>Operations</v>
          </cell>
          <cell r="H5675" t="str">
            <v>1001TM</v>
          </cell>
          <cell r="J5675" t="str">
            <v>House Keeping</v>
          </cell>
        </row>
        <row r="5676">
          <cell r="B5676" t="str">
            <v>PFCH13319</v>
          </cell>
          <cell r="C5676" t="str">
            <v>Vikash Yadav</v>
          </cell>
          <cell r="E5676" t="str">
            <v>Male</v>
          </cell>
          <cell r="F5676" t="str">
            <v>31-10-2018</v>
          </cell>
          <cell r="G5676" t="str">
            <v>Operations</v>
          </cell>
          <cell r="H5676" t="str">
            <v>1001TM</v>
          </cell>
          <cell r="I5676" t="str">
            <v>Support</v>
          </cell>
          <cell r="J5676" t="str">
            <v>Security Guard</v>
          </cell>
        </row>
        <row r="5677">
          <cell r="B5677" t="str">
            <v>PFCH13324</v>
          </cell>
          <cell r="C5677" t="str">
            <v>Sonkamble Ramdas</v>
          </cell>
          <cell r="E5677" t="str">
            <v>Male</v>
          </cell>
          <cell r="F5677" t="str">
            <v>16-11-2018</v>
          </cell>
          <cell r="G5677" t="str">
            <v>Operations</v>
          </cell>
          <cell r="H5677" t="str">
            <v>1001TM</v>
          </cell>
          <cell r="J5677" t="str">
            <v>Assistant Kitchen Associate</v>
          </cell>
        </row>
        <row r="5678">
          <cell r="B5678" t="str">
            <v>PFCH13328</v>
          </cell>
          <cell r="C5678" t="str">
            <v>Amod Kumar</v>
          </cell>
          <cell r="E5678" t="str">
            <v>Male</v>
          </cell>
          <cell r="F5678" t="str">
            <v>01-11-2018</v>
          </cell>
          <cell r="G5678" t="str">
            <v>Operations</v>
          </cell>
          <cell r="H5678" t="str">
            <v>1001TM</v>
          </cell>
          <cell r="I5678" t="str">
            <v>Front of House</v>
          </cell>
          <cell r="J5678" t="str">
            <v>Team Member - Star 1</v>
          </cell>
        </row>
        <row r="5679">
          <cell r="B5679" t="str">
            <v>PFCH13329</v>
          </cell>
          <cell r="C5679" t="str">
            <v>Sakabat Ali Khan</v>
          </cell>
          <cell r="E5679" t="str">
            <v>Male</v>
          </cell>
          <cell r="F5679" t="str">
            <v>22-10-2018</v>
          </cell>
          <cell r="G5679" t="str">
            <v>Operations</v>
          </cell>
          <cell r="H5679" t="str">
            <v>1002TM</v>
          </cell>
          <cell r="J5679" t="str">
            <v>Assistant Kitchen Associate</v>
          </cell>
        </row>
        <row r="5680">
          <cell r="B5680" t="str">
            <v>PFCH13330</v>
          </cell>
          <cell r="C5680" t="str">
            <v>Nayan Mandal</v>
          </cell>
          <cell r="E5680" t="str">
            <v>Male</v>
          </cell>
          <cell r="F5680" t="str">
            <v>22-11-2018</v>
          </cell>
          <cell r="G5680" t="str">
            <v>Operations</v>
          </cell>
          <cell r="H5680" t="str">
            <v>1002TM</v>
          </cell>
          <cell r="J5680" t="str">
            <v>Steward</v>
          </cell>
        </row>
        <row r="5681">
          <cell r="B5681" t="str">
            <v>PFCH13332</v>
          </cell>
          <cell r="C5681" t="str">
            <v>Syed Azher Uddin</v>
          </cell>
          <cell r="E5681" t="str">
            <v>Male</v>
          </cell>
          <cell r="F5681" t="str">
            <v>04-12-2018</v>
          </cell>
          <cell r="G5681" t="str">
            <v>Operations</v>
          </cell>
          <cell r="H5681" t="str">
            <v>1002TM</v>
          </cell>
          <cell r="I5681" t="str">
            <v>Front of House</v>
          </cell>
          <cell r="J5681" t="str">
            <v>Team Member - Star 2</v>
          </cell>
        </row>
        <row r="5682">
          <cell r="B5682" t="str">
            <v>PFCH13333</v>
          </cell>
          <cell r="C5682" t="str">
            <v>Bailochan Malik</v>
          </cell>
          <cell r="E5682" t="str">
            <v>Male</v>
          </cell>
          <cell r="F5682" t="str">
            <v>01-12-2018</v>
          </cell>
          <cell r="G5682" t="str">
            <v>Operations</v>
          </cell>
          <cell r="H5682" t="str">
            <v>1002TM</v>
          </cell>
          <cell r="J5682" t="str">
            <v>Steward</v>
          </cell>
        </row>
        <row r="5683">
          <cell r="B5683" t="str">
            <v>PFCH13337</v>
          </cell>
          <cell r="C5683" t="str">
            <v>RAMBILASH TANTI</v>
          </cell>
          <cell r="D5683" t="str">
            <v>ANIL TANTI</v>
          </cell>
          <cell r="E5683" t="str">
            <v>Male</v>
          </cell>
          <cell r="F5683" t="str">
            <v>11-12-2018</v>
          </cell>
          <cell r="G5683" t="str">
            <v>Operations</v>
          </cell>
          <cell r="H5683" t="str">
            <v>1001TM</v>
          </cell>
          <cell r="I5683" t="str">
            <v>Back of House</v>
          </cell>
          <cell r="J5683" t="str">
            <v>Team Member - Star 1</v>
          </cell>
        </row>
        <row r="5684">
          <cell r="B5684" t="str">
            <v>PFCH13339</v>
          </cell>
          <cell r="C5684" t="str">
            <v>Manik Das</v>
          </cell>
          <cell r="E5684" t="str">
            <v>Male</v>
          </cell>
          <cell r="F5684" t="str">
            <v>16-12-2018</v>
          </cell>
          <cell r="G5684" t="str">
            <v>Culinary</v>
          </cell>
          <cell r="H5684" t="str">
            <v>1002TM</v>
          </cell>
          <cell r="J5684" t="str">
            <v>Assistant Kitchen Associate</v>
          </cell>
        </row>
        <row r="5685">
          <cell r="B5685" t="str">
            <v>PFCH13349</v>
          </cell>
          <cell r="C5685" t="str">
            <v>Sunil Kumar Yadev</v>
          </cell>
          <cell r="E5685" t="str">
            <v>Male</v>
          </cell>
          <cell r="F5685" t="str">
            <v>05-12-2018</v>
          </cell>
          <cell r="G5685" t="str">
            <v>Operations</v>
          </cell>
          <cell r="H5685" t="str">
            <v>1004TM</v>
          </cell>
          <cell r="I5685" t="str">
            <v>Back of House</v>
          </cell>
          <cell r="J5685" t="str">
            <v>Team Member - Star 4</v>
          </cell>
        </row>
        <row r="5686">
          <cell r="B5686" t="str">
            <v>PFCH13352</v>
          </cell>
          <cell r="C5686" t="str">
            <v>Mohd Ayman Khan</v>
          </cell>
          <cell r="D5686" t="str">
            <v>late anwar khan</v>
          </cell>
          <cell r="E5686" t="str">
            <v>Male</v>
          </cell>
          <cell r="F5686" t="str">
            <v>01-12-2018</v>
          </cell>
          <cell r="G5686" t="str">
            <v>Supply Chain Management</v>
          </cell>
          <cell r="H5686" t="str">
            <v>1005JM</v>
          </cell>
          <cell r="I5686" t="str">
            <v>Support</v>
          </cell>
          <cell r="J5686" t="str">
            <v>Executive</v>
          </cell>
        </row>
        <row r="5687">
          <cell r="B5687" t="str">
            <v>PFCH13355</v>
          </cell>
          <cell r="C5687" t="str">
            <v>Balaram Yadav</v>
          </cell>
          <cell r="E5687" t="str">
            <v>Male</v>
          </cell>
          <cell r="F5687" t="str">
            <v>09-12-2018</v>
          </cell>
          <cell r="G5687" t="str">
            <v>Operations</v>
          </cell>
          <cell r="H5687" t="str">
            <v>1002TM</v>
          </cell>
          <cell r="I5687" t="str">
            <v>Support</v>
          </cell>
          <cell r="J5687" t="str">
            <v>Driver</v>
          </cell>
        </row>
        <row r="5688">
          <cell r="B5688" t="str">
            <v>PFCH13361</v>
          </cell>
          <cell r="C5688" t="str">
            <v>Shivachndra Paswan</v>
          </cell>
          <cell r="E5688" t="str">
            <v>Male</v>
          </cell>
          <cell r="F5688" t="str">
            <v>04-12-2018</v>
          </cell>
          <cell r="G5688" t="str">
            <v>Operations</v>
          </cell>
          <cell r="H5688" t="str">
            <v>1000TM</v>
          </cell>
          <cell r="I5688" t="str">
            <v>Back of House</v>
          </cell>
          <cell r="J5688" t="str">
            <v>Team Member</v>
          </cell>
        </row>
        <row r="5689">
          <cell r="B5689" t="str">
            <v>PFCH13365</v>
          </cell>
          <cell r="C5689" t="str">
            <v>Nitish Kumar Yadav</v>
          </cell>
          <cell r="E5689" t="str">
            <v>Male</v>
          </cell>
          <cell r="F5689" t="str">
            <v>12-12-2018</v>
          </cell>
          <cell r="G5689" t="str">
            <v>Operations</v>
          </cell>
          <cell r="H5689" t="str">
            <v>1001TM</v>
          </cell>
          <cell r="J5689" t="str">
            <v>Loader</v>
          </cell>
        </row>
        <row r="5690">
          <cell r="B5690" t="str">
            <v>PFCH13368</v>
          </cell>
          <cell r="C5690" t="str">
            <v>Chunchun Kumar</v>
          </cell>
          <cell r="E5690" t="str">
            <v>Male</v>
          </cell>
          <cell r="F5690" t="str">
            <v>04-12-2018</v>
          </cell>
          <cell r="G5690" t="str">
            <v>Operations</v>
          </cell>
          <cell r="H5690" t="str">
            <v>1002TM</v>
          </cell>
          <cell r="I5690" t="str">
            <v>Support</v>
          </cell>
          <cell r="J5690" t="str">
            <v>Team Member - Star 2</v>
          </cell>
        </row>
        <row r="5691">
          <cell r="B5691" t="str">
            <v>PFCH13370</v>
          </cell>
          <cell r="C5691" t="str">
            <v>Bakkaiah Gaary Vamshi Krishna</v>
          </cell>
          <cell r="E5691" t="str">
            <v>Male</v>
          </cell>
          <cell r="F5691" t="str">
            <v>04-12-2018</v>
          </cell>
          <cell r="G5691" t="str">
            <v>Maintenance</v>
          </cell>
          <cell r="H5691" t="str">
            <v>1005JM</v>
          </cell>
          <cell r="J5691" t="str">
            <v>Executive</v>
          </cell>
        </row>
        <row r="5692">
          <cell r="B5692" t="str">
            <v>PFCH13371</v>
          </cell>
          <cell r="C5692" t="str">
            <v>Nirbhay Kumar Yadav</v>
          </cell>
          <cell r="E5692" t="str">
            <v>Male</v>
          </cell>
          <cell r="F5692" t="str">
            <v>12-12-2018</v>
          </cell>
          <cell r="G5692" t="str">
            <v>Operations</v>
          </cell>
          <cell r="H5692" t="str">
            <v>1002TM</v>
          </cell>
          <cell r="J5692" t="str">
            <v>Security Guard</v>
          </cell>
        </row>
        <row r="5693">
          <cell r="B5693" t="str">
            <v>PFCH13374</v>
          </cell>
          <cell r="C5693" t="str">
            <v>Bikash Kumar</v>
          </cell>
          <cell r="E5693" t="str">
            <v>Male</v>
          </cell>
          <cell r="F5693" t="str">
            <v>06-12-2018</v>
          </cell>
          <cell r="G5693" t="str">
            <v>Supply Chain Management</v>
          </cell>
          <cell r="H5693" t="str">
            <v>1001TM</v>
          </cell>
          <cell r="J5693" t="str">
            <v>Driver</v>
          </cell>
        </row>
        <row r="5694">
          <cell r="B5694" t="str">
            <v>PFCH13375</v>
          </cell>
          <cell r="C5694" t="str">
            <v>Md Imran</v>
          </cell>
          <cell r="E5694" t="str">
            <v>Male</v>
          </cell>
          <cell r="F5694" t="str">
            <v>28-11-2018</v>
          </cell>
          <cell r="G5694" t="str">
            <v>Operations</v>
          </cell>
          <cell r="H5694" t="str">
            <v>1001TM</v>
          </cell>
          <cell r="I5694" t="str">
            <v>Front of House</v>
          </cell>
          <cell r="J5694" t="str">
            <v>Team Member - Star 1</v>
          </cell>
        </row>
        <row r="5695">
          <cell r="B5695" t="str">
            <v>PFCH13376</v>
          </cell>
          <cell r="C5695" t="str">
            <v>Ashish Kumar</v>
          </cell>
          <cell r="E5695" t="str">
            <v>Male</v>
          </cell>
          <cell r="F5695" t="str">
            <v>12-12-2018</v>
          </cell>
          <cell r="G5695" t="str">
            <v>Operations</v>
          </cell>
          <cell r="H5695" t="str">
            <v>1000TM</v>
          </cell>
          <cell r="I5695" t="str">
            <v>Back of House</v>
          </cell>
          <cell r="J5695" t="str">
            <v>Team Member</v>
          </cell>
        </row>
        <row r="5696">
          <cell r="B5696" t="str">
            <v>PFCH13382</v>
          </cell>
          <cell r="C5696" t="str">
            <v>Beerukuri Mahendra Babu</v>
          </cell>
          <cell r="E5696" t="str">
            <v>Male</v>
          </cell>
          <cell r="F5696" t="str">
            <v>26-11-2018</v>
          </cell>
          <cell r="G5696" t="str">
            <v>Supply Chain Management</v>
          </cell>
          <cell r="H5696" t="str">
            <v>1004TM</v>
          </cell>
          <cell r="I5696" t="str">
            <v>Support</v>
          </cell>
          <cell r="J5696" t="str">
            <v>Junior Supervisor</v>
          </cell>
        </row>
        <row r="5697">
          <cell r="B5697" t="str">
            <v>PFCH13392</v>
          </cell>
          <cell r="C5697" t="str">
            <v>Mudeke Lingaswamy</v>
          </cell>
          <cell r="E5697" t="str">
            <v>Male</v>
          </cell>
          <cell r="F5697" t="str">
            <v>11-12-2018</v>
          </cell>
          <cell r="G5697" t="str">
            <v>Operations</v>
          </cell>
          <cell r="H5697" t="str">
            <v>1001TM</v>
          </cell>
          <cell r="J5697" t="str">
            <v>CSE Helper</v>
          </cell>
        </row>
        <row r="5698">
          <cell r="B5698" t="str">
            <v>PFCH13395</v>
          </cell>
          <cell r="C5698" t="str">
            <v>Deepak Kumar Yadav</v>
          </cell>
          <cell r="E5698" t="str">
            <v>Male</v>
          </cell>
          <cell r="F5698" t="str">
            <v>14-12-2018</v>
          </cell>
          <cell r="G5698" t="str">
            <v>Operations</v>
          </cell>
          <cell r="H5698" t="str">
            <v>1001TM</v>
          </cell>
          <cell r="I5698" t="str">
            <v>Support</v>
          </cell>
          <cell r="J5698" t="str">
            <v>Security Guard</v>
          </cell>
        </row>
        <row r="5699">
          <cell r="B5699" t="str">
            <v>PFCH13397</v>
          </cell>
          <cell r="C5699" t="str">
            <v>Jay Kumar Yadav</v>
          </cell>
          <cell r="E5699" t="str">
            <v>Male</v>
          </cell>
          <cell r="F5699" t="str">
            <v>03-12-2018</v>
          </cell>
          <cell r="G5699" t="str">
            <v>Operations</v>
          </cell>
          <cell r="H5699" t="str">
            <v>1001TM</v>
          </cell>
          <cell r="J5699" t="str">
            <v>Driver</v>
          </cell>
        </row>
        <row r="5700">
          <cell r="B5700" t="str">
            <v>PFCH13405</v>
          </cell>
          <cell r="C5700" t="str">
            <v>Bakre Santhosh</v>
          </cell>
          <cell r="E5700" t="str">
            <v>Male</v>
          </cell>
          <cell r="F5700" t="str">
            <v>12-12-2018</v>
          </cell>
          <cell r="G5700" t="str">
            <v>Operations</v>
          </cell>
          <cell r="H5700" t="str">
            <v>1002TM</v>
          </cell>
          <cell r="J5700" t="str">
            <v>Assistant Kitchen Associate</v>
          </cell>
        </row>
        <row r="5701">
          <cell r="B5701" t="str">
            <v>PFCH13406</v>
          </cell>
          <cell r="C5701" t="str">
            <v>Rahul Kumar</v>
          </cell>
          <cell r="E5701" t="str">
            <v>Male</v>
          </cell>
          <cell r="F5701" t="str">
            <v>21-12-2018</v>
          </cell>
          <cell r="G5701" t="str">
            <v>Operations</v>
          </cell>
          <cell r="H5701" t="str">
            <v>1001TM</v>
          </cell>
          <cell r="J5701" t="str">
            <v>CSE Helper</v>
          </cell>
        </row>
        <row r="5702">
          <cell r="B5702" t="str">
            <v>PFCH13412</v>
          </cell>
          <cell r="C5702" t="str">
            <v>Rajender Yadav</v>
          </cell>
          <cell r="E5702" t="str">
            <v>Male</v>
          </cell>
          <cell r="F5702" t="str">
            <v>25-12-2018</v>
          </cell>
          <cell r="G5702" t="str">
            <v>Operations</v>
          </cell>
          <cell r="H5702" t="str">
            <v>1002TM</v>
          </cell>
          <cell r="I5702" t="str">
            <v>Support</v>
          </cell>
          <cell r="J5702" t="str">
            <v>Driver</v>
          </cell>
        </row>
        <row r="5703">
          <cell r="B5703" t="str">
            <v>PFCH13415</v>
          </cell>
          <cell r="C5703" t="str">
            <v>Ashwani Kumar</v>
          </cell>
          <cell r="E5703" t="str">
            <v>Male</v>
          </cell>
          <cell r="F5703" t="str">
            <v>05-12-2018</v>
          </cell>
          <cell r="G5703" t="str">
            <v>Operations</v>
          </cell>
          <cell r="H5703" t="str">
            <v>1001TM</v>
          </cell>
          <cell r="J5703" t="str">
            <v>Steward</v>
          </cell>
        </row>
        <row r="5704">
          <cell r="B5704" t="str">
            <v>PFCH13416</v>
          </cell>
          <cell r="C5704" t="str">
            <v>Raman Kumar</v>
          </cell>
          <cell r="E5704" t="str">
            <v>Male</v>
          </cell>
          <cell r="F5704" t="str">
            <v>06-12-2018</v>
          </cell>
          <cell r="G5704" t="str">
            <v>Operations</v>
          </cell>
          <cell r="H5704" t="str">
            <v>1002TM</v>
          </cell>
          <cell r="J5704" t="str">
            <v>Steward</v>
          </cell>
        </row>
        <row r="5705">
          <cell r="B5705" t="str">
            <v>PFCH13421</v>
          </cell>
          <cell r="C5705" t="str">
            <v>Bittu Kumar</v>
          </cell>
          <cell r="E5705" t="str">
            <v>Male</v>
          </cell>
          <cell r="F5705" t="str">
            <v>03-12-2018</v>
          </cell>
          <cell r="G5705" t="str">
            <v>Operations</v>
          </cell>
          <cell r="H5705" t="str">
            <v>1001TM</v>
          </cell>
          <cell r="J5705" t="str">
            <v>Steward</v>
          </cell>
        </row>
        <row r="5706">
          <cell r="B5706" t="str">
            <v>PFCH13426</v>
          </cell>
          <cell r="C5706" t="str">
            <v>Joy Choudhury</v>
          </cell>
          <cell r="E5706" t="str">
            <v>Male</v>
          </cell>
          <cell r="F5706" t="str">
            <v>02-12-2018</v>
          </cell>
          <cell r="G5706" t="str">
            <v>Operations</v>
          </cell>
          <cell r="H5706" t="str">
            <v>1001TM</v>
          </cell>
          <cell r="I5706" t="str">
            <v>Front of House</v>
          </cell>
          <cell r="J5706" t="str">
            <v>Team Member - Star 1</v>
          </cell>
        </row>
        <row r="5707">
          <cell r="B5707" t="str">
            <v>PFCH13438</v>
          </cell>
          <cell r="C5707" t="str">
            <v>Upatala Ankamma</v>
          </cell>
          <cell r="E5707" t="str">
            <v>Female</v>
          </cell>
          <cell r="F5707" t="str">
            <v>25-11-2018</v>
          </cell>
          <cell r="G5707" t="str">
            <v>Operations</v>
          </cell>
          <cell r="H5707" t="str">
            <v>1001TM</v>
          </cell>
          <cell r="J5707" t="str">
            <v>Utility</v>
          </cell>
        </row>
        <row r="5708">
          <cell r="B5708" t="str">
            <v>PFCH13442</v>
          </cell>
          <cell r="C5708" t="str">
            <v>Bijendra Kumar Yadav</v>
          </cell>
          <cell r="E5708" t="str">
            <v>Male</v>
          </cell>
          <cell r="F5708" t="str">
            <v>01-12-2018</v>
          </cell>
          <cell r="G5708" t="str">
            <v>Operations</v>
          </cell>
          <cell r="H5708" t="str">
            <v>1000TM</v>
          </cell>
          <cell r="I5708" t="str">
            <v>Back of House</v>
          </cell>
          <cell r="J5708" t="str">
            <v>Team Member</v>
          </cell>
        </row>
        <row r="5709">
          <cell r="B5709" t="str">
            <v>PFCH13445</v>
          </cell>
          <cell r="C5709" t="str">
            <v>Sangram Sekhar Behera</v>
          </cell>
          <cell r="E5709" t="str">
            <v>Male</v>
          </cell>
          <cell r="F5709" t="str">
            <v>12-12-2018</v>
          </cell>
          <cell r="G5709" t="str">
            <v>Operations</v>
          </cell>
          <cell r="H5709" t="str">
            <v>1004TM</v>
          </cell>
          <cell r="I5709" t="str">
            <v>Front of House</v>
          </cell>
          <cell r="J5709" t="str">
            <v>Team Member - Star 4</v>
          </cell>
        </row>
        <row r="5710">
          <cell r="B5710" t="str">
            <v>PFCH13448</v>
          </cell>
          <cell r="C5710" t="str">
            <v>Sanjay Kumar</v>
          </cell>
          <cell r="E5710" t="str">
            <v>Male</v>
          </cell>
          <cell r="F5710" t="str">
            <v>17-12-2018</v>
          </cell>
          <cell r="G5710" t="str">
            <v>Operations</v>
          </cell>
          <cell r="H5710" t="str">
            <v>1000TM</v>
          </cell>
          <cell r="I5710" t="str">
            <v>Front of House</v>
          </cell>
          <cell r="J5710" t="str">
            <v>Team Member</v>
          </cell>
        </row>
        <row r="5711">
          <cell r="B5711" t="str">
            <v>PFCH13449</v>
          </cell>
          <cell r="C5711" t="str">
            <v>Samuel Swalsingh</v>
          </cell>
          <cell r="E5711" t="str">
            <v>Male</v>
          </cell>
          <cell r="F5711" t="str">
            <v>01-12-2018</v>
          </cell>
          <cell r="G5711" t="str">
            <v>Operations</v>
          </cell>
          <cell r="H5711" t="str">
            <v>1004TM</v>
          </cell>
          <cell r="I5711" t="str">
            <v>Front of House</v>
          </cell>
          <cell r="J5711" t="str">
            <v>Team Member - Star 4</v>
          </cell>
        </row>
        <row r="5712">
          <cell r="B5712" t="str">
            <v>PFCH13451</v>
          </cell>
          <cell r="C5712" t="str">
            <v>Satrughna Sethy</v>
          </cell>
          <cell r="E5712" t="str">
            <v>Male</v>
          </cell>
          <cell r="F5712" t="str">
            <v>02-12-2018</v>
          </cell>
          <cell r="G5712" t="str">
            <v>Operations</v>
          </cell>
          <cell r="H5712" t="str">
            <v>1001TM</v>
          </cell>
          <cell r="I5712" t="str">
            <v>Front of House</v>
          </cell>
          <cell r="J5712" t="str">
            <v>Team Member - Star 1</v>
          </cell>
        </row>
        <row r="5713">
          <cell r="B5713" t="str">
            <v>PFCH13453</v>
          </cell>
          <cell r="C5713" t="str">
            <v>Byagari Mohan</v>
          </cell>
          <cell r="E5713" t="str">
            <v>Male</v>
          </cell>
          <cell r="F5713" t="str">
            <v>01-12-2018</v>
          </cell>
          <cell r="G5713" t="str">
            <v>Operations</v>
          </cell>
          <cell r="H5713" t="str">
            <v>1000TM</v>
          </cell>
          <cell r="I5713" t="str">
            <v>Back of House</v>
          </cell>
          <cell r="J5713" t="str">
            <v>Team Member</v>
          </cell>
        </row>
        <row r="5714">
          <cell r="B5714" t="str">
            <v>PFCH13455</v>
          </cell>
          <cell r="C5714" t="str">
            <v>Mala Shyamappa</v>
          </cell>
          <cell r="D5714" t="str">
            <v>KANAKAPPA</v>
          </cell>
          <cell r="E5714" t="str">
            <v>Male</v>
          </cell>
          <cell r="F5714" t="str">
            <v>01-12-2018</v>
          </cell>
          <cell r="G5714" t="str">
            <v>Operations</v>
          </cell>
          <cell r="H5714" t="str">
            <v>1000TM</v>
          </cell>
          <cell r="I5714" t="str">
            <v>Front of House</v>
          </cell>
          <cell r="J5714" t="str">
            <v>Team Member</v>
          </cell>
        </row>
        <row r="5715">
          <cell r="B5715" t="str">
            <v>PFCH13458</v>
          </cell>
          <cell r="C5715" t="str">
            <v>Sibasundar Nayak</v>
          </cell>
          <cell r="E5715" t="str">
            <v>Male</v>
          </cell>
          <cell r="F5715" t="str">
            <v>22-12-2018</v>
          </cell>
          <cell r="G5715" t="str">
            <v>Operations</v>
          </cell>
          <cell r="H5715" t="str">
            <v>1002TM</v>
          </cell>
          <cell r="J5715" t="str">
            <v>Cashier</v>
          </cell>
        </row>
        <row r="5716">
          <cell r="B5716" t="str">
            <v>PFCH13463</v>
          </cell>
          <cell r="C5716" t="str">
            <v>Gora Babu Abdul Rashid Khan</v>
          </cell>
          <cell r="E5716" t="str">
            <v>Male</v>
          </cell>
          <cell r="F5716" t="str">
            <v>01-12-2018</v>
          </cell>
          <cell r="G5716" t="str">
            <v>Operations Support</v>
          </cell>
          <cell r="H5716" t="str">
            <v>1004TM</v>
          </cell>
          <cell r="J5716" t="str">
            <v>Captain</v>
          </cell>
        </row>
        <row r="5717">
          <cell r="B5717" t="str">
            <v>PFCH13464</v>
          </cell>
          <cell r="C5717" t="str">
            <v>Pintu Kumar</v>
          </cell>
          <cell r="E5717" t="str">
            <v>Male</v>
          </cell>
          <cell r="F5717" t="str">
            <v>02-12-2018</v>
          </cell>
          <cell r="G5717" t="str">
            <v>Operations</v>
          </cell>
          <cell r="H5717" t="str">
            <v>1002TM</v>
          </cell>
          <cell r="J5717" t="str">
            <v>Assistant Kitchen Associate</v>
          </cell>
        </row>
        <row r="5718">
          <cell r="B5718" t="str">
            <v>PFCH13468</v>
          </cell>
          <cell r="C5718" t="str">
            <v>Masudan Yadav</v>
          </cell>
          <cell r="E5718" t="str">
            <v>Male</v>
          </cell>
          <cell r="F5718" t="str">
            <v>05-12-2018</v>
          </cell>
          <cell r="G5718" t="str">
            <v>Operations</v>
          </cell>
          <cell r="H5718" t="str">
            <v>1003TM</v>
          </cell>
          <cell r="J5718" t="str">
            <v>Kitchen Associate</v>
          </cell>
        </row>
        <row r="5719">
          <cell r="B5719" t="str">
            <v>PFCH13471</v>
          </cell>
          <cell r="C5719" t="str">
            <v>Md Fahim Imam</v>
          </cell>
          <cell r="E5719" t="str">
            <v>Male</v>
          </cell>
          <cell r="F5719" t="str">
            <v>20-12-2018</v>
          </cell>
          <cell r="G5719" t="str">
            <v>Operations</v>
          </cell>
          <cell r="H5719" t="str">
            <v>1002TM</v>
          </cell>
          <cell r="I5719" t="str">
            <v>Back of House</v>
          </cell>
          <cell r="J5719" t="str">
            <v>Team Member - Star 2</v>
          </cell>
        </row>
        <row r="5720">
          <cell r="B5720" t="str">
            <v>PFCH13476</v>
          </cell>
          <cell r="C5720" t="str">
            <v>Jagi Bimal</v>
          </cell>
          <cell r="E5720" t="str">
            <v>Male</v>
          </cell>
          <cell r="F5720" t="str">
            <v>27-11-2018</v>
          </cell>
          <cell r="G5720" t="str">
            <v>Operations</v>
          </cell>
          <cell r="H5720" t="str">
            <v>1002TM</v>
          </cell>
          <cell r="J5720" t="str">
            <v>Steward</v>
          </cell>
        </row>
        <row r="5721">
          <cell r="B5721" t="str">
            <v>PFCH13477</v>
          </cell>
          <cell r="C5721" t="str">
            <v>Rama Chandra Gouda</v>
          </cell>
          <cell r="E5721" t="str">
            <v>Male</v>
          </cell>
          <cell r="F5721" t="str">
            <v>04-12-2018</v>
          </cell>
          <cell r="G5721" t="str">
            <v>Operations</v>
          </cell>
          <cell r="H5721" t="str">
            <v>1001TM</v>
          </cell>
          <cell r="I5721" t="str">
            <v>Back of House</v>
          </cell>
          <cell r="J5721" t="str">
            <v>Team Member - Star 1</v>
          </cell>
        </row>
        <row r="5722">
          <cell r="B5722" t="str">
            <v>PFCH13480</v>
          </cell>
          <cell r="C5722" t="str">
            <v>Rakesh Sahoo</v>
          </cell>
          <cell r="E5722" t="str">
            <v>Male</v>
          </cell>
          <cell r="F5722" t="str">
            <v>15-12-2018</v>
          </cell>
          <cell r="G5722" t="str">
            <v>Operations Support</v>
          </cell>
          <cell r="H5722" t="str">
            <v>1002TM</v>
          </cell>
          <cell r="J5722" t="str">
            <v>Cashier</v>
          </cell>
        </row>
        <row r="5723">
          <cell r="B5723" t="str">
            <v>PFCH13481</v>
          </cell>
          <cell r="C5723" t="str">
            <v>Chakradhar Sethy</v>
          </cell>
          <cell r="E5723" t="str">
            <v>Male</v>
          </cell>
          <cell r="F5723" t="str">
            <v>24-12-2018</v>
          </cell>
          <cell r="G5723" t="str">
            <v>Operations</v>
          </cell>
          <cell r="H5723" t="str">
            <v>1002TM</v>
          </cell>
          <cell r="J5723" t="str">
            <v>Assistant Kitchen Associate</v>
          </cell>
        </row>
        <row r="5724">
          <cell r="B5724" t="str">
            <v>PFCH13486</v>
          </cell>
          <cell r="C5724" t="str">
            <v>Rakoti Sai Kumar</v>
          </cell>
          <cell r="E5724" t="str">
            <v>Male</v>
          </cell>
          <cell r="F5724" t="str">
            <v>14-12-2018</v>
          </cell>
          <cell r="G5724" t="str">
            <v>Operations</v>
          </cell>
          <cell r="H5724" t="str">
            <v>1001TM</v>
          </cell>
          <cell r="I5724" t="str">
            <v>Front of House</v>
          </cell>
          <cell r="J5724" t="str">
            <v>Team Member - Star 1</v>
          </cell>
        </row>
        <row r="5725">
          <cell r="B5725" t="str">
            <v>PFCH13489</v>
          </cell>
          <cell r="C5725" t="str">
            <v>Hari Shaw</v>
          </cell>
          <cell r="E5725" t="str">
            <v>Male</v>
          </cell>
          <cell r="F5725" t="str">
            <v>15-12-2018</v>
          </cell>
          <cell r="G5725" t="str">
            <v>Operations</v>
          </cell>
          <cell r="H5725" t="str">
            <v>1001TM</v>
          </cell>
          <cell r="I5725" t="str">
            <v>Front of House</v>
          </cell>
          <cell r="J5725" t="str">
            <v>Team Member - Star 1</v>
          </cell>
        </row>
        <row r="5726">
          <cell r="B5726" t="str">
            <v>PFCH13490</v>
          </cell>
          <cell r="C5726" t="str">
            <v>Kumudo Bisai</v>
          </cell>
          <cell r="E5726" t="str">
            <v>Male</v>
          </cell>
          <cell r="F5726" t="str">
            <v>20-12-2018</v>
          </cell>
          <cell r="G5726" t="str">
            <v>Operations</v>
          </cell>
          <cell r="H5726" t="str">
            <v>1002TM</v>
          </cell>
          <cell r="J5726" t="str">
            <v>Steward</v>
          </cell>
        </row>
        <row r="5727">
          <cell r="B5727" t="str">
            <v>PFCH13494</v>
          </cell>
          <cell r="C5727" t="str">
            <v>Mohan Kumar</v>
          </cell>
          <cell r="E5727" t="str">
            <v>Male</v>
          </cell>
          <cell r="F5727" t="str">
            <v>28-12-2018</v>
          </cell>
          <cell r="G5727" t="str">
            <v>Operations</v>
          </cell>
          <cell r="H5727" t="str">
            <v>1001TM</v>
          </cell>
          <cell r="J5727" t="str">
            <v>Loader</v>
          </cell>
        </row>
        <row r="5728">
          <cell r="B5728" t="str">
            <v>PFCH13498</v>
          </cell>
          <cell r="C5728" t="str">
            <v>Bapan Roy</v>
          </cell>
          <cell r="E5728" t="str">
            <v>Male</v>
          </cell>
          <cell r="F5728" t="str">
            <v>29-12-2018</v>
          </cell>
          <cell r="G5728" t="str">
            <v>Operations</v>
          </cell>
          <cell r="H5728" t="str">
            <v>1002TM</v>
          </cell>
          <cell r="I5728" t="str">
            <v>Back of House</v>
          </cell>
          <cell r="J5728" t="str">
            <v>Assistant Kitchen Associate</v>
          </cell>
        </row>
        <row r="5729">
          <cell r="B5729" t="str">
            <v>PFCH13499</v>
          </cell>
          <cell r="C5729" t="str">
            <v>T Mohan</v>
          </cell>
          <cell r="E5729" t="str">
            <v>Male</v>
          </cell>
          <cell r="F5729" t="str">
            <v>30-12-2018</v>
          </cell>
          <cell r="G5729" t="str">
            <v>Operations</v>
          </cell>
          <cell r="H5729" t="str">
            <v>1001TM</v>
          </cell>
          <cell r="I5729" t="str">
            <v>Front of House</v>
          </cell>
          <cell r="J5729" t="str">
            <v>Team Member - Star 1</v>
          </cell>
        </row>
        <row r="5730">
          <cell r="B5730" t="str">
            <v>PFCH13503</v>
          </cell>
          <cell r="C5730" t="str">
            <v>Mohammad Amirruddin Ansari</v>
          </cell>
          <cell r="E5730" t="str">
            <v>Male</v>
          </cell>
          <cell r="F5730" t="str">
            <v>29-11-2018</v>
          </cell>
          <cell r="G5730" t="str">
            <v>Operations</v>
          </cell>
          <cell r="H5730" t="str">
            <v>1004TM</v>
          </cell>
          <cell r="J5730" t="str">
            <v>Kitchen Supervisor</v>
          </cell>
        </row>
        <row r="5731">
          <cell r="B5731" t="str">
            <v>PFCH13504</v>
          </cell>
          <cell r="C5731" t="str">
            <v>Sk Alem</v>
          </cell>
          <cell r="E5731" t="str">
            <v>Male</v>
          </cell>
          <cell r="F5731" t="str">
            <v>24-11-2018</v>
          </cell>
          <cell r="G5731" t="str">
            <v>Operations</v>
          </cell>
          <cell r="H5731" t="str">
            <v>1001TM</v>
          </cell>
          <cell r="I5731" t="str">
            <v>Back of House</v>
          </cell>
          <cell r="J5731" t="str">
            <v>Team Member - Star 1</v>
          </cell>
        </row>
        <row r="5732">
          <cell r="B5732" t="str">
            <v>PFCH13510</v>
          </cell>
          <cell r="C5732" t="str">
            <v>Ashok Yadav</v>
          </cell>
          <cell r="E5732" t="str">
            <v>Male</v>
          </cell>
          <cell r="F5732" t="str">
            <v>01-12-2018</v>
          </cell>
          <cell r="G5732" t="str">
            <v>Operations</v>
          </cell>
          <cell r="H5732" t="str">
            <v>1002TM</v>
          </cell>
          <cell r="J5732" t="str">
            <v>Assistant Kitchen Associate</v>
          </cell>
        </row>
        <row r="5733">
          <cell r="B5733" t="str">
            <v>PFCH13512</v>
          </cell>
          <cell r="C5733" t="str">
            <v>Mahale Laxman</v>
          </cell>
          <cell r="E5733" t="str">
            <v>Male</v>
          </cell>
          <cell r="F5733" t="str">
            <v>03-01-2019</v>
          </cell>
          <cell r="G5733" t="str">
            <v>Operations</v>
          </cell>
          <cell r="H5733" t="str">
            <v>1001TM</v>
          </cell>
          <cell r="I5733" t="str">
            <v>Support</v>
          </cell>
          <cell r="J5733" t="str">
            <v>Security Guard</v>
          </cell>
        </row>
        <row r="5734">
          <cell r="B5734" t="str">
            <v>PFCH13515</v>
          </cell>
          <cell r="C5734" t="str">
            <v>Shaik Hussain</v>
          </cell>
          <cell r="E5734" t="str">
            <v>Male</v>
          </cell>
          <cell r="F5734" t="str">
            <v>29-12-2018</v>
          </cell>
          <cell r="G5734" t="str">
            <v>Operations</v>
          </cell>
          <cell r="H5734" t="str">
            <v>1001TM</v>
          </cell>
          <cell r="I5734" t="str">
            <v>Front of House</v>
          </cell>
          <cell r="J5734" t="str">
            <v>Team Member - Star 1</v>
          </cell>
        </row>
        <row r="5735">
          <cell r="B5735" t="str">
            <v>PFCH13516</v>
          </cell>
          <cell r="C5735" t="str">
            <v>Nagaraj Baswaraj Burud</v>
          </cell>
          <cell r="E5735" t="str">
            <v>Male</v>
          </cell>
          <cell r="F5735" t="str">
            <v>05-01-2019</v>
          </cell>
          <cell r="G5735" t="str">
            <v>Operations</v>
          </cell>
          <cell r="H5735" t="str">
            <v>1001TM</v>
          </cell>
          <cell r="J5735" t="str">
            <v>Bouncer</v>
          </cell>
        </row>
        <row r="5736">
          <cell r="B5736" t="str">
            <v>PFCH13526</v>
          </cell>
          <cell r="C5736" t="str">
            <v>Gawrang Nayak</v>
          </cell>
          <cell r="E5736" t="str">
            <v>Male</v>
          </cell>
          <cell r="F5736" t="str">
            <v>28-12-2018</v>
          </cell>
          <cell r="G5736" t="str">
            <v>Operations</v>
          </cell>
          <cell r="H5736" t="str">
            <v>1001TM</v>
          </cell>
          <cell r="I5736" t="str">
            <v>Back of House</v>
          </cell>
          <cell r="J5736" t="str">
            <v>Team Member - Star 1</v>
          </cell>
        </row>
        <row r="5737">
          <cell r="B5737" t="str">
            <v>PFCH13546</v>
          </cell>
          <cell r="C5737" t="str">
            <v>Bhagavanta</v>
          </cell>
          <cell r="E5737" t="str">
            <v>Male</v>
          </cell>
          <cell r="F5737" t="str">
            <v>08-01-2019</v>
          </cell>
          <cell r="G5737" t="str">
            <v>Operations</v>
          </cell>
          <cell r="H5737" t="str">
            <v>1000TM</v>
          </cell>
          <cell r="I5737" t="str">
            <v>Support</v>
          </cell>
          <cell r="J5737" t="str">
            <v>House Keeping</v>
          </cell>
        </row>
        <row r="5738">
          <cell r="B5738" t="str">
            <v>PFCH13548</v>
          </cell>
          <cell r="C5738" t="str">
            <v>Rajan Kumar</v>
          </cell>
          <cell r="E5738" t="str">
            <v>Male</v>
          </cell>
          <cell r="F5738" t="str">
            <v>11-01-2019</v>
          </cell>
          <cell r="G5738" t="str">
            <v>Operations</v>
          </cell>
          <cell r="H5738" t="str">
            <v>1002TM</v>
          </cell>
          <cell r="J5738" t="str">
            <v>Steward</v>
          </cell>
        </row>
        <row r="5739">
          <cell r="B5739" t="str">
            <v>PFCH13549</v>
          </cell>
          <cell r="C5739" t="str">
            <v>Md Ramiz Raza</v>
          </cell>
          <cell r="E5739" t="str">
            <v>Male</v>
          </cell>
          <cell r="F5739" t="str">
            <v>09-12-2018</v>
          </cell>
          <cell r="G5739" t="str">
            <v>Operations</v>
          </cell>
          <cell r="H5739" t="str">
            <v>1001TM</v>
          </cell>
          <cell r="I5739" t="str">
            <v>Back of House</v>
          </cell>
          <cell r="J5739" t="str">
            <v>Team Member - Star 1</v>
          </cell>
        </row>
        <row r="5740">
          <cell r="B5740" t="str">
            <v>PFCH13556</v>
          </cell>
          <cell r="C5740" t="str">
            <v>Sk Raju</v>
          </cell>
          <cell r="E5740" t="str">
            <v>Male</v>
          </cell>
          <cell r="F5740" t="str">
            <v>19-01-2019</v>
          </cell>
          <cell r="G5740" t="str">
            <v>Operations</v>
          </cell>
          <cell r="H5740" t="str">
            <v>1001TM</v>
          </cell>
          <cell r="I5740" t="str">
            <v>Back of House</v>
          </cell>
          <cell r="J5740" t="str">
            <v>Team Member - Star 1</v>
          </cell>
        </row>
        <row r="5741">
          <cell r="B5741" t="str">
            <v>PFCH13558</v>
          </cell>
          <cell r="C5741" t="str">
            <v>Mahammad Gouse</v>
          </cell>
          <cell r="E5741" t="str">
            <v>Male</v>
          </cell>
          <cell r="F5741" t="str">
            <v>18-01-2019</v>
          </cell>
          <cell r="G5741" t="str">
            <v>Operations</v>
          </cell>
          <cell r="H5741" t="str">
            <v>1002TM</v>
          </cell>
          <cell r="J5741" t="str">
            <v>Assistant Kitchen Associate</v>
          </cell>
        </row>
        <row r="5742">
          <cell r="B5742" t="str">
            <v>PFCH13563</v>
          </cell>
          <cell r="C5742" t="str">
            <v>Suresh Kondapalli</v>
          </cell>
          <cell r="E5742" t="str">
            <v>Male</v>
          </cell>
          <cell r="F5742" t="str">
            <v>18-01-2019</v>
          </cell>
          <cell r="G5742" t="str">
            <v>Operations</v>
          </cell>
          <cell r="H5742" t="str">
            <v>1005JM</v>
          </cell>
          <cell r="J5742" t="str">
            <v>Chef De Party</v>
          </cell>
        </row>
        <row r="5743">
          <cell r="B5743" t="str">
            <v>PFCH13566</v>
          </cell>
          <cell r="C5743" t="str">
            <v>Praveen</v>
          </cell>
          <cell r="E5743" t="str">
            <v>Male</v>
          </cell>
          <cell r="F5743" t="str">
            <v>16-01-2019</v>
          </cell>
          <cell r="G5743" t="str">
            <v>Maintenance</v>
          </cell>
          <cell r="H5743" t="str">
            <v>1002TM</v>
          </cell>
          <cell r="J5743" t="str">
            <v>Electrician</v>
          </cell>
        </row>
        <row r="5744">
          <cell r="B5744" t="str">
            <v>PFCH13572</v>
          </cell>
          <cell r="C5744" t="str">
            <v>Kurva Monappa</v>
          </cell>
          <cell r="E5744" t="str">
            <v>Male</v>
          </cell>
          <cell r="F5744" t="str">
            <v>28-01-2019</v>
          </cell>
          <cell r="G5744" t="str">
            <v>Culinary</v>
          </cell>
          <cell r="H5744" t="str">
            <v>1002TM</v>
          </cell>
          <cell r="J5744" t="str">
            <v>Assistant Kitchen Associate</v>
          </cell>
        </row>
        <row r="5745">
          <cell r="B5745" t="str">
            <v>PFCH13576</v>
          </cell>
          <cell r="C5745" t="str">
            <v>Krishnanand Kumar</v>
          </cell>
          <cell r="E5745" t="str">
            <v>Male</v>
          </cell>
          <cell r="F5745" t="str">
            <v>28-01-2019</v>
          </cell>
          <cell r="G5745" t="str">
            <v>Operations</v>
          </cell>
          <cell r="H5745" t="str">
            <v>1002TM</v>
          </cell>
          <cell r="I5745" t="str">
            <v>Back of House</v>
          </cell>
          <cell r="J5745" t="str">
            <v>Assistant Kitchen Associate</v>
          </cell>
        </row>
        <row r="5746">
          <cell r="B5746" t="str">
            <v>PFCH13577</v>
          </cell>
          <cell r="C5746" t="str">
            <v>Amit Biswas</v>
          </cell>
          <cell r="E5746" t="str">
            <v>Male</v>
          </cell>
          <cell r="F5746" t="str">
            <v>23-01-2019</v>
          </cell>
          <cell r="G5746" t="str">
            <v>Operations</v>
          </cell>
          <cell r="H5746" t="str">
            <v>1004TM</v>
          </cell>
          <cell r="J5746" t="str">
            <v>Senior Kitchen Associate</v>
          </cell>
        </row>
        <row r="5747">
          <cell r="B5747" t="str">
            <v>PFCH13587</v>
          </cell>
          <cell r="C5747" t="str">
            <v>Umakanta Sethi</v>
          </cell>
          <cell r="E5747" t="str">
            <v>Male</v>
          </cell>
          <cell r="F5747" t="str">
            <v>02-12-2018</v>
          </cell>
          <cell r="G5747" t="str">
            <v>Operations</v>
          </cell>
          <cell r="H5747" t="str">
            <v>1000TM</v>
          </cell>
          <cell r="I5747" t="str">
            <v>Front of House</v>
          </cell>
          <cell r="J5747" t="str">
            <v>Team Member</v>
          </cell>
        </row>
        <row r="5748">
          <cell r="B5748" t="str">
            <v>PFCH13588</v>
          </cell>
          <cell r="C5748" t="str">
            <v>Chandan Kumar</v>
          </cell>
          <cell r="E5748" t="str">
            <v>Male</v>
          </cell>
          <cell r="F5748" t="str">
            <v>25-12-2018</v>
          </cell>
          <cell r="G5748" t="str">
            <v>Operations</v>
          </cell>
          <cell r="H5748" t="str">
            <v>1000TM</v>
          </cell>
          <cell r="I5748" t="str">
            <v>Back of House</v>
          </cell>
          <cell r="J5748" t="str">
            <v>Team Member</v>
          </cell>
        </row>
        <row r="5749">
          <cell r="B5749" t="str">
            <v>PFCH13589</v>
          </cell>
          <cell r="C5749" t="str">
            <v>Vibash Kumar Yadav</v>
          </cell>
          <cell r="E5749" t="str">
            <v>Male</v>
          </cell>
          <cell r="F5749" t="str">
            <v>25-12-2018</v>
          </cell>
          <cell r="G5749" t="str">
            <v>Operations</v>
          </cell>
          <cell r="H5749" t="str">
            <v>1002TM</v>
          </cell>
          <cell r="J5749" t="str">
            <v>Assistant Kitchen Associate</v>
          </cell>
        </row>
        <row r="5750">
          <cell r="B5750" t="str">
            <v>PFCH13590</v>
          </cell>
          <cell r="C5750" t="str">
            <v>Abhinash Naik</v>
          </cell>
          <cell r="E5750" t="str">
            <v>Male</v>
          </cell>
          <cell r="F5750" t="str">
            <v>27-12-2018</v>
          </cell>
          <cell r="G5750" t="str">
            <v>Operations</v>
          </cell>
          <cell r="H5750" t="str">
            <v>1001TM</v>
          </cell>
          <cell r="I5750" t="str">
            <v>Back of House</v>
          </cell>
          <cell r="J5750" t="str">
            <v>Team Member - Star 1</v>
          </cell>
        </row>
        <row r="5751">
          <cell r="B5751" t="str">
            <v>PFCH13593</v>
          </cell>
          <cell r="C5751" t="str">
            <v>Bhagaban Nayak</v>
          </cell>
          <cell r="E5751" t="str">
            <v>Male</v>
          </cell>
          <cell r="F5751" t="str">
            <v>05-01-2019</v>
          </cell>
          <cell r="G5751" t="str">
            <v>Operations</v>
          </cell>
          <cell r="H5751" t="str">
            <v>1000TM</v>
          </cell>
          <cell r="I5751" t="str">
            <v>Front of House</v>
          </cell>
          <cell r="J5751" t="str">
            <v>Team Member</v>
          </cell>
        </row>
        <row r="5752">
          <cell r="B5752" t="str">
            <v>PFCH13598</v>
          </cell>
          <cell r="C5752" t="str">
            <v>Shivdas Ekanath Bhandari</v>
          </cell>
          <cell r="E5752" t="str">
            <v>Male</v>
          </cell>
          <cell r="F5752" t="str">
            <v>14-01-2019</v>
          </cell>
          <cell r="G5752" t="str">
            <v>Operations</v>
          </cell>
          <cell r="H5752" t="str">
            <v>1005JM</v>
          </cell>
          <cell r="I5752" t="str">
            <v>Front of House</v>
          </cell>
          <cell r="J5752" t="str">
            <v>Shift Manager</v>
          </cell>
        </row>
        <row r="5753">
          <cell r="B5753" t="str">
            <v>PFCH13614</v>
          </cell>
          <cell r="C5753" t="str">
            <v>Mohammed Zaker</v>
          </cell>
          <cell r="D5753" t="str">
            <v>MOHD SHABBIR MIYA</v>
          </cell>
          <cell r="E5753" t="str">
            <v>Male</v>
          </cell>
          <cell r="F5753" t="str">
            <v>22-01-2019</v>
          </cell>
          <cell r="G5753" t="str">
            <v>Operations</v>
          </cell>
          <cell r="H5753" t="str">
            <v>1000TM</v>
          </cell>
          <cell r="I5753" t="str">
            <v>Back of House</v>
          </cell>
          <cell r="J5753" t="str">
            <v>Team Member</v>
          </cell>
        </row>
        <row r="5754">
          <cell r="B5754" t="str">
            <v>PFCH13619</v>
          </cell>
          <cell r="C5754" t="str">
            <v>Manish Singh Rana</v>
          </cell>
          <cell r="E5754" t="str">
            <v>Male</v>
          </cell>
          <cell r="F5754" t="str">
            <v>16-01-2019</v>
          </cell>
          <cell r="G5754" t="str">
            <v>Culinary</v>
          </cell>
          <cell r="H5754" t="str">
            <v>1003TM</v>
          </cell>
          <cell r="J5754" t="str">
            <v>Kitchen Associate</v>
          </cell>
        </row>
        <row r="5755">
          <cell r="B5755" t="str">
            <v>PFCH13620</v>
          </cell>
          <cell r="C5755" t="str">
            <v>Nagappa</v>
          </cell>
          <cell r="E5755" t="str">
            <v>Male</v>
          </cell>
          <cell r="F5755" t="str">
            <v>20-01-2019</v>
          </cell>
          <cell r="G5755" t="str">
            <v>Operations Support</v>
          </cell>
          <cell r="H5755" t="str">
            <v>1001TM</v>
          </cell>
          <cell r="J5755" t="str">
            <v>CSE Helper</v>
          </cell>
        </row>
        <row r="5756">
          <cell r="B5756" t="str">
            <v>PFCH13628</v>
          </cell>
          <cell r="C5756" t="str">
            <v>Munsur Rahaman</v>
          </cell>
          <cell r="E5756" t="str">
            <v>Male</v>
          </cell>
          <cell r="F5756" t="str">
            <v>27-01-2019</v>
          </cell>
          <cell r="G5756" t="str">
            <v>Operations</v>
          </cell>
          <cell r="H5756" t="str">
            <v>1002TM</v>
          </cell>
          <cell r="J5756" t="str">
            <v>Assistant Kitchen Associate</v>
          </cell>
        </row>
        <row r="5757">
          <cell r="B5757" t="str">
            <v>PFCH13631</v>
          </cell>
          <cell r="C5757" t="str">
            <v>Raviranjan Kumar Singh</v>
          </cell>
          <cell r="E5757" t="str">
            <v>Male</v>
          </cell>
          <cell r="F5757" t="str">
            <v>10-01-2019</v>
          </cell>
          <cell r="G5757" t="str">
            <v>Operations</v>
          </cell>
          <cell r="H5757" t="str">
            <v>1001TM</v>
          </cell>
          <cell r="I5757" t="str">
            <v>Front of House</v>
          </cell>
          <cell r="J5757" t="str">
            <v>Team Member - Star 1</v>
          </cell>
        </row>
        <row r="5758">
          <cell r="B5758" t="str">
            <v>PFCH13635</v>
          </cell>
          <cell r="C5758" t="str">
            <v>Md Sahnawaj</v>
          </cell>
          <cell r="D5758" t="str">
            <v>MD ISLAM</v>
          </cell>
          <cell r="E5758" t="str">
            <v>Male</v>
          </cell>
          <cell r="F5758" t="str">
            <v>13-01-2019</v>
          </cell>
          <cell r="G5758" t="str">
            <v>Operations</v>
          </cell>
          <cell r="H5758" t="str">
            <v>1002TM</v>
          </cell>
          <cell r="I5758" t="str">
            <v>Back of House</v>
          </cell>
          <cell r="J5758" t="str">
            <v>Team Member - Star 2</v>
          </cell>
        </row>
        <row r="5759">
          <cell r="B5759" t="str">
            <v>PFCH13637</v>
          </cell>
          <cell r="C5759" t="str">
            <v>Akulapelly Shanthi Kumar</v>
          </cell>
          <cell r="D5759" t="str">
            <v>AKULAPELLY CHERALU</v>
          </cell>
          <cell r="E5759" t="str">
            <v>Male</v>
          </cell>
          <cell r="F5759" t="str">
            <v>10-01-2019</v>
          </cell>
          <cell r="G5759" t="str">
            <v>Operations</v>
          </cell>
          <cell r="H5759" t="str">
            <v>1004TM</v>
          </cell>
          <cell r="I5759" t="str">
            <v>Front of House</v>
          </cell>
          <cell r="J5759" t="str">
            <v>Team Member - Star 4</v>
          </cell>
        </row>
        <row r="5760">
          <cell r="B5760" t="str">
            <v>PFCH13639</v>
          </cell>
          <cell r="C5760" t="str">
            <v>Zoremmawa</v>
          </cell>
          <cell r="E5760" t="str">
            <v>Male</v>
          </cell>
          <cell r="F5760" t="str">
            <v>08-01-2019</v>
          </cell>
          <cell r="G5760" t="str">
            <v>Operations</v>
          </cell>
          <cell r="H5760" t="str">
            <v>1001TM</v>
          </cell>
          <cell r="J5760" t="str">
            <v>Steward</v>
          </cell>
        </row>
        <row r="5761">
          <cell r="B5761" t="str">
            <v>PFCH13640</v>
          </cell>
          <cell r="C5761" t="str">
            <v>Kashappa</v>
          </cell>
          <cell r="E5761" t="str">
            <v>Male</v>
          </cell>
          <cell r="F5761" t="str">
            <v>11-01-2019</v>
          </cell>
          <cell r="G5761" t="str">
            <v>Operations</v>
          </cell>
          <cell r="H5761" t="str">
            <v>1001TM</v>
          </cell>
          <cell r="J5761" t="str">
            <v>Steward</v>
          </cell>
        </row>
        <row r="5762">
          <cell r="B5762" t="str">
            <v>PFCH13651</v>
          </cell>
          <cell r="C5762" t="str">
            <v>Ponnada Dharmarao</v>
          </cell>
          <cell r="E5762" t="str">
            <v>Male</v>
          </cell>
          <cell r="F5762" t="str">
            <v>07-01-2019</v>
          </cell>
          <cell r="G5762" t="str">
            <v>Operations</v>
          </cell>
          <cell r="H5762" t="str">
            <v>1001TM</v>
          </cell>
          <cell r="J5762" t="str">
            <v>Kitchen Helper</v>
          </cell>
        </row>
        <row r="5763">
          <cell r="B5763" t="str">
            <v>PFCH13654</v>
          </cell>
          <cell r="C5763" t="str">
            <v>Uttam Das</v>
          </cell>
          <cell r="E5763" t="str">
            <v>Male</v>
          </cell>
          <cell r="F5763" t="str">
            <v>22-01-2019</v>
          </cell>
          <cell r="G5763" t="str">
            <v>Operations</v>
          </cell>
          <cell r="H5763" t="str">
            <v>1001TM</v>
          </cell>
          <cell r="I5763" t="str">
            <v>Front of House</v>
          </cell>
          <cell r="J5763" t="str">
            <v>Team Member - Star 1</v>
          </cell>
        </row>
        <row r="5764">
          <cell r="B5764" t="str">
            <v>PFCH13655</v>
          </cell>
          <cell r="C5764" t="str">
            <v>Sk Minajuddin</v>
          </cell>
          <cell r="E5764" t="str">
            <v>Male</v>
          </cell>
          <cell r="F5764" t="str">
            <v>11-01-2019</v>
          </cell>
          <cell r="G5764" t="str">
            <v>Operations</v>
          </cell>
          <cell r="H5764" t="str">
            <v>1000TM</v>
          </cell>
          <cell r="I5764" t="str">
            <v>Back of House</v>
          </cell>
          <cell r="J5764" t="str">
            <v>Team Member</v>
          </cell>
        </row>
        <row r="5765">
          <cell r="B5765" t="str">
            <v>PFCH13660</v>
          </cell>
          <cell r="C5765" t="str">
            <v>Chandra Sekhar Rao</v>
          </cell>
          <cell r="E5765" t="str">
            <v>Male</v>
          </cell>
          <cell r="F5765" t="str">
            <v>12-01-2019</v>
          </cell>
          <cell r="G5765" t="str">
            <v>Operations</v>
          </cell>
          <cell r="H5765" t="str">
            <v>1002TM</v>
          </cell>
          <cell r="J5765" t="str">
            <v>Steward</v>
          </cell>
        </row>
        <row r="5766">
          <cell r="B5766" t="str">
            <v>PFCH13664</v>
          </cell>
          <cell r="C5766" t="str">
            <v>Sankar Pramanik</v>
          </cell>
          <cell r="E5766" t="str">
            <v>Male</v>
          </cell>
          <cell r="F5766" t="str">
            <v>26-01-2019</v>
          </cell>
          <cell r="G5766" t="str">
            <v>Operations</v>
          </cell>
          <cell r="H5766" t="str">
            <v>1001TM</v>
          </cell>
          <cell r="J5766" t="str">
            <v>House Keeping</v>
          </cell>
        </row>
        <row r="5767">
          <cell r="B5767" t="str">
            <v>PFCH13666</v>
          </cell>
          <cell r="C5767" t="str">
            <v>SACHIDANAND KUMAR SINGH</v>
          </cell>
          <cell r="D5767" t="str">
            <v>Ashok Kumar Singh</v>
          </cell>
          <cell r="E5767" t="str">
            <v>Male</v>
          </cell>
          <cell r="F5767" t="str">
            <v>10-01-2019</v>
          </cell>
          <cell r="G5767" t="str">
            <v>Operations</v>
          </cell>
          <cell r="H5767" t="str">
            <v>1005JM</v>
          </cell>
          <cell r="I5767" t="str">
            <v>Front of House</v>
          </cell>
          <cell r="J5767" t="str">
            <v>Shift Manager</v>
          </cell>
        </row>
        <row r="5768">
          <cell r="B5768" t="str">
            <v>PFCH13668</v>
          </cell>
          <cell r="C5768" t="str">
            <v>Hasib Ansari</v>
          </cell>
          <cell r="E5768" t="str">
            <v>Male</v>
          </cell>
          <cell r="F5768" t="str">
            <v>01-01-2019</v>
          </cell>
          <cell r="G5768" t="str">
            <v>Operations</v>
          </cell>
          <cell r="H5768" t="str">
            <v>1003TM</v>
          </cell>
          <cell r="J5768" t="str">
            <v>Kitchen Associate</v>
          </cell>
        </row>
        <row r="5769">
          <cell r="B5769" t="str">
            <v>PFCH13674</v>
          </cell>
          <cell r="C5769" t="str">
            <v>Jadhav Akash</v>
          </cell>
          <cell r="E5769" t="str">
            <v>Male</v>
          </cell>
          <cell r="F5769" t="str">
            <v>23-01-2019</v>
          </cell>
          <cell r="G5769" t="str">
            <v>Operations</v>
          </cell>
          <cell r="H5769" t="str">
            <v>1000TM</v>
          </cell>
          <cell r="I5769" t="str">
            <v>Back of House</v>
          </cell>
          <cell r="J5769" t="str">
            <v>Team Member</v>
          </cell>
        </row>
        <row r="5770">
          <cell r="B5770" t="str">
            <v>PFCH13675</v>
          </cell>
          <cell r="C5770" t="str">
            <v>Arijit Das</v>
          </cell>
          <cell r="E5770" t="str">
            <v>Male</v>
          </cell>
          <cell r="F5770" t="str">
            <v>29-01-2019</v>
          </cell>
          <cell r="G5770" t="str">
            <v>Operations</v>
          </cell>
          <cell r="H5770" t="str">
            <v>1000TM</v>
          </cell>
          <cell r="I5770" t="str">
            <v>Back of House</v>
          </cell>
          <cell r="J5770" t="str">
            <v>Team Member</v>
          </cell>
        </row>
        <row r="5771">
          <cell r="B5771" t="str">
            <v>PFCH13679</v>
          </cell>
          <cell r="C5771" t="str">
            <v>Md Earfan Khan</v>
          </cell>
          <cell r="D5771" t="str">
            <v>ISRAL KHAN</v>
          </cell>
          <cell r="E5771" t="str">
            <v>Male</v>
          </cell>
          <cell r="F5771" t="str">
            <v>05-02-2019</v>
          </cell>
          <cell r="G5771" t="str">
            <v>Operations</v>
          </cell>
          <cell r="H5771" t="str">
            <v>1005JM</v>
          </cell>
          <cell r="I5771" t="str">
            <v>Front of House</v>
          </cell>
          <cell r="J5771" t="str">
            <v>Shift Manager</v>
          </cell>
        </row>
        <row r="5772">
          <cell r="B5772" t="str">
            <v>PFCH13682</v>
          </cell>
          <cell r="C5772" t="str">
            <v>Manraj Jaysing Rathod</v>
          </cell>
          <cell r="E5772" t="str">
            <v>Male</v>
          </cell>
          <cell r="F5772" t="str">
            <v>24-01-2019</v>
          </cell>
          <cell r="G5772" t="str">
            <v>Operations</v>
          </cell>
          <cell r="H5772" t="str">
            <v>1001TM</v>
          </cell>
          <cell r="I5772" t="str">
            <v>Front of House</v>
          </cell>
          <cell r="J5772" t="str">
            <v>Team Member - Star 1</v>
          </cell>
        </row>
        <row r="5773">
          <cell r="B5773" t="str">
            <v>PFCH13687</v>
          </cell>
          <cell r="C5773" t="str">
            <v>Rahul Kumar</v>
          </cell>
          <cell r="E5773" t="str">
            <v>Male</v>
          </cell>
          <cell r="F5773" t="str">
            <v>18-01-2019</v>
          </cell>
          <cell r="G5773" t="str">
            <v>Operations</v>
          </cell>
          <cell r="H5773" t="str">
            <v>1002TM</v>
          </cell>
          <cell r="J5773" t="str">
            <v>Assistant Kitchen Associate</v>
          </cell>
        </row>
        <row r="5774">
          <cell r="B5774" t="str">
            <v>PFCH13688</v>
          </cell>
          <cell r="C5774" t="str">
            <v>Ritesh Kumar</v>
          </cell>
          <cell r="E5774" t="str">
            <v>Male</v>
          </cell>
          <cell r="F5774" t="str">
            <v>15-01-2019</v>
          </cell>
          <cell r="G5774" t="str">
            <v>Operations</v>
          </cell>
          <cell r="H5774" t="str">
            <v>1002TM</v>
          </cell>
          <cell r="J5774" t="str">
            <v>Assistant Kitchen Associate</v>
          </cell>
        </row>
        <row r="5775">
          <cell r="B5775" t="str">
            <v>PFCH13689</v>
          </cell>
          <cell r="C5775" t="str">
            <v>Md Abdul Hafij</v>
          </cell>
          <cell r="E5775" t="str">
            <v>Male</v>
          </cell>
          <cell r="F5775" t="str">
            <v>16-02-2019</v>
          </cell>
          <cell r="G5775" t="str">
            <v>Operations</v>
          </cell>
          <cell r="H5775" t="str">
            <v>1002TM</v>
          </cell>
          <cell r="J5775" t="str">
            <v>Assistant Kitchen Associate</v>
          </cell>
        </row>
        <row r="5776">
          <cell r="B5776" t="str">
            <v>PFCH13690</v>
          </cell>
          <cell r="C5776" t="str">
            <v>Sushant Behera</v>
          </cell>
          <cell r="E5776" t="str">
            <v>Male</v>
          </cell>
          <cell r="F5776" t="str">
            <v>01-02-2019</v>
          </cell>
          <cell r="G5776" t="str">
            <v>Operations</v>
          </cell>
          <cell r="H5776" t="str">
            <v>1003TM</v>
          </cell>
          <cell r="J5776" t="str">
            <v>Kitchen Associate</v>
          </cell>
        </row>
        <row r="5777">
          <cell r="B5777" t="str">
            <v>PFCH13693</v>
          </cell>
          <cell r="C5777" t="str">
            <v>Mohammad Saddam</v>
          </cell>
          <cell r="E5777" t="str">
            <v>Male</v>
          </cell>
          <cell r="F5777" t="str">
            <v>17-02-2019</v>
          </cell>
          <cell r="G5777" t="str">
            <v>Operations</v>
          </cell>
          <cell r="H5777" t="str">
            <v>1000TM</v>
          </cell>
          <cell r="I5777" t="str">
            <v>Back of House</v>
          </cell>
          <cell r="J5777" t="str">
            <v>Team Member</v>
          </cell>
        </row>
        <row r="5778">
          <cell r="B5778" t="str">
            <v>PFCH13694</v>
          </cell>
          <cell r="C5778" t="str">
            <v>M Venkatramulu</v>
          </cell>
          <cell r="E5778" t="str">
            <v>Male</v>
          </cell>
          <cell r="F5778" t="str">
            <v>14-02-2019</v>
          </cell>
          <cell r="G5778" t="str">
            <v>Operations</v>
          </cell>
          <cell r="H5778" t="str">
            <v>1002TM</v>
          </cell>
          <cell r="J5778" t="str">
            <v>Assistant Kitchen Associate</v>
          </cell>
        </row>
        <row r="5779">
          <cell r="B5779" t="str">
            <v>PFCH13699</v>
          </cell>
          <cell r="C5779" t="str">
            <v>Palthyavath Swapna</v>
          </cell>
          <cell r="E5779" t="str">
            <v>Female</v>
          </cell>
          <cell r="F5779" t="str">
            <v>01-02-2019</v>
          </cell>
          <cell r="G5779" t="str">
            <v>Operations</v>
          </cell>
          <cell r="H5779" t="str">
            <v>1001TM</v>
          </cell>
          <cell r="J5779" t="str">
            <v>CSE Helper</v>
          </cell>
        </row>
        <row r="5780">
          <cell r="B5780" t="str">
            <v>PFCH13701</v>
          </cell>
          <cell r="C5780" t="str">
            <v>Mahammad Ajith Pasha</v>
          </cell>
          <cell r="E5780" t="str">
            <v>Male</v>
          </cell>
          <cell r="F5780" t="str">
            <v>15-02-2019</v>
          </cell>
          <cell r="G5780" t="str">
            <v>Operations</v>
          </cell>
          <cell r="H5780" t="str">
            <v>1001TM</v>
          </cell>
          <cell r="J5780" t="str">
            <v>CSE Helper</v>
          </cell>
        </row>
        <row r="5781">
          <cell r="B5781" t="str">
            <v>PFCH13703</v>
          </cell>
          <cell r="C5781" t="str">
            <v>Muddapu Sravan</v>
          </cell>
          <cell r="E5781" t="str">
            <v>Male</v>
          </cell>
          <cell r="F5781" t="str">
            <v>05-02-2019</v>
          </cell>
          <cell r="G5781" t="str">
            <v>Operations</v>
          </cell>
          <cell r="H5781" t="str">
            <v>1004TM</v>
          </cell>
          <cell r="J5781" t="str">
            <v>Captain</v>
          </cell>
        </row>
        <row r="5782">
          <cell r="B5782" t="str">
            <v>PFCH13705</v>
          </cell>
          <cell r="C5782" t="str">
            <v>Nyala Naveen</v>
          </cell>
          <cell r="E5782" t="str">
            <v>Male</v>
          </cell>
          <cell r="F5782" t="str">
            <v>15-02-2019</v>
          </cell>
          <cell r="G5782" t="str">
            <v>Operations</v>
          </cell>
          <cell r="H5782" t="str">
            <v>1002TM</v>
          </cell>
          <cell r="J5782" t="str">
            <v>Steward</v>
          </cell>
        </row>
        <row r="5783">
          <cell r="B5783" t="str">
            <v>PFCH13706</v>
          </cell>
          <cell r="C5783" t="str">
            <v>Nanaboina Raj Kumar</v>
          </cell>
          <cell r="E5783" t="str">
            <v>Male</v>
          </cell>
          <cell r="F5783" t="str">
            <v>10-02-2019</v>
          </cell>
          <cell r="G5783" t="str">
            <v>Operations</v>
          </cell>
          <cell r="H5783" t="str">
            <v>1002TM</v>
          </cell>
          <cell r="J5783" t="str">
            <v>Steward</v>
          </cell>
        </row>
        <row r="5784">
          <cell r="B5784" t="str">
            <v>PFCH13708</v>
          </cell>
          <cell r="C5784" t="str">
            <v>Md Abdul Hanif</v>
          </cell>
          <cell r="E5784" t="str">
            <v>Male</v>
          </cell>
          <cell r="F5784" t="str">
            <v>06-02-2019</v>
          </cell>
          <cell r="G5784" t="str">
            <v>Operations</v>
          </cell>
          <cell r="H5784" t="str">
            <v>1000TM</v>
          </cell>
          <cell r="I5784" t="str">
            <v>Back of House</v>
          </cell>
          <cell r="J5784" t="str">
            <v>Team Member</v>
          </cell>
        </row>
        <row r="5785">
          <cell r="B5785" t="str">
            <v>PFCH13709</v>
          </cell>
          <cell r="C5785" t="str">
            <v>Basam Sanjay Kumar</v>
          </cell>
          <cell r="E5785" t="str">
            <v>Male</v>
          </cell>
          <cell r="F5785" t="str">
            <v>03-02-2019</v>
          </cell>
          <cell r="G5785" t="str">
            <v>Operations</v>
          </cell>
          <cell r="H5785" t="str">
            <v>1001TM</v>
          </cell>
          <cell r="I5785" t="str">
            <v>Back of House</v>
          </cell>
          <cell r="J5785" t="str">
            <v>Team Member - Star 1</v>
          </cell>
        </row>
        <row r="5786">
          <cell r="B5786" t="str">
            <v>PFCH13710</v>
          </cell>
          <cell r="C5786" t="str">
            <v>Lakshmikanta Ghosh</v>
          </cell>
          <cell r="E5786" t="str">
            <v>Male</v>
          </cell>
          <cell r="F5786" t="str">
            <v>24-01-2019</v>
          </cell>
          <cell r="G5786" t="str">
            <v>Operations</v>
          </cell>
          <cell r="H5786" t="str">
            <v>1000TM</v>
          </cell>
          <cell r="I5786" t="str">
            <v>Front of House</v>
          </cell>
          <cell r="J5786" t="str">
            <v>Team Member</v>
          </cell>
        </row>
        <row r="5787">
          <cell r="B5787" t="str">
            <v>PFCH13711</v>
          </cell>
          <cell r="C5787" t="str">
            <v>Arpan Sinha</v>
          </cell>
          <cell r="E5787" t="str">
            <v>Male</v>
          </cell>
          <cell r="F5787" t="str">
            <v>24-02-2019</v>
          </cell>
          <cell r="G5787" t="str">
            <v>Operations</v>
          </cell>
          <cell r="H5787" t="str">
            <v>1002TM</v>
          </cell>
          <cell r="J5787" t="str">
            <v>Steward</v>
          </cell>
        </row>
        <row r="5788">
          <cell r="B5788" t="str">
            <v>PFCH13715</v>
          </cell>
          <cell r="C5788" t="str">
            <v>Gal Reddy Gari Satyam Reddy</v>
          </cell>
          <cell r="E5788" t="str">
            <v>Male</v>
          </cell>
          <cell r="F5788" t="str">
            <v>22-02-2019</v>
          </cell>
          <cell r="G5788" t="str">
            <v>Operations</v>
          </cell>
          <cell r="H5788" t="str">
            <v>1001TM</v>
          </cell>
          <cell r="J5788" t="str">
            <v>CSE Helper</v>
          </cell>
        </row>
        <row r="5789">
          <cell r="B5789" t="str">
            <v>PFCH13716</v>
          </cell>
          <cell r="C5789" t="str">
            <v>Rajesh Patel</v>
          </cell>
          <cell r="E5789" t="str">
            <v>Male</v>
          </cell>
          <cell r="F5789" t="str">
            <v>01-02-2019</v>
          </cell>
          <cell r="G5789" t="str">
            <v>Operations</v>
          </cell>
          <cell r="H5789" t="str">
            <v>1002TM</v>
          </cell>
          <cell r="J5789" t="str">
            <v>Steward</v>
          </cell>
        </row>
        <row r="5790">
          <cell r="B5790" t="str">
            <v>PFCH13720</v>
          </cell>
          <cell r="C5790" t="str">
            <v>Gopichand</v>
          </cell>
          <cell r="E5790" t="str">
            <v>Male</v>
          </cell>
          <cell r="F5790" t="str">
            <v>01-02-2019</v>
          </cell>
          <cell r="G5790" t="str">
            <v>Operations</v>
          </cell>
          <cell r="H5790" t="str">
            <v>1002TM</v>
          </cell>
          <cell r="J5790" t="str">
            <v>Cashier</v>
          </cell>
        </row>
        <row r="5791">
          <cell r="B5791" t="str">
            <v>PFCH13722</v>
          </cell>
          <cell r="C5791" t="str">
            <v>Jejaila Sai Kiran</v>
          </cell>
          <cell r="E5791" t="str">
            <v>Male</v>
          </cell>
          <cell r="F5791" t="str">
            <v>06-02-2019</v>
          </cell>
          <cell r="G5791" t="str">
            <v>Operations</v>
          </cell>
          <cell r="H5791" t="str">
            <v>1000TM</v>
          </cell>
          <cell r="I5791" t="str">
            <v>Front of House</v>
          </cell>
          <cell r="J5791" t="str">
            <v>Team Member</v>
          </cell>
        </row>
        <row r="5792">
          <cell r="B5792" t="str">
            <v>PFCH13724</v>
          </cell>
          <cell r="C5792" t="str">
            <v>Yendewar Kapil</v>
          </cell>
          <cell r="E5792" t="str">
            <v>Male</v>
          </cell>
          <cell r="F5792" t="str">
            <v>03-02-2019</v>
          </cell>
          <cell r="G5792" t="str">
            <v>Operations</v>
          </cell>
          <cell r="H5792" t="str">
            <v>1000TM</v>
          </cell>
          <cell r="I5792" t="str">
            <v>Front of House</v>
          </cell>
          <cell r="J5792" t="str">
            <v>Team Member</v>
          </cell>
        </row>
        <row r="5793">
          <cell r="B5793" t="str">
            <v>PFCH13725</v>
          </cell>
          <cell r="C5793" t="str">
            <v>Begari Srinivas</v>
          </cell>
          <cell r="E5793" t="str">
            <v>Male</v>
          </cell>
          <cell r="F5793" t="str">
            <v>13-02-2019</v>
          </cell>
          <cell r="G5793" t="str">
            <v>Operations</v>
          </cell>
          <cell r="H5793" t="str">
            <v>1000TM</v>
          </cell>
          <cell r="I5793" t="str">
            <v>Back of House</v>
          </cell>
          <cell r="J5793" t="str">
            <v>Team Member</v>
          </cell>
        </row>
        <row r="5794">
          <cell r="B5794" t="str">
            <v>PFCH13727</v>
          </cell>
          <cell r="C5794" t="str">
            <v>Arup Samanta</v>
          </cell>
          <cell r="D5794" t="str">
            <v>JAGANNATH SAMANTA</v>
          </cell>
          <cell r="E5794" t="str">
            <v>Male</v>
          </cell>
          <cell r="F5794" t="str">
            <v>08-02-2019</v>
          </cell>
          <cell r="G5794" t="str">
            <v>Operations</v>
          </cell>
          <cell r="H5794" t="str">
            <v>1000TM</v>
          </cell>
          <cell r="I5794" t="str">
            <v>Back of House</v>
          </cell>
          <cell r="J5794" t="str">
            <v>Team Member</v>
          </cell>
        </row>
        <row r="5795">
          <cell r="B5795" t="str">
            <v>PFCH13730</v>
          </cell>
          <cell r="C5795" t="str">
            <v>Chhotu Kumar</v>
          </cell>
          <cell r="E5795" t="str">
            <v>Male</v>
          </cell>
          <cell r="F5795" t="str">
            <v>04-02-2019</v>
          </cell>
          <cell r="G5795" t="str">
            <v>Operations</v>
          </cell>
          <cell r="H5795" t="str">
            <v>1002TM</v>
          </cell>
          <cell r="J5795" t="str">
            <v>Steward</v>
          </cell>
        </row>
        <row r="5796">
          <cell r="B5796" t="str">
            <v>PFCH13734</v>
          </cell>
          <cell r="C5796" t="str">
            <v>Mohammad Basid</v>
          </cell>
          <cell r="E5796" t="str">
            <v>Male</v>
          </cell>
          <cell r="F5796" t="str">
            <v>16-02-2019</v>
          </cell>
          <cell r="G5796" t="str">
            <v>Operations</v>
          </cell>
          <cell r="H5796" t="str">
            <v>1002TM</v>
          </cell>
          <cell r="J5796" t="str">
            <v>Steward</v>
          </cell>
        </row>
        <row r="5797">
          <cell r="B5797" t="str">
            <v>PFCH13736</v>
          </cell>
          <cell r="C5797" t="str">
            <v>Chandan Bera</v>
          </cell>
          <cell r="E5797" t="str">
            <v>Male</v>
          </cell>
          <cell r="F5797" t="str">
            <v>10-02-2019</v>
          </cell>
          <cell r="G5797" t="str">
            <v>Operations</v>
          </cell>
          <cell r="H5797" t="str">
            <v>1001TM</v>
          </cell>
          <cell r="I5797" t="str">
            <v>Front of House</v>
          </cell>
          <cell r="J5797" t="str">
            <v>Team Member - Star 1</v>
          </cell>
        </row>
        <row r="5798">
          <cell r="B5798" t="str">
            <v>PFCH13737</v>
          </cell>
          <cell r="C5798" t="str">
            <v>Kurva Naveen</v>
          </cell>
          <cell r="D5798" t="str">
            <v>KURVA GOPAL</v>
          </cell>
          <cell r="E5798" t="str">
            <v>Male</v>
          </cell>
          <cell r="F5798" t="str">
            <v>12-02-2019</v>
          </cell>
          <cell r="G5798" t="str">
            <v>Operations</v>
          </cell>
          <cell r="H5798" t="str">
            <v>1002TM</v>
          </cell>
          <cell r="I5798" t="str">
            <v>Back of House</v>
          </cell>
          <cell r="J5798" t="str">
            <v>Team Member - Star 2</v>
          </cell>
        </row>
        <row r="5799">
          <cell r="B5799" t="str">
            <v>PFCH13739</v>
          </cell>
          <cell r="C5799" t="str">
            <v>Murla Suggireddy</v>
          </cell>
          <cell r="E5799" t="str">
            <v>Male</v>
          </cell>
          <cell r="F5799" t="str">
            <v>16-02-2019</v>
          </cell>
          <cell r="G5799" t="str">
            <v>Operations</v>
          </cell>
          <cell r="H5799" t="str">
            <v>1001TM</v>
          </cell>
          <cell r="J5799" t="str">
            <v>House Keeping</v>
          </cell>
        </row>
        <row r="5800">
          <cell r="B5800" t="str">
            <v>PFCH13740</v>
          </cell>
          <cell r="C5800" t="str">
            <v>Suranjana Nayak</v>
          </cell>
          <cell r="E5800" t="str">
            <v>Male</v>
          </cell>
          <cell r="F5800" t="str">
            <v>25-01-2019</v>
          </cell>
          <cell r="G5800" t="str">
            <v>Operations</v>
          </cell>
          <cell r="H5800" t="str">
            <v>1002TM</v>
          </cell>
          <cell r="J5800" t="str">
            <v>Assistant Kitchen Associate</v>
          </cell>
        </row>
        <row r="5801">
          <cell r="B5801" t="str">
            <v>PFCH13741</v>
          </cell>
          <cell r="C5801" t="str">
            <v>Reddy Siddhartha</v>
          </cell>
          <cell r="E5801" t="str">
            <v>Male</v>
          </cell>
          <cell r="F5801" t="str">
            <v>14-02-2019</v>
          </cell>
          <cell r="G5801" t="str">
            <v>Operations</v>
          </cell>
          <cell r="H5801" t="str">
            <v>1002TM</v>
          </cell>
          <cell r="J5801" t="str">
            <v>Cashier</v>
          </cell>
        </row>
        <row r="5802">
          <cell r="B5802" t="str">
            <v>PFCH13749</v>
          </cell>
          <cell r="C5802" t="str">
            <v>Kalivarapu Ramaprasad</v>
          </cell>
          <cell r="E5802" t="str">
            <v>Male</v>
          </cell>
          <cell r="F5802" t="str">
            <v>08-02-2019</v>
          </cell>
          <cell r="G5802" t="str">
            <v>Culinary</v>
          </cell>
          <cell r="H5802" t="str">
            <v>1003TM</v>
          </cell>
          <cell r="J5802" t="str">
            <v>Kitchen Associate</v>
          </cell>
        </row>
        <row r="5803">
          <cell r="B5803" t="str">
            <v>PFCH13754</v>
          </cell>
          <cell r="C5803" t="str">
            <v>Rahul Ghosh</v>
          </cell>
          <cell r="E5803" t="str">
            <v>Male</v>
          </cell>
          <cell r="F5803" t="str">
            <v>04-02-2019</v>
          </cell>
          <cell r="G5803" t="str">
            <v>Operations</v>
          </cell>
          <cell r="H5803" t="str">
            <v>1003TM</v>
          </cell>
          <cell r="I5803" t="str">
            <v>Back of House</v>
          </cell>
          <cell r="J5803" t="str">
            <v>Kitchen Associate</v>
          </cell>
        </row>
        <row r="5804">
          <cell r="B5804" t="str">
            <v>PFCH13757</v>
          </cell>
          <cell r="C5804" t="str">
            <v>Ande Prasad</v>
          </cell>
          <cell r="E5804" t="str">
            <v>Male</v>
          </cell>
          <cell r="F5804" t="str">
            <v>12-02-2019</v>
          </cell>
          <cell r="G5804" t="str">
            <v>Operations</v>
          </cell>
          <cell r="H5804" t="str">
            <v>1002TM</v>
          </cell>
          <cell r="J5804" t="str">
            <v>Assistant Kitchen Associate</v>
          </cell>
        </row>
        <row r="5805">
          <cell r="B5805" t="str">
            <v>PFCH13763</v>
          </cell>
          <cell r="C5805" t="str">
            <v>Mala Narsimha</v>
          </cell>
          <cell r="E5805" t="str">
            <v>Male</v>
          </cell>
          <cell r="F5805" t="str">
            <v>17-02-2019</v>
          </cell>
          <cell r="G5805" t="str">
            <v>Operations</v>
          </cell>
          <cell r="H5805" t="str">
            <v>1000TM</v>
          </cell>
          <cell r="I5805" t="str">
            <v>Support</v>
          </cell>
          <cell r="J5805" t="str">
            <v>House Keeping</v>
          </cell>
        </row>
        <row r="5806">
          <cell r="B5806" t="str">
            <v>PFCH13764</v>
          </cell>
          <cell r="C5806" t="str">
            <v>Mirrewar Keroba</v>
          </cell>
          <cell r="E5806" t="str">
            <v>Male</v>
          </cell>
          <cell r="F5806" t="str">
            <v>06-02-2019</v>
          </cell>
          <cell r="G5806" t="str">
            <v>Operations</v>
          </cell>
          <cell r="H5806" t="str">
            <v>1001TM</v>
          </cell>
          <cell r="I5806" t="str">
            <v>Front of House</v>
          </cell>
          <cell r="J5806" t="str">
            <v>Team Member - Star 1</v>
          </cell>
        </row>
        <row r="5807">
          <cell r="B5807" t="str">
            <v>PFCH13768</v>
          </cell>
          <cell r="C5807" t="str">
            <v>Kona Suresh Kumar</v>
          </cell>
          <cell r="E5807" t="str">
            <v>Male</v>
          </cell>
          <cell r="F5807" t="str">
            <v>04-02-2019</v>
          </cell>
          <cell r="G5807" t="str">
            <v>Operations</v>
          </cell>
          <cell r="H5807" t="str">
            <v>1006JM</v>
          </cell>
          <cell r="J5807" t="str">
            <v>Assistant Restaurant Manager</v>
          </cell>
        </row>
        <row r="5808">
          <cell r="B5808" t="str">
            <v>PFCH13774</v>
          </cell>
          <cell r="C5808" t="str">
            <v>Deelip Kumar Yadav</v>
          </cell>
          <cell r="E5808" t="str">
            <v>Male</v>
          </cell>
          <cell r="F5808" t="str">
            <v>03-02-2019</v>
          </cell>
          <cell r="G5808" t="str">
            <v>Supply Chain Management</v>
          </cell>
          <cell r="H5808" t="str">
            <v>1000TM</v>
          </cell>
          <cell r="I5808" t="str">
            <v>Support</v>
          </cell>
          <cell r="J5808" t="str">
            <v>Warehouse Helper</v>
          </cell>
        </row>
        <row r="5809">
          <cell r="B5809" t="str">
            <v>PFCH13775</v>
          </cell>
          <cell r="C5809" t="str">
            <v>Gaini Ramesh</v>
          </cell>
          <cell r="E5809" t="str">
            <v>Male</v>
          </cell>
          <cell r="F5809" t="str">
            <v>11-02-2019</v>
          </cell>
          <cell r="G5809" t="str">
            <v>Operations</v>
          </cell>
          <cell r="H5809" t="str">
            <v>1004TM</v>
          </cell>
          <cell r="I5809" t="str">
            <v>Back of House</v>
          </cell>
          <cell r="J5809" t="str">
            <v>Senior Kitchen Associate</v>
          </cell>
        </row>
        <row r="5810">
          <cell r="B5810" t="str">
            <v>PFCH13781</v>
          </cell>
          <cell r="C5810" t="str">
            <v>Shailendra Kumar</v>
          </cell>
          <cell r="E5810" t="str">
            <v>Male</v>
          </cell>
          <cell r="F5810" t="str">
            <v>20-02-2019</v>
          </cell>
          <cell r="G5810" t="str">
            <v>Operations</v>
          </cell>
          <cell r="H5810" t="str">
            <v>1002TM</v>
          </cell>
          <cell r="J5810" t="str">
            <v>Assistant Kitchen Associate</v>
          </cell>
        </row>
        <row r="5811">
          <cell r="B5811" t="str">
            <v>PFCH13797</v>
          </cell>
          <cell r="C5811" t="str">
            <v>Alamgeer Anshri</v>
          </cell>
          <cell r="E5811" t="str">
            <v>Male</v>
          </cell>
          <cell r="F5811" t="str">
            <v>20-02-2019</v>
          </cell>
          <cell r="G5811" t="str">
            <v>Operations</v>
          </cell>
          <cell r="H5811" t="str">
            <v>1002TM</v>
          </cell>
          <cell r="J5811" t="str">
            <v>Assistant Kitchen Associate</v>
          </cell>
        </row>
        <row r="5812">
          <cell r="B5812" t="str">
            <v>PFCH13813</v>
          </cell>
          <cell r="C5812" t="str">
            <v>Sk Attaulla</v>
          </cell>
          <cell r="E5812" t="str">
            <v>Male</v>
          </cell>
          <cell r="F5812" t="str">
            <v>22-02-2019</v>
          </cell>
          <cell r="G5812" t="str">
            <v>Operations</v>
          </cell>
          <cell r="H5812" t="str">
            <v>1001TM</v>
          </cell>
          <cell r="I5812" t="str">
            <v>Back of House</v>
          </cell>
          <cell r="J5812" t="str">
            <v>Team Member - Star 1</v>
          </cell>
        </row>
        <row r="5813">
          <cell r="B5813" t="str">
            <v>PFCH13815</v>
          </cell>
          <cell r="C5813" t="str">
            <v>M Suresh</v>
          </cell>
          <cell r="E5813" t="str">
            <v>Male</v>
          </cell>
          <cell r="F5813" t="str">
            <v>08-02-2019</v>
          </cell>
          <cell r="G5813" t="str">
            <v>Operations</v>
          </cell>
          <cell r="H5813" t="str">
            <v>1004TM</v>
          </cell>
          <cell r="J5813" t="str">
            <v>Kitchen Supervisor</v>
          </cell>
        </row>
        <row r="5814">
          <cell r="B5814" t="str">
            <v>PFCH13819</v>
          </cell>
          <cell r="C5814" t="str">
            <v>Ghule Raj Rathan</v>
          </cell>
          <cell r="E5814" t="str">
            <v>Male</v>
          </cell>
          <cell r="F5814" t="str">
            <v>01-03-2019</v>
          </cell>
          <cell r="G5814" t="str">
            <v>Culinary</v>
          </cell>
          <cell r="H5814" t="str">
            <v>1004TM</v>
          </cell>
          <cell r="I5814" t="str">
            <v>Back of House</v>
          </cell>
          <cell r="J5814" t="str">
            <v>Junior Supervisor</v>
          </cell>
        </row>
        <row r="5815">
          <cell r="B5815" t="str">
            <v>PFCH13822</v>
          </cell>
          <cell r="C5815" t="str">
            <v>Sajan Yadav</v>
          </cell>
          <cell r="E5815" t="str">
            <v>Male</v>
          </cell>
          <cell r="F5815" t="str">
            <v>13-03-2019</v>
          </cell>
          <cell r="G5815" t="str">
            <v>Operations</v>
          </cell>
          <cell r="H5815" t="str">
            <v>1002TM</v>
          </cell>
          <cell r="J5815" t="str">
            <v>Assistant Kitchen Associate</v>
          </cell>
        </row>
        <row r="5816">
          <cell r="B5816" t="str">
            <v>PFCH13823</v>
          </cell>
          <cell r="C5816" t="str">
            <v>Samsher Kumar</v>
          </cell>
          <cell r="E5816" t="str">
            <v>Male</v>
          </cell>
          <cell r="F5816" t="str">
            <v>08-03-2019</v>
          </cell>
          <cell r="G5816" t="str">
            <v>Operations</v>
          </cell>
          <cell r="H5816" t="str">
            <v>1002TM</v>
          </cell>
          <cell r="J5816" t="str">
            <v>Assistant Kitchen Associate</v>
          </cell>
        </row>
        <row r="5817">
          <cell r="B5817" t="str">
            <v>PFCH13824</v>
          </cell>
          <cell r="C5817" t="str">
            <v>Rajesh Kumar</v>
          </cell>
          <cell r="E5817" t="str">
            <v>Male</v>
          </cell>
          <cell r="F5817" t="str">
            <v>08-03-2019</v>
          </cell>
          <cell r="G5817" t="str">
            <v>Operations</v>
          </cell>
          <cell r="H5817" t="str">
            <v>1002TM</v>
          </cell>
          <cell r="I5817" t="str">
            <v>Back of House</v>
          </cell>
          <cell r="J5817" t="str">
            <v>Assistant Kitchen Associate</v>
          </cell>
        </row>
        <row r="5818">
          <cell r="B5818" t="str">
            <v>PFCH13840</v>
          </cell>
          <cell r="C5818" t="str">
            <v>Surendra Yadav</v>
          </cell>
          <cell r="E5818" t="str">
            <v>Male</v>
          </cell>
          <cell r="F5818" t="str">
            <v>03-03-2019</v>
          </cell>
          <cell r="G5818" t="str">
            <v>Operations</v>
          </cell>
          <cell r="H5818" t="str">
            <v>1000TM</v>
          </cell>
          <cell r="I5818" t="str">
            <v>Support</v>
          </cell>
          <cell r="J5818" t="str">
            <v>Loader</v>
          </cell>
        </row>
        <row r="5819">
          <cell r="B5819" t="str">
            <v>PFCH13844</v>
          </cell>
          <cell r="C5819" t="str">
            <v>Ajeet Kumar</v>
          </cell>
          <cell r="E5819" t="str">
            <v>Male</v>
          </cell>
          <cell r="F5819" t="str">
            <v>04-03-2019</v>
          </cell>
          <cell r="G5819" t="str">
            <v>Operations</v>
          </cell>
          <cell r="H5819" t="str">
            <v>1001TM</v>
          </cell>
          <cell r="I5819" t="str">
            <v>Back of House</v>
          </cell>
          <cell r="J5819" t="str">
            <v>Team Member - Star 1</v>
          </cell>
        </row>
        <row r="5820">
          <cell r="B5820" t="str">
            <v>PFCH13847</v>
          </cell>
          <cell r="C5820" t="str">
            <v>Ganapuram Pradeep</v>
          </cell>
          <cell r="E5820" t="str">
            <v>Male</v>
          </cell>
          <cell r="F5820" t="str">
            <v>19-03-2019</v>
          </cell>
          <cell r="G5820" t="str">
            <v>Operations</v>
          </cell>
          <cell r="H5820" t="str">
            <v>1000TM</v>
          </cell>
          <cell r="I5820" t="str">
            <v>Back of House</v>
          </cell>
          <cell r="J5820" t="str">
            <v>Team Member</v>
          </cell>
        </row>
        <row r="5821">
          <cell r="B5821" t="str">
            <v>PFCH13854</v>
          </cell>
          <cell r="C5821" t="str">
            <v>Eerla Santhosh</v>
          </cell>
          <cell r="E5821" t="str">
            <v>Male</v>
          </cell>
          <cell r="F5821" t="str">
            <v>24-03-2019</v>
          </cell>
          <cell r="G5821" t="str">
            <v>Operations</v>
          </cell>
          <cell r="H5821" t="str">
            <v>1002TM</v>
          </cell>
          <cell r="J5821" t="str">
            <v>Assistant Kitchen Associate</v>
          </cell>
        </row>
        <row r="5822">
          <cell r="B5822" t="str">
            <v>PFCH13856</v>
          </cell>
          <cell r="C5822" t="str">
            <v>Battu Ramulu</v>
          </cell>
          <cell r="E5822" t="str">
            <v>Male</v>
          </cell>
          <cell r="F5822" t="str">
            <v>25-03-2019</v>
          </cell>
          <cell r="G5822" t="str">
            <v>Operations</v>
          </cell>
          <cell r="H5822" t="str">
            <v>1002TM</v>
          </cell>
          <cell r="J5822" t="str">
            <v>Assistant Kitchen Associate</v>
          </cell>
        </row>
        <row r="5823">
          <cell r="B5823" t="str">
            <v>PFCH13857</v>
          </cell>
          <cell r="C5823" t="str">
            <v>Kalvale Sandeep</v>
          </cell>
          <cell r="E5823" t="str">
            <v>Male</v>
          </cell>
          <cell r="F5823" t="str">
            <v>06-03-2019</v>
          </cell>
          <cell r="G5823" t="str">
            <v>Operations</v>
          </cell>
          <cell r="H5823" t="str">
            <v>1001TM</v>
          </cell>
          <cell r="J5823" t="str">
            <v>Loader</v>
          </cell>
        </row>
        <row r="5824">
          <cell r="B5824" t="str">
            <v>PFCH13858</v>
          </cell>
          <cell r="C5824" t="str">
            <v>Sanjay Kumar</v>
          </cell>
          <cell r="E5824" t="str">
            <v>Male</v>
          </cell>
          <cell r="F5824" t="str">
            <v>14-03-2019</v>
          </cell>
          <cell r="G5824" t="str">
            <v>Operations</v>
          </cell>
          <cell r="H5824" t="str">
            <v>1002TM</v>
          </cell>
          <cell r="J5824" t="str">
            <v>Steward</v>
          </cell>
        </row>
        <row r="5825">
          <cell r="B5825" t="str">
            <v>PFCH13863</v>
          </cell>
          <cell r="C5825" t="str">
            <v>Ajay Kumar Majhi</v>
          </cell>
          <cell r="E5825" t="str">
            <v>Male</v>
          </cell>
          <cell r="F5825" t="str">
            <v>14-03-2019</v>
          </cell>
          <cell r="G5825" t="str">
            <v>Maintenance</v>
          </cell>
          <cell r="H5825" t="str">
            <v>1005JM</v>
          </cell>
          <cell r="J5825" t="str">
            <v>Executive</v>
          </cell>
        </row>
        <row r="5826">
          <cell r="B5826" t="str">
            <v>PFCH13864</v>
          </cell>
          <cell r="C5826" t="str">
            <v>Mohammad Inam Ashraf</v>
          </cell>
          <cell r="E5826" t="str">
            <v>Male</v>
          </cell>
          <cell r="F5826" t="str">
            <v>24-03-2019</v>
          </cell>
          <cell r="G5826" t="str">
            <v>Operations</v>
          </cell>
          <cell r="H5826" t="str">
            <v>1001TM</v>
          </cell>
          <cell r="J5826" t="str">
            <v>Steward</v>
          </cell>
        </row>
        <row r="5827">
          <cell r="B5827" t="str">
            <v>PFCH13865</v>
          </cell>
          <cell r="C5827" t="str">
            <v>Gulam Sarwar</v>
          </cell>
          <cell r="E5827" t="str">
            <v>Male</v>
          </cell>
          <cell r="F5827" t="str">
            <v>25-03-2019</v>
          </cell>
          <cell r="G5827" t="str">
            <v>Culinary</v>
          </cell>
          <cell r="H5827" t="str">
            <v>1002TM</v>
          </cell>
          <cell r="J5827" t="str">
            <v>Steward</v>
          </cell>
        </row>
        <row r="5828">
          <cell r="B5828" t="str">
            <v>PFCH13866</v>
          </cell>
          <cell r="C5828" t="str">
            <v>Sunny Kumar</v>
          </cell>
          <cell r="E5828" t="str">
            <v>Male</v>
          </cell>
          <cell r="F5828" t="str">
            <v>25-03-2019</v>
          </cell>
          <cell r="G5828" t="str">
            <v>Operations</v>
          </cell>
          <cell r="H5828" t="str">
            <v>1004TM</v>
          </cell>
          <cell r="I5828" t="str">
            <v>Front of House</v>
          </cell>
          <cell r="J5828" t="str">
            <v>Team Member - Star 4</v>
          </cell>
        </row>
        <row r="5829">
          <cell r="B5829" t="str">
            <v>PFCH13869</v>
          </cell>
          <cell r="C5829" t="str">
            <v>Md Zahid Anwar</v>
          </cell>
          <cell r="E5829" t="str">
            <v>Male</v>
          </cell>
          <cell r="F5829" t="str">
            <v>25-03-2019</v>
          </cell>
          <cell r="G5829" t="str">
            <v>Culinary</v>
          </cell>
          <cell r="H5829" t="str">
            <v>1002TM</v>
          </cell>
          <cell r="J5829" t="str">
            <v>Steward</v>
          </cell>
        </row>
        <row r="5830">
          <cell r="B5830" t="str">
            <v>PFCH13874</v>
          </cell>
          <cell r="C5830" t="str">
            <v>Ashok Kumar</v>
          </cell>
          <cell r="E5830" t="str">
            <v>Male</v>
          </cell>
          <cell r="F5830" t="str">
            <v>25-03-2019</v>
          </cell>
          <cell r="G5830" t="str">
            <v>Operations</v>
          </cell>
          <cell r="H5830" t="str">
            <v>1002TM</v>
          </cell>
          <cell r="J5830" t="str">
            <v>Steward</v>
          </cell>
        </row>
        <row r="5831">
          <cell r="B5831" t="str">
            <v>PFCH13875</v>
          </cell>
          <cell r="C5831" t="str">
            <v>Md Shahid Anwar</v>
          </cell>
          <cell r="E5831" t="str">
            <v>Male</v>
          </cell>
          <cell r="F5831" t="str">
            <v>25-03-2019</v>
          </cell>
          <cell r="G5831" t="str">
            <v>Operations</v>
          </cell>
          <cell r="H5831" t="str">
            <v>1002TM</v>
          </cell>
          <cell r="J5831" t="str">
            <v>Steward</v>
          </cell>
        </row>
        <row r="5832">
          <cell r="B5832" t="str">
            <v>PFCH13877</v>
          </cell>
          <cell r="C5832" t="str">
            <v>Raman Kumar Singh</v>
          </cell>
          <cell r="E5832" t="str">
            <v>Male</v>
          </cell>
          <cell r="F5832" t="str">
            <v>04-03-2019</v>
          </cell>
          <cell r="G5832" t="str">
            <v>Operations</v>
          </cell>
          <cell r="H5832" t="str">
            <v>1002TM</v>
          </cell>
          <cell r="I5832" t="str">
            <v>Support</v>
          </cell>
          <cell r="J5832" t="str">
            <v>Driver</v>
          </cell>
        </row>
        <row r="5833">
          <cell r="B5833" t="str">
            <v>PFCH13883</v>
          </cell>
          <cell r="C5833" t="str">
            <v>Sk Munna</v>
          </cell>
          <cell r="D5833" t="str">
            <v>Sk Ekram</v>
          </cell>
          <cell r="E5833" t="str">
            <v>Male</v>
          </cell>
          <cell r="F5833" t="str">
            <v>13-03-2019</v>
          </cell>
          <cell r="G5833" t="str">
            <v>Operations</v>
          </cell>
          <cell r="H5833" t="str">
            <v>1003TM</v>
          </cell>
          <cell r="J5833" t="str">
            <v>Kitchen Associate</v>
          </cell>
        </row>
        <row r="5834">
          <cell r="B5834" t="str">
            <v>PFCH13888</v>
          </cell>
          <cell r="C5834" t="str">
            <v>Kun Dan Yadav</v>
          </cell>
          <cell r="E5834" t="str">
            <v>Male</v>
          </cell>
          <cell r="F5834" t="str">
            <v>08-03-2019</v>
          </cell>
          <cell r="G5834" t="str">
            <v>Culinary</v>
          </cell>
          <cell r="H5834" t="str">
            <v>1003TM</v>
          </cell>
          <cell r="J5834" t="str">
            <v>Kitchen Associate</v>
          </cell>
        </row>
        <row r="5835">
          <cell r="B5835" t="str">
            <v>PFCH13889</v>
          </cell>
          <cell r="C5835" t="str">
            <v>Wasim Akram</v>
          </cell>
          <cell r="E5835" t="str">
            <v>Male</v>
          </cell>
          <cell r="F5835" t="str">
            <v>27-03-2019</v>
          </cell>
          <cell r="G5835" t="str">
            <v>Operations</v>
          </cell>
          <cell r="H5835" t="str">
            <v>1002TM</v>
          </cell>
          <cell r="J5835" t="str">
            <v>Assistant Kitchen Associate</v>
          </cell>
        </row>
        <row r="5836">
          <cell r="B5836" t="str">
            <v>PFCH13890</v>
          </cell>
          <cell r="C5836" t="str">
            <v>Kambalapelly Laxminarayana</v>
          </cell>
          <cell r="E5836" t="str">
            <v>Male</v>
          </cell>
          <cell r="F5836" t="str">
            <v>09-03-2019</v>
          </cell>
          <cell r="G5836" t="str">
            <v>Operations</v>
          </cell>
          <cell r="H5836" t="str">
            <v>1002TM</v>
          </cell>
          <cell r="J5836" t="str">
            <v>Bouncer</v>
          </cell>
        </row>
        <row r="5837">
          <cell r="B5837" t="str">
            <v>PFCH13891</v>
          </cell>
          <cell r="C5837" t="str">
            <v>Pankaj Kumar</v>
          </cell>
          <cell r="E5837" t="str">
            <v>Male</v>
          </cell>
          <cell r="F5837" t="str">
            <v>17-03-2019</v>
          </cell>
          <cell r="G5837" t="str">
            <v>Operations</v>
          </cell>
          <cell r="H5837" t="str">
            <v>1000TM</v>
          </cell>
          <cell r="I5837" t="str">
            <v>Front of House</v>
          </cell>
          <cell r="J5837" t="str">
            <v>Team Member</v>
          </cell>
        </row>
        <row r="5838">
          <cell r="B5838" t="str">
            <v>PFCH13898</v>
          </cell>
          <cell r="C5838" t="str">
            <v>Mothi War Dinesh</v>
          </cell>
          <cell r="E5838" t="str">
            <v>Male</v>
          </cell>
          <cell r="F5838" t="str">
            <v>18-03-2019</v>
          </cell>
          <cell r="G5838" t="str">
            <v>Operations</v>
          </cell>
          <cell r="H5838" t="str">
            <v>1000TM</v>
          </cell>
          <cell r="I5838" t="str">
            <v>Support</v>
          </cell>
          <cell r="J5838" t="str">
            <v>House Keeping</v>
          </cell>
        </row>
        <row r="5839">
          <cell r="B5839" t="str">
            <v>PFCH13901</v>
          </cell>
          <cell r="C5839" t="str">
            <v>Sirigiri Sadanand</v>
          </cell>
          <cell r="E5839" t="str">
            <v>Male</v>
          </cell>
          <cell r="F5839" t="str">
            <v>10-03-2019</v>
          </cell>
          <cell r="G5839" t="str">
            <v>Operations</v>
          </cell>
          <cell r="H5839" t="str">
            <v>1001TM</v>
          </cell>
          <cell r="J5839" t="str">
            <v>CSE Helper</v>
          </cell>
        </row>
        <row r="5840">
          <cell r="B5840" t="str">
            <v>PFCH13910</v>
          </cell>
          <cell r="C5840" t="str">
            <v>Maroti Sambhaji Waghmare</v>
          </cell>
          <cell r="E5840" t="str">
            <v>Male</v>
          </cell>
          <cell r="F5840" t="str">
            <v>27-03-2019</v>
          </cell>
          <cell r="G5840" t="str">
            <v>Operations</v>
          </cell>
          <cell r="H5840" t="str">
            <v>1001TM</v>
          </cell>
          <cell r="J5840" t="str">
            <v>House Keeping</v>
          </cell>
        </row>
        <row r="5841">
          <cell r="B5841" t="str">
            <v>PFCH13911</v>
          </cell>
          <cell r="C5841" t="str">
            <v>Mohd Hidayathullah</v>
          </cell>
          <cell r="E5841" t="str">
            <v>Male</v>
          </cell>
          <cell r="F5841" t="str">
            <v>27-03-2019</v>
          </cell>
          <cell r="G5841" t="str">
            <v>Operations</v>
          </cell>
          <cell r="H5841" t="str">
            <v>1002TM</v>
          </cell>
          <cell r="I5841" t="str">
            <v>Support</v>
          </cell>
          <cell r="J5841" t="str">
            <v>Driver</v>
          </cell>
        </row>
        <row r="5842">
          <cell r="B5842" t="str">
            <v>PFCH13913</v>
          </cell>
          <cell r="C5842" t="str">
            <v>Siya Ram Yadav</v>
          </cell>
          <cell r="E5842" t="str">
            <v>Male</v>
          </cell>
          <cell r="F5842" t="str">
            <v>17-03-2019</v>
          </cell>
          <cell r="G5842" t="str">
            <v>Operations</v>
          </cell>
          <cell r="H5842" t="str">
            <v>1002TM</v>
          </cell>
          <cell r="I5842" t="str">
            <v>Support</v>
          </cell>
          <cell r="J5842" t="str">
            <v>Driver</v>
          </cell>
        </row>
        <row r="5843">
          <cell r="B5843" t="str">
            <v>PFCH13914</v>
          </cell>
          <cell r="C5843" t="str">
            <v>Mohammed Sameer</v>
          </cell>
          <cell r="E5843" t="str">
            <v>Male</v>
          </cell>
          <cell r="F5843" t="str">
            <v>27-03-2019</v>
          </cell>
          <cell r="G5843" t="str">
            <v>Operations</v>
          </cell>
          <cell r="H5843" t="str">
            <v>1003TM</v>
          </cell>
          <cell r="I5843" t="str">
            <v>Front of House</v>
          </cell>
          <cell r="J5843" t="str">
            <v>Team Member - Star 3</v>
          </cell>
        </row>
        <row r="5844">
          <cell r="B5844" t="str">
            <v>PFCH13924</v>
          </cell>
          <cell r="C5844" t="str">
            <v>Veerakanti Anusha</v>
          </cell>
          <cell r="E5844" t="str">
            <v>Female</v>
          </cell>
          <cell r="F5844" t="str">
            <v>22-03-2019</v>
          </cell>
          <cell r="G5844" t="str">
            <v>Operations Support</v>
          </cell>
          <cell r="H5844" t="str">
            <v>1004TM</v>
          </cell>
          <cell r="J5844" t="str">
            <v>Host</v>
          </cell>
        </row>
        <row r="5845">
          <cell r="B5845" t="str">
            <v>PFCH13925</v>
          </cell>
          <cell r="C5845" t="str">
            <v>Prashant Nayak</v>
          </cell>
          <cell r="E5845" t="str">
            <v>Male</v>
          </cell>
          <cell r="F5845" t="str">
            <v>08-03-2019</v>
          </cell>
          <cell r="G5845" t="str">
            <v>Operations</v>
          </cell>
          <cell r="H5845" t="str">
            <v>1002TM</v>
          </cell>
          <cell r="J5845" t="str">
            <v>Assistant Kitchen Associate</v>
          </cell>
        </row>
        <row r="5846">
          <cell r="B5846" t="str">
            <v>PFCH13926</v>
          </cell>
          <cell r="C5846" t="str">
            <v>Sukanta Mishra</v>
          </cell>
          <cell r="E5846" t="str">
            <v>Male</v>
          </cell>
          <cell r="F5846" t="str">
            <v>08-03-2019</v>
          </cell>
          <cell r="G5846" t="str">
            <v>Operations</v>
          </cell>
          <cell r="H5846" t="str">
            <v>1000TM</v>
          </cell>
          <cell r="I5846" t="str">
            <v>Back of House</v>
          </cell>
          <cell r="J5846" t="str">
            <v>Team Member</v>
          </cell>
        </row>
        <row r="5847">
          <cell r="B5847" t="str">
            <v>PFCH13931</v>
          </cell>
          <cell r="C5847" t="str">
            <v>Rajesh Bisai</v>
          </cell>
          <cell r="E5847" t="str">
            <v>Male</v>
          </cell>
          <cell r="F5847" t="str">
            <v>17-03-2019</v>
          </cell>
          <cell r="G5847" t="str">
            <v>Operations</v>
          </cell>
          <cell r="H5847" t="str">
            <v>1002TM</v>
          </cell>
          <cell r="J5847" t="str">
            <v>Steward</v>
          </cell>
        </row>
        <row r="5848">
          <cell r="B5848" t="str">
            <v>PFCH13932</v>
          </cell>
          <cell r="C5848" t="str">
            <v>Chattu Yadav</v>
          </cell>
          <cell r="E5848" t="str">
            <v>Male</v>
          </cell>
          <cell r="F5848" t="str">
            <v>14-03-2019</v>
          </cell>
          <cell r="G5848" t="str">
            <v>Operations</v>
          </cell>
          <cell r="H5848" t="str">
            <v>1003TM</v>
          </cell>
          <cell r="J5848" t="str">
            <v>Kitchen Associate</v>
          </cell>
        </row>
        <row r="5849">
          <cell r="B5849" t="str">
            <v>PFCH13933</v>
          </cell>
          <cell r="C5849" t="str">
            <v>A Ramdinsanga</v>
          </cell>
          <cell r="E5849" t="str">
            <v>Male</v>
          </cell>
          <cell r="F5849" t="str">
            <v>22-03-2019</v>
          </cell>
          <cell r="G5849" t="str">
            <v>Operations</v>
          </cell>
          <cell r="H5849" t="str">
            <v>1001TM</v>
          </cell>
          <cell r="J5849" t="str">
            <v>Steward</v>
          </cell>
        </row>
        <row r="5850">
          <cell r="B5850" t="str">
            <v>PFCH13937</v>
          </cell>
          <cell r="C5850" t="str">
            <v>Munnangi Rajashekar Reddy</v>
          </cell>
          <cell r="E5850" t="str">
            <v>Male</v>
          </cell>
          <cell r="F5850" t="str">
            <v>22-03-2019</v>
          </cell>
          <cell r="G5850" t="str">
            <v>Operations</v>
          </cell>
          <cell r="H5850" t="str">
            <v>1004TM</v>
          </cell>
          <cell r="J5850" t="str">
            <v>Captain</v>
          </cell>
        </row>
        <row r="5851">
          <cell r="B5851" t="str">
            <v>PFCH13939</v>
          </cell>
          <cell r="C5851" t="str">
            <v>Saha Alam Mia</v>
          </cell>
          <cell r="E5851" t="str">
            <v>Male</v>
          </cell>
          <cell r="F5851" t="str">
            <v>17-03-2019</v>
          </cell>
          <cell r="G5851" t="str">
            <v>Operations</v>
          </cell>
          <cell r="H5851" t="str">
            <v>1001TM</v>
          </cell>
          <cell r="I5851" t="str">
            <v>Front of House</v>
          </cell>
          <cell r="J5851" t="str">
            <v>Team Member - Star 1</v>
          </cell>
        </row>
        <row r="5852">
          <cell r="B5852" t="str">
            <v>PFCH13940</v>
          </cell>
          <cell r="C5852" t="str">
            <v>Pranayajit Debbarma</v>
          </cell>
          <cell r="E5852" t="str">
            <v>Male</v>
          </cell>
          <cell r="F5852" t="str">
            <v>17-03-2019</v>
          </cell>
          <cell r="G5852" t="str">
            <v>Operations</v>
          </cell>
          <cell r="H5852" t="str">
            <v>1001TM</v>
          </cell>
          <cell r="I5852" t="str">
            <v>Front of House</v>
          </cell>
          <cell r="J5852" t="str">
            <v>Team Member - Star 1</v>
          </cell>
        </row>
        <row r="5853">
          <cell r="B5853" t="str">
            <v>PFCH13944</v>
          </cell>
          <cell r="C5853" t="str">
            <v>Sarifuddin Khan</v>
          </cell>
          <cell r="E5853" t="str">
            <v>Male</v>
          </cell>
          <cell r="F5853" t="str">
            <v>08-03-2019</v>
          </cell>
          <cell r="G5853" t="str">
            <v>Operations</v>
          </cell>
          <cell r="H5853" t="str">
            <v>1000TM</v>
          </cell>
          <cell r="I5853" t="str">
            <v>Back of House</v>
          </cell>
          <cell r="J5853" t="str">
            <v>Team Member</v>
          </cell>
        </row>
        <row r="5854">
          <cell r="B5854" t="str">
            <v>PFCH13946</v>
          </cell>
          <cell r="C5854" t="str">
            <v>Bharata Nayak</v>
          </cell>
          <cell r="E5854" t="str">
            <v>Male</v>
          </cell>
          <cell r="F5854" t="str">
            <v>19-03-2019</v>
          </cell>
          <cell r="G5854" t="str">
            <v>Operations</v>
          </cell>
          <cell r="H5854" t="str">
            <v>1002TM</v>
          </cell>
          <cell r="J5854" t="str">
            <v>Assistant Kitchen Associate</v>
          </cell>
        </row>
        <row r="5855">
          <cell r="B5855" t="str">
            <v>PFCH13951</v>
          </cell>
          <cell r="C5855" t="str">
            <v>Md Aatif Shabbir</v>
          </cell>
          <cell r="E5855" t="str">
            <v>Male</v>
          </cell>
          <cell r="F5855" t="str">
            <v>25-03-2019</v>
          </cell>
          <cell r="G5855" t="str">
            <v>Operations</v>
          </cell>
          <cell r="H5855" t="str">
            <v>1001TM</v>
          </cell>
          <cell r="I5855" t="str">
            <v>Front of House</v>
          </cell>
          <cell r="J5855" t="str">
            <v>Team Member - Star 1</v>
          </cell>
        </row>
        <row r="5856">
          <cell r="B5856" t="str">
            <v>PFCH13952</v>
          </cell>
          <cell r="C5856" t="str">
            <v>Shabbir Ahsan</v>
          </cell>
          <cell r="E5856" t="str">
            <v>Male</v>
          </cell>
          <cell r="F5856" t="str">
            <v>25-03-2019</v>
          </cell>
          <cell r="G5856" t="str">
            <v>Operations</v>
          </cell>
          <cell r="H5856" t="str">
            <v>1001TM</v>
          </cell>
          <cell r="J5856" t="str">
            <v>Steward</v>
          </cell>
        </row>
        <row r="5857">
          <cell r="B5857" t="str">
            <v>PFCH13954</v>
          </cell>
          <cell r="C5857" t="str">
            <v>Md Shabaz</v>
          </cell>
          <cell r="E5857" t="str">
            <v>Male</v>
          </cell>
          <cell r="F5857" t="str">
            <v>15-03-2019</v>
          </cell>
          <cell r="G5857" t="str">
            <v>Operations</v>
          </cell>
          <cell r="H5857" t="str">
            <v>1003TM</v>
          </cell>
          <cell r="J5857" t="str">
            <v>Kitchen Associate</v>
          </cell>
        </row>
        <row r="5858">
          <cell r="B5858" t="str">
            <v>PFCH13955</v>
          </cell>
          <cell r="C5858" t="str">
            <v>Munavath Sudhakar</v>
          </cell>
          <cell r="E5858" t="str">
            <v>Male</v>
          </cell>
          <cell r="F5858" t="str">
            <v>01-03-2019</v>
          </cell>
          <cell r="G5858" t="str">
            <v>Operations</v>
          </cell>
          <cell r="H5858" t="str">
            <v>1002TM</v>
          </cell>
          <cell r="J5858" t="str">
            <v>Cashier</v>
          </cell>
        </row>
        <row r="5859">
          <cell r="B5859" t="str">
            <v>PFCH13957</v>
          </cell>
          <cell r="C5859" t="str">
            <v>Kona Lakshmi Narayana Reddy</v>
          </cell>
          <cell r="E5859" t="str">
            <v>Male</v>
          </cell>
          <cell r="F5859" t="str">
            <v>22-03-2019</v>
          </cell>
          <cell r="G5859" t="str">
            <v>Operations</v>
          </cell>
          <cell r="H5859" t="str">
            <v>1003TM</v>
          </cell>
          <cell r="J5859" t="str">
            <v>Cashier</v>
          </cell>
        </row>
        <row r="5860">
          <cell r="B5860" t="str">
            <v>PFCH13964</v>
          </cell>
          <cell r="C5860" t="str">
            <v>Arun Das</v>
          </cell>
          <cell r="E5860" t="str">
            <v>Male</v>
          </cell>
          <cell r="F5860" t="str">
            <v>12-03-2019</v>
          </cell>
          <cell r="G5860" t="str">
            <v>Operations</v>
          </cell>
          <cell r="H5860" t="str">
            <v>1000TM</v>
          </cell>
          <cell r="I5860" t="str">
            <v>Front of House</v>
          </cell>
          <cell r="J5860" t="str">
            <v>Team Member</v>
          </cell>
        </row>
        <row r="5861">
          <cell r="B5861" t="str">
            <v>PFCH13965</v>
          </cell>
          <cell r="C5861" t="str">
            <v>Chandan Kumar</v>
          </cell>
          <cell r="E5861" t="str">
            <v>Male</v>
          </cell>
          <cell r="F5861" t="str">
            <v>25-02-2019</v>
          </cell>
          <cell r="G5861" t="str">
            <v>Culinary</v>
          </cell>
          <cell r="H5861" t="str">
            <v>1002TM</v>
          </cell>
          <cell r="J5861" t="str">
            <v>Steward</v>
          </cell>
        </row>
        <row r="5862">
          <cell r="B5862" t="str">
            <v>PFCH13967</v>
          </cell>
          <cell r="C5862" t="str">
            <v>Vijay Varma</v>
          </cell>
          <cell r="E5862" t="str">
            <v>Male</v>
          </cell>
          <cell r="F5862" t="str">
            <v>02-03-2019</v>
          </cell>
          <cell r="G5862" t="str">
            <v>Operations</v>
          </cell>
          <cell r="H5862" t="str">
            <v>1001TM</v>
          </cell>
          <cell r="J5862" t="str">
            <v>House Keeping</v>
          </cell>
        </row>
        <row r="5863">
          <cell r="B5863" t="str">
            <v>PFCH13973</v>
          </cell>
          <cell r="C5863" t="str">
            <v>Munesh Chaudhari</v>
          </cell>
          <cell r="D5863" t="str">
            <v>CHHOTELAL CHAUDHARI</v>
          </cell>
          <cell r="E5863" t="str">
            <v>Male</v>
          </cell>
          <cell r="F5863" t="str">
            <v>27-03-2019</v>
          </cell>
          <cell r="G5863" t="str">
            <v>Operations</v>
          </cell>
          <cell r="H5863" t="str">
            <v>1000TM</v>
          </cell>
          <cell r="I5863" t="str">
            <v>Support</v>
          </cell>
          <cell r="J5863" t="str">
            <v>Loader</v>
          </cell>
        </row>
        <row r="5864">
          <cell r="B5864" t="str">
            <v>PFCH13975</v>
          </cell>
          <cell r="C5864" t="str">
            <v>Nagulapalli Ramesh</v>
          </cell>
          <cell r="E5864" t="str">
            <v>Male</v>
          </cell>
          <cell r="F5864" t="str">
            <v>09-03-2019</v>
          </cell>
          <cell r="G5864" t="str">
            <v>Operations</v>
          </cell>
          <cell r="H5864" t="str">
            <v>1001TM</v>
          </cell>
          <cell r="J5864" t="str">
            <v>CSE Helper</v>
          </cell>
        </row>
        <row r="5865">
          <cell r="B5865" t="str">
            <v>PFCH13976</v>
          </cell>
          <cell r="C5865" t="str">
            <v>Ahsan Ansari</v>
          </cell>
          <cell r="E5865" t="str">
            <v>Male</v>
          </cell>
          <cell r="F5865" t="str">
            <v>20-03-2019</v>
          </cell>
          <cell r="G5865" t="str">
            <v>Operations</v>
          </cell>
          <cell r="H5865" t="str">
            <v>1002TM</v>
          </cell>
          <cell r="J5865" t="str">
            <v>Assistant Kitchen Associate</v>
          </cell>
        </row>
        <row r="5866">
          <cell r="B5866" t="str">
            <v>PFCH13977</v>
          </cell>
          <cell r="C5866" t="str">
            <v>Kabi Ram Reang</v>
          </cell>
          <cell r="E5866" t="str">
            <v>Male</v>
          </cell>
          <cell r="F5866" t="str">
            <v>04-03-2019</v>
          </cell>
          <cell r="G5866" t="str">
            <v>Operations</v>
          </cell>
          <cell r="H5866" t="str">
            <v>1002TM</v>
          </cell>
          <cell r="J5866" t="str">
            <v>Assistant Kitchen Associate</v>
          </cell>
        </row>
        <row r="5867">
          <cell r="B5867" t="str">
            <v>PFCH13978</v>
          </cell>
          <cell r="C5867" t="str">
            <v>G Akhil Kumar Goud</v>
          </cell>
          <cell r="E5867" t="str">
            <v>Male</v>
          </cell>
          <cell r="F5867" t="str">
            <v>11-03-2019</v>
          </cell>
          <cell r="G5867" t="str">
            <v>Operations</v>
          </cell>
          <cell r="H5867" t="str">
            <v>1001TM</v>
          </cell>
          <cell r="I5867" t="str">
            <v>Front of House</v>
          </cell>
          <cell r="J5867" t="str">
            <v>Team Member - Star 1</v>
          </cell>
        </row>
        <row r="5868">
          <cell r="B5868" t="str">
            <v>PFCH13982</v>
          </cell>
          <cell r="C5868" t="str">
            <v>Swamidas</v>
          </cell>
          <cell r="E5868" t="str">
            <v>Male</v>
          </cell>
          <cell r="F5868" t="str">
            <v>18-03-2019</v>
          </cell>
          <cell r="G5868" t="str">
            <v>Operations</v>
          </cell>
          <cell r="H5868" t="str">
            <v>1002TM</v>
          </cell>
          <cell r="J5868" t="str">
            <v>Assistant Kitchen Associate</v>
          </cell>
        </row>
        <row r="5869">
          <cell r="B5869" t="str">
            <v>PFCH13988</v>
          </cell>
          <cell r="C5869" t="str">
            <v>Biswodutta Kuanar</v>
          </cell>
          <cell r="E5869" t="str">
            <v>Male</v>
          </cell>
          <cell r="F5869" t="str">
            <v>01-03-2019</v>
          </cell>
          <cell r="G5869" t="str">
            <v>Operations</v>
          </cell>
          <cell r="H5869" t="str">
            <v>1002TM</v>
          </cell>
          <cell r="I5869" t="str">
            <v>Front of House</v>
          </cell>
          <cell r="J5869" t="str">
            <v>Team Member - Star 2</v>
          </cell>
        </row>
        <row r="5870">
          <cell r="B5870" t="str">
            <v>PFCH13993</v>
          </cell>
          <cell r="C5870" t="str">
            <v>Krushna Hantal</v>
          </cell>
          <cell r="E5870" t="str">
            <v>Male</v>
          </cell>
          <cell r="F5870" t="str">
            <v>16-03-2019</v>
          </cell>
          <cell r="G5870" t="str">
            <v>Operations</v>
          </cell>
          <cell r="H5870" t="str">
            <v>1000TM</v>
          </cell>
          <cell r="I5870" t="str">
            <v>Back of House</v>
          </cell>
          <cell r="J5870" t="str">
            <v>Team Member</v>
          </cell>
        </row>
        <row r="5871">
          <cell r="B5871" t="str">
            <v>PFCH13994</v>
          </cell>
          <cell r="C5871" t="str">
            <v>Pabitra Malik</v>
          </cell>
          <cell r="E5871" t="str">
            <v>Male</v>
          </cell>
          <cell r="F5871" t="str">
            <v>23-02-2019</v>
          </cell>
          <cell r="G5871" t="str">
            <v>Operations</v>
          </cell>
          <cell r="H5871" t="str">
            <v>1003TM</v>
          </cell>
          <cell r="J5871" t="str">
            <v>Kitchen Associate</v>
          </cell>
        </row>
        <row r="5872">
          <cell r="B5872" t="str">
            <v>PFCH13995</v>
          </cell>
          <cell r="C5872" t="str">
            <v>Ranjan Mallik</v>
          </cell>
          <cell r="E5872" t="str">
            <v>Male</v>
          </cell>
          <cell r="F5872" t="str">
            <v>21-02-2019</v>
          </cell>
          <cell r="G5872" t="str">
            <v>Operations</v>
          </cell>
          <cell r="H5872" t="str">
            <v>1002TM</v>
          </cell>
          <cell r="J5872" t="str">
            <v>Assistant Kitchen Associate</v>
          </cell>
        </row>
        <row r="5873">
          <cell r="B5873" t="str">
            <v>PFCH14001</v>
          </cell>
          <cell r="C5873" t="str">
            <v>Umesh Kumar Sahoo</v>
          </cell>
          <cell r="D5873" t="str">
            <v>Santosh Kumar sahoo</v>
          </cell>
          <cell r="E5873" t="str">
            <v>Male</v>
          </cell>
          <cell r="F5873" t="str">
            <v>09-03-2019</v>
          </cell>
          <cell r="G5873" t="str">
            <v>Operations</v>
          </cell>
          <cell r="H5873" t="str">
            <v>1005JM</v>
          </cell>
          <cell r="I5873" t="str">
            <v>Front of House</v>
          </cell>
          <cell r="J5873" t="str">
            <v>Shift Manager</v>
          </cell>
        </row>
        <row r="5874">
          <cell r="B5874" t="str">
            <v>PFCH14003</v>
          </cell>
          <cell r="C5874" t="str">
            <v>Bajrangi Kumar Pathak</v>
          </cell>
          <cell r="E5874" t="str">
            <v>Male</v>
          </cell>
          <cell r="F5874" t="str">
            <v>09-03-2019</v>
          </cell>
          <cell r="G5874" t="str">
            <v>Culinary</v>
          </cell>
          <cell r="H5874" t="str">
            <v>1002TM</v>
          </cell>
          <cell r="J5874" t="str">
            <v>Assistant Kitchen Associate</v>
          </cell>
        </row>
        <row r="5875">
          <cell r="B5875" t="str">
            <v>PFCH14005</v>
          </cell>
          <cell r="C5875" t="str">
            <v>Sishir Pradhan</v>
          </cell>
          <cell r="E5875" t="str">
            <v>Male</v>
          </cell>
          <cell r="F5875" t="str">
            <v>25-03-2019</v>
          </cell>
          <cell r="G5875" t="str">
            <v>Operations</v>
          </cell>
          <cell r="H5875" t="str">
            <v>1001TM</v>
          </cell>
          <cell r="I5875" t="str">
            <v>Front of House</v>
          </cell>
          <cell r="J5875" t="str">
            <v>Team Member - Star 1</v>
          </cell>
        </row>
        <row r="5876">
          <cell r="B5876" t="str">
            <v>PFCH14006</v>
          </cell>
          <cell r="C5876" t="str">
            <v>Tiharu Kata</v>
          </cell>
          <cell r="E5876" t="str">
            <v>Male</v>
          </cell>
          <cell r="F5876" t="str">
            <v>25-03-2019</v>
          </cell>
          <cell r="G5876" t="str">
            <v>Operations</v>
          </cell>
          <cell r="H5876" t="str">
            <v>1002TM</v>
          </cell>
          <cell r="J5876" t="str">
            <v>Steward</v>
          </cell>
        </row>
        <row r="5877">
          <cell r="B5877" t="str">
            <v>PFCH14007</v>
          </cell>
          <cell r="C5877" t="str">
            <v>Jaynanda Majhi</v>
          </cell>
          <cell r="E5877" t="str">
            <v>Male</v>
          </cell>
          <cell r="F5877" t="str">
            <v>25-03-2019</v>
          </cell>
          <cell r="G5877" t="str">
            <v>Operations</v>
          </cell>
          <cell r="H5877" t="str">
            <v>1002TM</v>
          </cell>
          <cell r="J5877" t="str">
            <v>Steward</v>
          </cell>
        </row>
        <row r="5878">
          <cell r="B5878" t="str">
            <v>PFCH14008</v>
          </cell>
          <cell r="C5878" t="str">
            <v>Purnachandra Majhi</v>
          </cell>
          <cell r="E5878" t="str">
            <v>Male</v>
          </cell>
          <cell r="F5878" t="str">
            <v>25-03-2019</v>
          </cell>
          <cell r="G5878" t="str">
            <v>Operations</v>
          </cell>
          <cell r="H5878" t="str">
            <v>1002TM</v>
          </cell>
          <cell r="J5878" t="str">
            <v>Steward</v>
          </cell>
        </row>
        <row r="5879">
          <cell r="B5879" t="str">
            <v>PFCH14009</v>
          </cell>
          <cell r="C5879" t="str">
            <v>Abjal Ali Khan</v>
          </cell>
          <cell r="E5879" t="str">
            <v>Male</v>
          </cell>
          <cell r="F5879" t="str">
            <v>27-02-2019</v>
          </cell>
          <cell r="G5879" t="str">
            <v>Operations</v>
          </cell>
          <cell r="H5879" t="str">
            <v>1000TM</v>
          </cell>
          <cell r="I5879" t="str">
            <v>Back of House</v>
          </cell>
          <cell r="J5879" t="str">
            <v>Team Member</v>
          </cell>
        </row>
        <row r="5880">
          <cell r="B5880" t="str">
            <v>PFCH14011</v>
          </cell>
          <cell r="C5880" t="str">
            <v>Tabrej Alli Khan</v>
          </cell>
          <cell r="E5880" t="str">
            <v>Male</v>
          </cell>
          <cell r="F5880" t="str">
            <v>15-03-2019</v>
          </cell>
          <cell r="G5880" t="str">
            <v>Operations</v>
          </cell>
          <cell r="H5880" t="str">
            <v>1001TM</v>
          </cell>
          <cell r="I5880" t="str">
            <v>Back of House</v>
          </cell>
          <cell r="J5880" t="str">
            <v>Team Member - Star 1</v>
          </cell>
        </row>
        <row r="5881">
          <cell r="B5881" t="str">
            <v>PFCH14020</v>
          </cell>
          <cell r="C5881" t="str">
            <v>Edgi Chandrappa Goud</v>
          </cell>
          <cell r="E5881" t="str">
            <v>Male</v>
          </cell>
          <cell r="F5881" t="str">
            <v>22-03-2019</v>
          </cell>
          <cell r="G5881" t="str">
            <v>Operations</v>
          </cell>
          <cell r="H5881" t="str">
            <v>1001TM</v>
          </cell>
          <cell r="J5881" t="str">
            <v>House Keeping</v>
          </cell>
        </row>
        <row r="5882">
          <cell r="B5882" t="str">
            <v>PFCH14024</v>
          </cell>
          <cell r="C5882" t="str">
            <v>Chubaha Nayak</v>
          </cell>
          <cell r="E5882" t="str">
            <v>Male</v>
          </cell>
          <cell r="F5882" t="str">
            <v>14-03-2019</v>
          </cell>
          <cell r="G5882" t="str">
            <v>Operations</v>
          </cell>
          <cell r="H5882" t="str">
            <v>1001TM</v>
          </cell>
          <cell r="J5882" t="str">
            <v>CSE Helper</v>
          </cell>
        </row>
        <row r="5883">
          <cell r="B5883" t="str">
            <v>PFCH14027</v>
          </cell>
          <cell r="C5883" t="str">
            <v>Vadde Srinu</v>
          </cell>
          <cell r="E5883" t="str">
            <v>Male</v>
          </cell>
          <cell r="F5883" t="str">
            <v>21-03-2019</v>
          </cell>
          <cell r="G5883" t="str">
            <v>Operations</v>
          </cell>
          <cell r="H5883" t="str">
            <v>1004TM</v>
          </cell>
          <cell r="I5883" t="str">
            <v>Back of House</v>
          </cell>
          <cell r="J5883" t="str">
            <v>Team Member - Star 4</v>
          </cell>
        </row>
        <row r="5884">
          <cell r="B5884" t="str">
            <v>PFCH14028</v>
          </cell>
          <cell r="C5884" t="str">
            <v>Chakali Mahesh Varma</v>
          </cell>
          <cell r="E5884" t="str">
            <v>Male</v>
          </cell>
          <cell r="F5884" t="str">
            <v>19-03-2019</v>
          </cell>
          <cell r="G5884" t="str">
            <v>Operations</v>
          </cell>
          <cell r="H5884" t="str">
            <v>1002TM</v>
          </cell>
          <cell r="I5884" t="str">
            <v>Back of House</v>
          </cell>
          <cell r="J5884" t="str">
            <v>Team Member - Star 2</v>
          </cell>
        </row>
        <row r="5885">
          <cell r="B5885" t="str">
            <v>PFCH14029</v>
          </cell>
          <cell r="C5885" t="str">
            <v>Sheik Jasan</v>
          </cell>
          <cell r="D5885" t="str">
            <v>Shaik Maniruddin</v>
          </cell>
          <cell r="E5885" t="str">
            <v>Male</v>
          </cell>
          <cell r="F5885" t="str">
            <v>15-03-2019</v>
          </cell>
          <cell r="G5885" t="str">
            <v>Operations</v>
          </cell>
          <cell r="H5885" t="str">
            <v>1004TM</v>
          </cell>
          <cell r="I5885" t="str">
            <v>Back of House</v>
          </cell>
          <cell r="J5885" t="str">
            <v>Senior Kitchen Associate</v>
          </cell>
        </row>
        <row r="5886">
          <cell r="B5886" t="str">
            <v>PFCH14033</v>
          </cell>
          <cell r="C5886" t="str">
            <v>Sk Sanwar Ali</v>
          </cell>
          <cell r="E5886" t="str">
            <v>Male</v>
          </cell>
          <cell r="F5886" t="str">
            <v>12-04-2019</v>
          </cell>
          <cell r="G5886" t="str">
            <v>Culinary</v>
          </cell>
          <cell r="H5886" t="str">
            <v>1004TM</v>
          </cell>
          <cell r="J5886" t="str">
            <v>Senior Kitchen Associate</v>
          </cell>
        </row>
        <row r="5887">
          <cell r="B5887" t="str">
            <v>PFCH14034</v>
          </cell>
          <cell r="C5887" t="str">
            <v>Padi Rambabu</v>
          </cell>
          <cell r="E5887" t="str">
            <v>Male</v>
          </cell>
          <cell r="F5887" t="str">
            <v>01-04-2019</v>
          </cell>
          <cell r="G5887" t="str">
            <v>Operations Support</v>
          </cell>
          <cell r="H5887" t="str">
            <v>1001TM</v>
          </cell>
          <cell r="J5887" t="str">
            <v>CSE Helper</v>
          </cell>
        </row>
        <row r="5888">
          <cell r="B5888" t="str">
            <v>PFCH14035</v>
          </cell>
          <cell r="C5888" t="str">
            <v>Manas Ranjan Rout</v>
          </cell>
          <cell r="E5888" t="str">
            <v>Male</v>
          </cell>
          <cell r="F5888" t="str">
            <v>01-04-2019</v>
          </cell>
          <cell r="G5888" t="str">
            <v>Operations</v>
          </cell>
          <cell r="H5888" t="str">
            <v>1001TM</v>
          </cell>
          <cell r="J5888" t="str">
            <v>CSE Helper</v>
          </cell>
        </row>
        <row r="5889">
          <cell r="B5889" t="str">
            <v>PFCH14037</v>
          </cell>
          <cell r="C5889" t="str">
            <v>Gurupada Maity</v>
          </cell>
          <cell r="E5889" t="str">
            <v>Male</v>
          </cell>
          <cell r="F5889" t="str">
            <v>04-04-2019</v>
          </cell>
          <cell r="G5889" t="str">
            <v>Operations</v>
          </cell>
          <cell r="H5889" t="str">
            <v>1001TM</v>
          </cell>
          <cell r="I5889" t="str">
            <v>Front of House</v>
          </cell>
          <cell r="J5889" t="str">
            <v>Team Member - Star 1</v>
          </cell>
        </row>
        <row r="5890">
          <cell r="B5890" t="str">
            <v>PFCH14039</v>
          </cell>
          <cell r="C5890" t="str">
            <v>Birendar Kumar</v>
          </cell>
          <cell r="E5890" t="str">
            <v>Male</v>
          </cell>
          <cell r="F5890" t="str">
            <v>13-04-2019</v>
          </cell>
          <cell r="G5890" t="str">
            <v>Operations</v>
          </cell>
          <cell r="H5890" t="str">
            <v>1001TM</v>
          </cell>
          <cell r="J5890" t="str">
            <v>Loader</v>
          </cell>
        </row>
        <row r="5891">
          <cell r="B5891" t="str">
            <v>PFCH14042</v>
          </cell>
          <cell r="C5891" t="str">
            <v>Amulya Kumar Parida</v>
          </cell>
          <cell r="D5891" t="str">
            <v>KEDAR PARIDA</v>
          </cell>
          <cell r="E5891" t="str">
            <v>Male</v>
          </cell>
          <cell r="F5891" t="str">
            <v>12-04-2019</v>
          </cell>
          <cell r="G5891" t="str">
            <v>Operations</v>
          </cell>
          <cell r="H5891" t="str">
            <v>1004TM</v>
          </cell>
          <cell r="I5891" t="str">
            <v>Front of House</v>
          </cell>
          <cell r="J5891" t="str">
            <v>Team Member - Star 4</v>
          </cell>
        </row>
        <row r="5892">
          <cell r="B5892" t="str">
            <v>PFCH14043</v>
          </cell>
          <cell r="C5892" t="str">
            <v>Ram Bikash Sahoo</v>
          </cell>
          <cell r="E5892" t="str">
            <v>Male</v>
          </cell>
          <cell r="F5892" t="str">
            <v>02-04-2019</v>
          </cell>
          <cell r="G5892" t="str">
            <v>Operations</v>
          </cell>
          <cell r="H5892" t="str">
            <v>1001TM</v>
          </cell>
          <cell r="I5892" t="str">
            <v>Back of House</v>
          </cell>
          <cell r="J5892" t="str">
            <v>Team Member - Star 1</v>
          </cell>
        </row>
        <row r="5893">
          <cell r="B5893" t="str">
            <v>PFCH14044</v>
          </cell>
          <cell r="C5893" t="str">
            <v>Kasthuripally Ramesh</v>
          </cell>
          <cell r="E5893" t="str">
            <v>Male</v>
          </cell>
          <cell r="F5893" t="str">
            <v>06-04-2019</v>
          </cell>
          <cell r="G5893" t="str">
            <v>Operations</v>
          </cell>
          <cell r="H5893" t="str">
            <v>1000TM</v>
          </cell>
          <cell r="I5893" t="str">
            <v>Back of House</v>
          </cell>
          <cell r="J5893" t="str">
            <v>Team Member</v>
          </cell>
        </row>
        <row r="5894">
          <cell r="B5894" t="str">
            <v>PFCH14046</v>
          </cell>
          <cell r="C5894" t="str">
            <v>Pancham Kumar Yadav</v>
          </cell>
          <cell r="E5894" t="str">
            <v>Male</v>
          </cell>
          <cell r="F5894" t="str">
            <v>02-04-2019</v>
          </cell>
          <cell r="G5894" t="str">
            <v>Operations</v>
          </cell>
          <cell r="H5894" t="str">
            <v>1004TM</v>
          </cell>
          <cell r="J5894" t="str">
            <v>Senior Kitchen Associate</v>
          </cell>
        </row>
        <row r="5895">
          <cell r="B5895" t="str">
            <v>PFCH14049</v>
          </cell>
          <cell r="C5895" t="str">
            <v>Gundeti Pavan Kumar</v>
          </cell>
          <cell r="E5895" t="str">
            <v>Male</v>
          </cell>
          <cell r="F5895" t="str">
            <v>12-04-2019</v>
          </cell>
          <cell r="G5895" t="str">
            <v>Operations</v>
          </cell>
          <cell r="H5895" t="str">
            <v>1001TM</v>
          </cell>
          <cell r="J5895" t="str">
            <v>CSE Helper</v>
          </cell>
        </row>
        <row r="5896">
          <cell r="B5896" t="str">
            <v>PFCH14053</v>
          </cell>
          <cell r="C5896" t="str">
            <v>Lakavath Ganesh</v>
          </cell>
          <cell r="E5896" t="str">
            <v>Male</v>
          </cell>
          <cell r="F5896" t="str">
            <v>03-04-2019</v>
          </cell>
          <cell r="G5896" t="str">
            <v>Operations</v>
          </cell>
          <cell r="H5896" t="str">
            <v>1002TM</v>
          </cell>
          <cell r="J5896" t="str">
            <v>Steward</v>
          </cell>
        </row>
        <row r="5897">
          <cell r="B5897" t="str">
            <v>PFCH14054</v>
          </cell>
          <cell r="C5897" t="str">
            <v>Pasulodi Chinna Mallesh</v>
          </cell>
          <cell r="E5897" t="str">
            <v>Male</v>
          </cell>
          <cell r="F5897" t="str">
            <v>27-03-2019</v>
          </cell>
          <cell r="G5897" t="str">
            <v>Operations</v>
          </cell>
          <cell r="H5897" t="str">
            <v>1003TM</v>
          </cell>
          <cell r="J5897" t="str">
            <v>Kitchen Associate</v>
          </cell>
        </row>
        <row r="5898">
          <cell r="B5898" t="str">
            <v>PFCH14055</v>
          </cell>
          <cell r="C5898" t="str">
            <v>Gaini Nagesh</v>
          </cell>
          <cell r="E5898" t="str">
            <v>Male</v>
          </cell>
          <cell r="F5898" t="str">
            <v>01-04-2019</v>
          </cell>
          <cell r="G5898" t="str">
            <v>Operations</v>
          </cell>
          <cell r="H5898" t="str">
            <v>1000TM</v>
          </cell>
          <cell r="I5898" t="str">
            <v>Back of House</v>
          </cell>
          <cell r="J5898" t="str">
            <v>Team Member</v>
          </cell>
        </row>
        <row r="5899">
          <cell r="B5899" t="str">
            <v>PFCH14056</v>
          </cell>
          <cell r="C5899" t="str">
            <v>Shaikh Ibrar</v>
          </cell>
          <cell r="E5899" t="str">
            <v>Male</v>
          </cell>
          <cell r="F5899" t="str">
            <v>09-04-2019</v>
          </cell>
          <cell r="G5899" t="str">
            <v>Operations</v>
          </cell>
          <cell r="H5899" t="str">
            <v>1002TM</v>
          </cell>
          <cell r="J5899" t="str">
            <v>Assistant Kitchen Associate</v>
          </cell>
        </row>
        <row r="5900">
          <cell r="B5900" t="str">
            <v>PFCH14058</v>
          </cell>
          <cell r="C5900" t="str">
            <v>Md Jaleel Pasha</v>
          </cell>
          <cell r="E5900" t="str">
            <v>Male</v>
          </cell>
          <cell r="F5900" t="str">
            <v>21-04-2019</v>
          </cell>
          <cell r="G5900" t="str">
            <v>Operations</v>
          </cell>
          <cell r="H5900" t="str">
            <v>1002TM</v>
          </cell>
          <cell r="J5900" t="str">
            <v>Assistant Kitchen Associate</v>
          </cell>
        </row>
        <row r="5901">
          <cell r="B5901" t="str">
            <v>PFCH14062</v>
          </cell>
          <cell r="C5901" t="str">
            <v>Abhijit Kopat</v>
          </cell>
          <cell r="E5901" t="str">
            <v>Male</v>
          </cell>
          <cell r="F5901" t="str">
            <v>27-03-2019</v>
          </cell>
          <cell r="G5901" t="str">
            <v>Operations</v>
          </cell>
          <cell r="H5901" t="str">
            <v>1000TM</v>
          </cell>
          <cell r="I5901" t="str">
            <v>Back of House</v>
          </cell>
          <cell r="J5901" t="str">
            <v>Team Member</v>
          </cell>
        </row>
        <row r="5902">
          <cell r="B5902" t="str">
            <v>PFCH14063</v>
          </cell>
          <cell r="C5902" t="str">
            <v>Sibu Singh</v>
          </cell>
          <cell r="E5902" t="str">
            <v>Male</v>
          </cell>
          <cell r="F5902" t="str">
            <v>27-03-2019</v>
          </cell>
          <cell r="G5902" t="str">
            <v>Operations</v>
          </cell>
          <cell r="H5902" t="str">
            <v>1001TM</v>
          </cell>
          <cell r="J5902" t="str">
            <v>House Keeping</v>
          </cell>
        </row>
        <row r="5903">
          <cell r="B5903" t="str">
            <v>PFCH14065</v>
          </cell>
          <cell r="C5903" t="str">
            <v>Shahjan Miaa</v>
          </cell>
          <cell r="E5903" t="str">
            <v>Male</v>
          </cell>
          <cell r="F5903" t="str">
            <v>14-04-2019</v>
          </cell>
          <cell r="G5903" t="str">
            <v>Operations</v>
          </cell>
          <cell r="H5903" t="str">
            <v>1000TM</v>
          </cell>
          <cell r="I5903" t="str">
            <v>Front of House</v>
          </cell>
          <cell r="J5903" t="str">
            <v>Team Member</v>
          </cell>
        </row>
        <row r="5904">
          <cell r="B5904" t="str">
            <v>PFCH14066</v>
          </cell>
          <cell r="C5904" t="str">
            <v>Md Mustakim Alam</v>
          </cell>
          <cell r="E5904" t="str">
            <v>Male</v>
          </cell>
          <cell r="F5904" t="str">
            <v>12-04-2019</v>
          </cell>
          <cell r="G5904" t="str">
            <v>Operations</v>
          </cell>
          <cell r="H5904" t="str">
            <v>1000TM</v>
          </cell>
          <cell r="I5904" t="str">
            <v>Back of House</v>
          </cell>
          <cell r="J5904" t="str">
            <v>Team Member</v>
          </cell>
        </row>
        <row r="5905">
          <cell r="B5905" t="str">
            <v>PFCH14071</v>
          </cell>
          <cell r="C5905" t="str">
            <v>Ravi Kumar Yadav</v>
          </cell>
          <cell r="E5905" t="str">
            <v>Male</v>
          </cell>
          <cell r="F5905" t="str">
            <v>11-04-2019</v>
          </cell>
          <cell r="G5905" t="str">
            <v>Operations</v>
          </cell>
          <cell r="H5905" t="str">
            <v>1002TM</v>
          </cell>
          <cell r="J5905" t="str">
            <v>Assistant Kitchen Associate</v>
          </cell>
        </row>
        <row r="5906">
          <cell r="B5906" t="str">
            <v>PFCH14073</v>
          </cell>
          <cell r="C5906" t="str">
            <v>Sambit Rout</v>
          </cell>
          <cell r="E5906" t="str">
            <v>Male</v>
          </cell>
          <cell r="F5906" t="str">
            <v>04-04-2019</v>
          </cell>
          <cell r="G5906" t="str">
            <v>Operations</v>
          </cell>
          <cell r="H5906" t="str">
            <v>1002TM</v>
          </cell>
          <cell r="J5906" t="str">
            <v>Assistant Kitchen Associate</v>
          </cell>
        </row>
        <row r="5907">
          <cell r="B5907" t="str">
            <v>PFCH14081</v>
          </cell>
          <cell r="C5907" t="str">
            <v>Pundlik Ananda Shingane</v>
          </cell>
          <cell r="E5907" t="str">
            <v>Male</v>
          </cell>
          <cell r="F5907" t="str">
            <v>29-03-2019</v>
          </cell>
          <cell r="G5907" t="str">
            <v>Operations</v>
          </cell>
          <cell r="H5907" t="str">
            <v>1001TM</v>
          </cell>
          <cell r="J5907" t="str">
            <v>CSE Helper</v>
          </cell>
        </row>
        <row r="5908">
          <cell r="B5908" t="str">
            <v>PFCH14082</v>
          </cell>
          <cell r="C5908" t="str">
            <v>Edugu Srinivas</v>
          </cell>
          <cell r="E5908" t="str">
            <v>Male</v>
          </cell>
          <cell r="F5908" t="str">
            <v>05-04-2019</v>
          </cell>
          <cell r="G5908" t="str">
            <v>Operations</v>
          </cell>
          <cell r="H5908" t="str">
            <v>1003TM</v>
          </cell>
          <cell r="J5908" t="str">
            <v>Cashier</v>
          </cell>
        </row>
        <row r="5909">
          <cell r="B5909" t="str">
            <v>PFCH14100</v>
          </cell>
          <cell r="C5909" t="str">
            <v>Ashish Kumar Shah</v>
          </cell>
          <cell r="E5909" t="str">
            <v>Male</v>
          </cell>
          <cell r="F5909" t="str">
            <v>01-04-2019</v>
          </cell>
          <cell r="G5909" t="str">
            <v>Operations</v>
          </cell>
          <cell r="H5909" t="str">
            <v>1005JM</v>
          </cell>
          <cell r="I5909" t="str">
            <v>Front of House</v>
          </cell>
          <cell r="J5909" t="str">
            <v>Shift Manager</v>
          </cell>
        </row>
        <row r="5910">
          <cell r="B5910" t="str">
            <v>PFCH14102</v>
          </cell>
          <cell r="C5910" t="str">
            <v>Kishan Kumar</v>
          </cell>
          <cell r="E5910" t="str">
            <v>Male</v>
          </cell>
          <cell r="F5910" t="str">
            <v>12-04-2019</v>
          </cell>
          <cell r="G5910" t="str">
            <v>Operations</v>
          </cell>
          <cell r="H5910" t="str">
            <v>1006JM</v>
          </cell>
          <cell r="I5910" t="str">
            <v>Back of House</v>
          </cell>
          <cell r="J5910" t="str">
            <v>Assistant Restaurant Manager</v>
          </cell>
        </row>
        <row r="5911">
          <cell r="B5911" t="str">
            <v>PFCH14107</v>
          </cell>
          <cell r="C5911" t="str">
            <v>Vikash Kumar Yadav</v>
          </cell>
          <cell r="E5911" t="str">
            <v>Male</v>
          </cell>
          <cell r="F5911" t="str">
            <v>19-04-2019</v>
          </cell>
          <cell r="G5911" t="str">
            <v>Operations</v>
          </cell>
          <cell r="H5911" t="str">
            <v>1001TM</v>
          </cell>
          <cell r="I5911" t="str">
            <v>Front of House</v>
          </cell>
          <cell r="J5911" t="str">
            <v>Team Member - Star 1</v>
          </cell>
        </row>
        <row r="5912">
          <cell r="B5912" t="str">
            <v>PFCH14110</v>
          </cell>
          <cell r="C5912" t="str">
            <v>Gollori Mahesh</v>
          </cell>
          <cell r="E5912" t="str">
            <v>Male</v>
          </cell>
          <cell r="F5912" t="str">
            <v>16-04-2019</v>
          </cell>
          <cell r="G5912" t="str">
            <v>Operations</v>
          </cell>
          <cell r="H5912" t="str">
            <v>1002TM</v>
          </cell>
          <cell r="J5912" t="str">
            <v>Assistant Kitchen Associate</v>
          </cell>
        </row>
        <row r="5913">
          <cell r="B5913" t="str">
            <v>PFCH14111</v>
          </cell>
          <cell r="C5913" t="str">
            <v>Ummidi Yelmaji</v>
          </cell>
          <cell r="E5913" t="str">
            <v>Female</v>
          </cell>
          <cell r="F5913" t="str">
            <v>22-04-2019</v>
          </cell>
          <cell r="G5913" t="str">
            <v>Operations</v>
          </cell>
          <cell r="H5913" t="str">
            <v>1001TM</v>
          </cell>
          <cell r="I5913" t="str">
            <v>Support</v>
          </cell>
          <cell r="J5913" t="str">
            <v>Utility</v>
          </cell>
        </row>
        <row r="5914">
          <cell r="B5914" t="str">
            <v>PFCH14112</v>
          </cell>
          <cell r="C5914" t="str">
            <v>Kola Simhachalam</v>
          </cell>
          <cell r="E5914" t="str">
            <v>Male</v>
          </cell>
          <cell r="F5914" t="str">
            <v>17-04-2019</v>
          </cell>
          <cell r="G5914" t="str">
            <v>Operations</v>
          </cell>
          <cell r="H5914" t="str">
            <v>1002TM</v>
          </cell>
          <cell r="J5914" t="str">
            <v>Steward</v>
          </cell>
        </row>
        <row r="5915">
          <cell r="B5915" t="str">
            <v>PFCH14116</v>
          </cell>
          <cell r="C5915" t="str">
            <v>Sukanta Sahu</v>
          </cell>
          <cell r="E5915" t="str">
            <v>Male</v>
          </cell>
          <cell r="F5915" t="str">
            <v>14-04-2019</v>
          </cell>
          <cell r="G5915" t="str">
            <v>Operations</v>
          </cell>
          <cell r="H5915" t="str">
            <v>1001TM</v>
          </cell>
          <cell r="I5915" t="str">
            <v>Front of House</v>
          </cell>
          <cell r="J5915" t="str">
            <v>Team Member - Star 1</v>
          </cell>
        </row>
        <row r="5916">
          <cell r="B5916" t="str">
            <v>PFCH14121</v>
          </cell>
          <cell r="C5916" t="str">
            <v>Sadakat Husain</v>
          </cell>
          <cell r="E5916" t="str">
            <v>Male</v>
          </cell>
          <cell r="F5916" t="str">
            <v>29-03-2019</v>
          </cell>
          <cell r="G5916" t="str">
            <v>Operations</v>
          </cell>
          <cell r="H5916" t="str">
            <v>1002TM</v>
          </cell>
          <cell r="I5916" t="str">
            <v>Back of House</v>
          </cell>
          <cell r="J5916" t="str">
            <v>Assistant Kitchen Associate</v>
          </cell>
        </row>
        <row r="5917">
          <cell r="B5917" t="str">
            <v>PFCH14122</v>
          </cell>
          <cell r="C5917" t="str">
            <v>Rajesh Yadav</v>
          </cell>
          <cell r="E5917" t="str">
            <v>Male</v>
          </cell>
          <cell r="F5917" t="str">
            <v>13-04-2019</v>
          </cell>
          <cell r="G5917" t="str">
            <v>Culinary</v>
          </cell>
          <cell r="H5917" t="str">
            <v>1002TM</v>
          </cell>
          <cell r="J5917" t="str">
            <v>Assistant Kitchen Associate</v>
          </cell>
        </row>
        <row r="5918">
          <cell r="B5918" t="str">
            <v>PFCH14124</v>
          </cell>
          <cell r="C5918" t="str">
            <v>Kagula Hanmandlu</v>
          </cell>
          <cell r="E5918" t="str">
            <v>Male</v>
          </cell>
          <cell r="F5918" t="str">
            <v>05-04-2019</v>
          </cell>
          <cell r="G5918" t="str">
            <v>Operations</v>
          </cell>
          <cell r="H5918" t="str">
            <v>1001TM</v>
          </cell>
          <cell r="I5918" t="str">
            <v>Back of House</v>
          </cell>
          <cell r="J5918" t="str">
            <v>Team Member - Star 1</v>
          </cell>
        </row>
        <row r="5919">
          <cell r="B5919" t="str">
            <v>PFCH14125</v>
          </cell>
          <cell r="C5919" t="str">
            <v>Gunjan Yadav</v>
          </cell>
          <cell r="E5919" t="str">
            <v>Male</v>
          </cell>
          <cell r="F5919" t="str">
            <v>15-04-2019</v>
          </cell>
          <cell r="G5919" t="str">
            <v>Operations</v>
          </cell>
          <cell r="H5919" t="str">
            <v>1001TM</v>
          </cell>
          <cell r="J5919" t="str">
            <v>House Keeping</v>
          </cell>
        </row>
        <row r="5920">
          <cell r="B5920" t="str">
            <v>PFCH14126</v>
          </cell>
          <cell r="C5920" t="str">
            <v>Nagam Sailu</v>
          </cell>
          <cell r="E5920" t="str">
            <v>Male</v>
          </cell>
          <cell r="F5920" t="str">
            <v>18-04-2019</v>
          </cell>
          <cell r="G5920" t="str">
            <v>Operations</v>
          </cell>
          <cell r="H5920" t="str">
            <v>1002TM</v>
          </cell>
          <cell r="I5920" t="str">
            <v>Back of House</v>
          </cell>
          <cell r="J5920" t="str">
            <v>Assistant Kitchen Associate</v>
          </cell>
        </row>
        <row r="5921">
          <cell r="B5921" t="str">
            <v>PFCH14132</v>
          </cell>
          <cell r="C5921" t="str">
            <v>Enam Rasul Khan</v>
          </cell>
          <cell r="E5921" t="str">
            <v>Male</v>
          </cell>
          <cell r="F5921" t="str">
            <v>16-04-2019</v>
          </cell>
          <cell r="G5921" t="str">
            <v>Culinary</v>
          </cell>
          <cell r="H5921" t="str">
            <v>1004TM</v>
          </cell>
          <cell r="J5921" t="str">
            <v>Senior Kitchen Associate</v>
          </cell>
        </row>
        <row r="5922">
          <cell r="B5922" t="str">
            <v>PFCH14134</v>
          </cell>
          <cell r="C5922" t="str">
            <v>Vidhanand Singh</v>
          </cell>
          <cell r="E5922" t="str">
            <v>Male</v>
          </cell>
          <cell r="F5922" t="str">
            <v>01-04-2019</v>
          </cell>
          <cell r="G5922" t="str">
            <v>Operations</v>
          </cell>
          <cell r="H5922" t="str">
            <v>1002TM</v>
          </cell>
          <cell r="J5922" t="str">
            <v>Steward</v>
          </cell>
        </row>
        <row r="5923">
          <cell r="B5923" t="str">
            <v>PFCH14136</v>
          </cell>
          <cell r="C5923" t="str">
            <v>Rajeev Kumar</v>
          </cell>
          <cell r="E5923" t="str">
            <v>Male</v>
          </cell>
          <cell r="F5923" t="str">
            <v>04-04-2019</v>
          </cell>
          <cell r="G5923" t="str">
            <v>Culinary</v>
          </cell>
          <cell r="H5923" t="str">
            <v>1002TM</v>
          </cell>
          <cell r="J5923" t="str">
            <v>Steward</v>
          </cell>
        </row>
        <row r="5924">
          <cell r="B5924" t="str">
            <v>PFCH14139</v>
          </cell>
          <cell r="C5924" t="str">
            <v>Satya Khila</v>
          </cell>
          <cell r="E5924" t="str">
            <v>Male</v>
          </cell>
          <cell r="F5924" t="str">
            <v>02-04-2019</v>
          </cell>
          <cell r="G5924" t="str">
            <v>Operations</v>
          </cell>
          <cell r="H5924" t="str">
            <v>1001TM</v>
          </cell>
          <cell r="I5924" t="str">
            <v>Front of House</v>
          </cell>
          <cell r="J5924" t="str">
            <v>Team Member - Star 1</v>
          </cell>
        </row>
        <row r="5925">
          <cell r="B5925" t="str">
            <v>PFCH14140</v>
          </cell>
          <cell r="C5925" t="str">
            <v>Podiya Mohan Rao</v>
          </cell>
          <cell r="E5925" t="str">
            <v>Male</v>
          </cell>
          <cell r="F5925" t="str">
            <v>23-04-2019</v>
          </cell>
          <cell r="G5925" t="str">
            <v>Operations</v>
          </cell>
          <cell r="H5925" t="str">
            <v>1002TM</v>
          </cell>
          <cell r="J5925" t="str">
            <v>Assistant Kitchen Associate</v>
          </cell>
        </row>
        <row r="5926">
          <cell r="B5926" t="str">
            <v>PFCH14145</v>
          </cell>
          <cell r="C5926" t="str">
            <v>Mashud Shaik</v>
          </cell>
          <cell r="E5926" t="str">
            <v>Male</v>
          </cell>
          <cell r="F5926" t="str">
            <v>17-04-2019</v>
          </cell>
          <cell r="G5926" t="str">
            <v>Operations</v>
          </cell>
          <cell r="H5926" t="str">
            <v>1000TM</v>
          </cell>
          <cell r="I5926" t="str">
            <v>Back of House</v>
          </cell>
          <cell r="J5926" t="str">
            <v>Team Member</v>
          </cell>
        </row>
        <row r="5927">
          <cell r="B5927" t="str">
            <v>PFCH14146</v>
          </cell>
          <cell r="C5927" t="str">
            <v>Banavath Gangadhar</v>
          </cell>
          <cell r="E5927" t="str">
            <v>Male</v>
          </cell>
          <cell r="F5927" t="str">
            <v>16-04-2019</v>
          </cell>
          <cell r="G5927" t="str">
            <v>Operations</v>
          </cell>
          <cell r="H5927" t="str">
            <v>1004TM</v>
          </cell>
          <cell r="J5927" t="str">
            <v>Kitchen Supervisor</v>
          </cell>
        </row>
        <row r="5928">
          <cell r="B5928" t="str">
            <v>PFCH14147</v>
          </cell>
          <cell r="C5928" t="str">
            <v>Babar Hussain</v>
          </cell>
          <cell r="E5928" t="str">
            <v>Male</v>
          </cell>
          <cell r="F5928" t="str">
            <v>03-04-2019</v>
          </cell>
          <cell r="G5928" t="str">
            <v>Operations</v>
          </cell>
          <cell r="H5928" t="str">
            <v>1003TM</v>
          </cell>
          <cell r="J5928" t="str">
            <v>Kitchen Associate</v>
          </cell>
        </row>
        <row r="5929">
          <cell r="B5929" t="str">
            <v>PFCH14149</v>
          </cell>
          <cell r="C5929" t="str">
            <v>Chandra Mohan Suar</v>
          </cell>
          <cell r="E5929" t="str">
            <v>Male</v>
          </cell>
          <cell r="F5929" t="str">
            <v>23-04-2019</v>
          </cell>
          <cell r="G5929" t="str">
            <v>Operations</v>
          </cell>
          <cell r="H5929" t="str">
            <v>1001TM</v>
          </cell>
          <cell r="J5929" t="str">
            <v>Security Guard</v>
          </cell>
        </row>
        <row r="5930">
          <cell r="B5930" t="str">
            <v>PFCH14150</v>
          </cell>
          <cell r="C5930" t="str">
            <v>Manikonda Naresh Kumar</v>
          </cell>
          <cell r="E5930" t="str">
            <v>Male</v>
          </cell>
          <cell r="F5930" t="str">
            <v>03-04-2019</v>
          </cell>
          <cell r="G5930" t="str">
            <v>Culinary</v>
          </cell>
          <cell r="H5930" t="str">
            <v>1002TM</v>
          </cell>
          <cell r="J5930" t="str">
            <v>Assistant Kitchen Associate</v>
          </cell>
        </row>
        <row r="5931">
          <cell r="B5931" t="str">
            <v>PFCH14157</v>
          </cell>
          <cell r="C5931" t="str">
            <v>Sarita Swalsingh</v>
          </cell>
          <cell r="E5931" t="str">
            <v>Female</v>
          </cell>
          <cell r="F5931" t="str">
            <v>12-04-2019</v>
          </cell>
          <cell r="G5931" t="str">
            <v>Operations Support</v>
          </cell>
          <cell r="H5931" t="str">
            <v>1004TM</v>
          </cell>
          <cell r="J5931" t="str">
            <v>Host</v>
          </cell>
        </row>
        <row r="5932">
          <cell r="B5932" t="str">
            <v>PFCH14164</v>
          </cell>
          <cell r="C5932" t="str">
            <v>Sumit Kumar</v>
          </cell>
          <cell r="E5932" t="str">
            <v>Male</v>
          </cell>
          <cell r="F5932" t="str">
            <v>21-04-2019</v>
          </cell>
          <cell r="G5932" t="str">
            <v>Operations</v>
          </cell>
          <cell r="H5932" t="str">
            <v>1001TM</v>
          </cell>
          <cell r="I5932" t="str">
            <v>Front of House</v>
          </cell>
          <cell r="J5932" t="str">
            <v>Team Member - Star 1</v>
          </cell>
        </row>
        <row r="5933">
          <cell r="B5933" t="str">
            <v>PFCH14165</v>
          </cell>
          <cell r="C5933" t="str">
            <v>Sri Naba Borah</v>
          </cell>
          <cell r="E5933" t="str">
            <v>Male</v>
          </cell>
          <cell r="F5933" t="str">
            <v>04-04-2019</v>
          </cell>
          <cell r="G5933" t="str">
            <v>Operations</v>
          </cell>
          <cell r="H5933" t="str">
            <v>1002TM</v>
          </cell>
          <cell r="J5933" t="str">
            <v>Cashier</v>
          </cell>
        </row>
        <row r="5934">
          <cell r="B5934" t="str">
            <v>PFCH14166</v>
          </cell>
          <cell r="C5934" t="str">
            <v>Papu Baruah</v>
          </cell>
          <cell r="E5934" t="str">
            <v>Male</v>
          </cell>
          <cell r="F5934" t="str">
            <v>07-04-2019</v>
          </cell>
          <cell r="G5934" t="str">
            <v>Operations</v>
          </cell>
          <cell r="H5934" t="str">
            <v>1004TM</v>
          </cell>
          <cell r="J5934" t="str">
            <v>Captain</v>
          </cell>
        </row>
        <row r="5935">
          <cell r="B5935" t="str">
            <v>PFCH14170</v>
          </cell>
          <cell r="C5935" t="str">
            <v>Niranjan Nayak</v>
          </cell>
          <cell r="E5935" t="str">
            <v>Male</v>
          </cell>
          <cell r="F5935" t="str">
            <v>22-04-2019</v>
          </cell>
          <cell r="G5935" t="str">
            <v>Operations</v>
          </cell>
          <cell r="H5935" t="str">
            <v>1002TM</v>
          </cell>
          <cell r="J5935" t="str">
            <v>Assistant Kitchen Associate</v>
          </cell>
        </row>
        <row r="5936">
          <cell r="B5936" t="str">
            <v>PFCH14172</v>
          </cell>
          <cell r="C5936" t="str">
            <v>Md Sahil</v>
          </cell>
          <cell r="D5936" t="str">
            <v>Md Sultan</v>
          </cell>
          <cell r="E5936" t="str">
            <v>Male</v>
          </cell>
          <cell r="F5936" t="str">
            <v>14-04-2019</v>
          </cell>
          <cell r="G5936" t="str">
            <v>Operations</v>
          </cell>
          <cell r="H5936" t="str">
            <v>1004TM</v>
          </cell>
          <cell r="I5936" t="str">
            <v>Back of House</v>
          </cell>
          <cell r="J5936" t="str">
            <v>Team Member - Star 4</v>
          </cell>
        </row>
        <row r="5937">
          <cell r="B5937" t="str">
            <v>PFCH14174</v>
          </cell>
          <cell r="C5937" t="str">
            <v>Randhir Kumar Yadav</v>
          </cell>
          <cell r="E5937" t="str">
            <v>Male</v>
          </cell>
          <cell r="F5937" t="str">
            <v>16-04-2019</v>
          </cell>
          <cell r="G5937" t="str">
            <v>Operations</v>
          </cell>
          <cell r="H5937" t="str">
            <v>1002TM</v>
          </cell>
          <cell r="J5937" t="str">
            <v>Steward</v>
          </cell>
        </row>
        <row r="5938">
          <cell r="B5938" t="str">
            <v>PFCH14180</v>
          </cell>
          <cell r="C5938" t="str">
            <v>Sirigire Praveen Kumar</v>
          </cell>
          <cell r="E5938" t="str">
            <v>Male</v>
          </cell>
          <cell r="F5938" t="str">
            <v>17-04-2019</v>
          </cell>
          <cell r="G5938" t="str">
            <v>Operations Support</v>
          </cell>
          <cell r="H5938" t="str">
            <v>1001TM</v>
          </cell>
          <cell r="J5938" t="str">
            <v>CSE Helper</v>
          </cell>
        </row>
        <row r="5939">
          <cell r="B5939" t="str">
            <v>PFCH14181</v>
          </cell>
          <cell r="C5939" t="str">
            <v>Venkatappa</v>
          </cell>
          <cell r="E5939" t="str">
            <v>Male</v>
          </cell>
          <cell r="F5939" t="str">
            <v>17-04-2019</v>
          </cell>
          <cell r="G5939" t="str">
            <v>Culinary</v>
          </cell>
          <cell r="H5939" t="str">
            <v>1003TM</v>
          </cell>
          <cell r="J5939" t="str">
            <v>Kitchen Associate</v>
          </cell>
        </row>
        <row r="5940">
          <cell r="B5940" t="str">
            <v>PFCH14182</v>
          </cell>
          <cell r="C5940" t="str">
            <v>Sheriwale Ameer Ali</v>
          </cell>
          <cell r="E5940" t="str">
            <v>Male</v>
          </cell>
          <cell r="F5940" t="str">
            <v>15-04-2019</v>
          </cell>
          <cell r="G5940" t="str">
            <v>Operations</v>
          </cell>
          <cell r="H5940" t="str">
            <v>1002TM</v>
          </cell>
          <cell r="J5940" t="str">
            <v>Assistant Kitchen Associate</v>
          </cell>
        </row>
        <row r="5941">
          <cell r="B5941" t="str">
            <v>PFCH14183</v>
          </cell>
          <cell r="C5941" t="str">
            <v>B Ramesh</v>
          </cell>
          <cell r="E5941" t="str">
            <v>Male</v>
          </cell>
          <cell r="F5941" t="str">
            <v>22-04-2019</v>
          </cell>
          <cell r="G5941" t="str">
            <v>Operations</v>
          </cell>
          <cell r="H5941" t="str">
            <v>1002TM</v>
          </cell>
          <cell r="J5941" t="str">
            <v>Assistant Kitchen Associate</v>
          </cell>
        </row>
        <row r="5942">
          <cell r="B5942" t="str">
            <v>PFCH14184</v>
          </cell>
          <cell r="C5942" t="str">
            <v>Subhash Kumar Rana</v>
          </cell>
          <cell r="E5942" t="str">
            <v>Male</v>
          </cell>
          <cell r="F5942" t="str">
            <v>26-04-2019</v>
          </cell>
          <cell r="G5942" t="str">
            <v>Operations</v>
          </cell>
          <cell r="H5942" t="str">
            <v>1002TM</v>
          </cell>
          <cell r="I5942" t="str">
            <v>Front of House</v>
          </cell>
          <cell r="J5942" t="str">
            <v>Team Member - Star 2</v>
          </cell>
        </row>
        <row r="5943">
          <cell r="B5943" t="str">
            <v>PFCH14185</v>
          </cell>
          <cell r="C5943" t="str">
            <v>Sk Rafiuddin</v>
          </cell>
          <cell r="E5943" t="str">
            <v>Male</v>
          </cell>
          <cell r="F5943" t="str">
            <v>25-04-2019</v>
          </cell>
          <cell r="G5943" t="str">
            <v>Culinary</v>
          </cell>
          <cell r="H5943" t="str">
            <v>1004TM</v>
          </cell>
          <cell r="J5943" t="str">
            <v>Senior Kitchen Associate</v>
          </cell>
        </row>
        <row r="5944">
          <cell r="B5944" t="str">
            <v>PFCH14190</v>
          </cell>
          <cell r="C5944" t="str">
            <v>Diptiranjan Barik</v>
          </cell>
          <cell r="E5944" t="str">
            <v>Male</v>
          </cell>
          <cell r="F5944" t="str">
            <v>14-04-2019</v>
          </cell>
          <cell r="G5944" t="str">
            <v>Operations</v>
          </cell>
          <cell r="H5944" t="str">
            <v>1001TM</v>
          </cell>
          <cell r="J5944" t="str">
            <v>CSE Helper</v>
          </cell>
        </row>
        <row r="5945">
          <cell r="B5945" t="str">
            <v>PFCH14191</v>
          </cell>
          <cell r="C5945" t="str">
            <v>Susanta Kumar Singh</v>
          </cell>
          <cell r="E5945" t="str">
            <v>Male</v>
          </cell>
          <cell r="F5945" t="str">
            <v>13-04-2019</v>
          </cell>
          <cell r="G5945" t="str">
            <v>Operations</v>
          </cell>
          <cell r="H5945" t="str">
            <v>1000TM</v>
          </cell>
          <cell r="I5945" t="str">
            <v>Back of House</v>
          </cell>
          <cell r="J5945" t="str">
            <v>Team Member</v>
          </cell>
        </row>
        <row r="5946">
          <cell r="B5946" t="str">
            <v>PFCH14196</v>
          </cell>
          <cell r="C5946" t="str">
            <v>Chotu Kumar Yadav</v>
          </cell>
          <cell r="E5946" t="str">
            <v>Male</v>
          </cell>
          <cell r="F5946" t="str">
            <v>04-04-2019</v>
          </cell>
          <cell r="G5946" t="str">
            <v>Operations</v>
          </cell>
          <cell r="H5946" t="str">
            <v>1000TM</v>
          </cell>
          <cell r="I5946" t="str">
            <v>Back of House</v>
          </cell>
          <cell r="J5946" t="str">
            <v>Team Member</v>
          </cell>
        </row>
        <row r="5947">
          <cell r="B5947" t="str">
            <v>PFCH14197</v>
          </cell>
          <cell r="C5947" t="str">
            <v>Chotu Kumar</v>
          </cell>
          <cell r="E5947" t="str">
            <v>Male</v>
          </cell>
          <cell r="F5947" t="str">
            <v>28-03-2019</v>
          </cell>
          <cell r="G5947" t="str">
            <v>Operations</v>
          </cell>
          <cell r="H5947" t="str">
            <v>1000TM</v>
          </cell>
          <cell r="I5947" t="str">
            <v>Back of House</v>
          </cell>
          <cell r="J5947" t="str">
            <v>Team Member</v>
          </cell>
        </row>
        <row r="5948">
          <cell r="B5948" t="str">
            <v>PFCH14198</v>
          </cell>
          <cell r="C5948" t="str">
            <v>Narasappa</v>
          </cell>
          <cell r="E5948" t="str">
            <v>Male</v>
          </cell>
          <cell r="F5948" t="str">
            <v>11-04-2019</v>
          </cell>
          <cell r="G5948" t="str">
            <v>Operations</v>
          </cell>
          <cell r="H5948" t="str">
            <v>1001TM</v>
          </cell>
          <cell r="J5948" t="str">
            <v>Kitchen Associate</v>
          </cell>
        </row>
        <row r="5949">
          <cell r="B5949" t="str">
            <v>PFCH14199</v>
          </cell>
          <cell r="C5949" t="str">
            <v>Pankaj Kumar Singh</v>
          </cell>
          <cell r="E5949" t="str">
            <v>Male</v>
          </cell>
          <cell r="F5949" t="str">
            <v>14-04-2019</v>
          </cell>
          <cell r="G5949" t="str">
            <v>Operations</v>
          </cell>
          <cell r="H5949" t="str">
            <v>1005JM</v>
          </cell>
          <cell r="I5949" t="str">
            <v>Front of House</v>
          </cell>
          <cell r="J5949" t="str">
            <v>Shift Manager</v>
          </cell>
        </row>
        <row r="5950">
          <cell r="B5950" t="str">
            <v>PFCH14200</v>
          </cell>
          <cell r="C5950" t="str">
            <v>Chakali Balaraju</v>
          </cell>
          <cell r="D5950" t="str">
            <v>Late Chakali Ramulu</v>
          </cell>
          <cell r="E5950" t="str">
            <v>Male</v>
          </cell>
          <cell r="F5950" t="str">
            <v>07-04-2019</v>
          </cell>
          <cell r="G5950" t="str">
            <v>Operations</v>
          </cell>
          <cell r="H5950" t="str">
            <v>1000TM</v>
          </cell>
          <cell r="I5950" t="str">
            <v>Front of House</v>
          </cell>
          <cell r="J5950" t="str">
            <v>Team Member</v>
          </cell>
        </row>
        <row r="5951">
          <cell r="B5951" t="str">
            <v>PFCH14207</v>
          </cell>
          <cell r="C5951" t="str">
            <v>Mohd Kaleem Uddin Ahmed</v>
          </cell>
          <cell r="E5951" t="str">
            <v>Male</v>
          </cell>
          <cell r="F5951" t="str">
            <v>24-04-2019</v>
          </cell>
          <cell r="G5951" t="str">
            <v>Operations</v>
          </cell>
          <cell r="H5951" t="str">
            <v>1004TM</v>
          </cell>
          <cell r="I5951" t="str">
            <v>Support</v>
          </cell>
          <cell r="J5951" t="str">
            <v>Junior Supervisor</v>
          </cell>
        </row>
        <row r="5952">
          <cell r="B5952" t="str">
            <v>PFCH14210</v>
          </cell>
          <cell r="C5952" t="str">
            <v>Jayadev Bisai</v>
          </cell>
          <cell r="E5952" t="str">
            <v>Male</v>
          </cell>
          <cell r="F5952" t="str">
            <v>24-04-2019</v>
          </cell>
          <cell r="G5952" t="str">
            <v>Operations</v>
          </cell>
          <cell r="H5952" t="str">
            <v>1004TM</v>
          </cell>
          <cell r="J5952" t="str">
            <v>Captain</v>
          </cell>
        </row>
        <row r="5953">
          <cell r="B5953" t="str">
            <v>PFCH14213</v>
          </cell>
          <cell r="C5953" t="str">
            <v>Balistar Sah</v>
          </cell>
          <cell r="E5953" t="str">
            <v>Male</v>
          </cell>
          <cell r="F5953" t="str">
            <v>26-04-2019</v>
          </cell>
          <cell r="G5953" t="str">
            <v>Culinary</v>
          </cell>
          <cell r="H5953" t="str">
            <v>1002TM</v>
          </cell>
          <cell r="J5953" t="str">
            <v>Assistant Kitchen Associate</v>
          </cell>
        </row>
        <row r="5954">
          <cell r="B5954" t="str">
            <v>PFCH14214</v>
          </cell>
          <cell r="C5954" t="str">
            <v>Rajesh Kumar</v>
          </cell>
          <cell r="E5954" t="str">
            <v>Male</v>
          </cell>
          <cell r="F5954" t="str">
            <v>26-04-2019</v>
          </cell>
          <cell r="G5954" t="str">
            <v>Operations</v>
          </cell>
          <cell r="H5954" t="str">
            <v>1001TM</v>
          </cell>
          <cell r="J5954" t="str">
            <v>Loader</v>
          </cell>
        </row>
        <row r="5955">
          <cell r="B5955" t="str">
            <v>PFCH14215</v>
          </cell>
          <cell r="C5955" t="str">
            <v>Umesh Yadav</v>
          </cell>
          <cell r="E5955" t="str">
            <v>Male</v>
          </cell>
          <cell r="F5955" t="str">
            <v>26-04-2019</v>
          </cell>
          <cell r="G5955" t="str">
            <v>Operations</v>
          </cell>
          <cell r="H5955" t="str">
            <v>1000TM</v>
          </cell>
          <cell r="I5955" t="str">
            <v>Support</v>
          </cell>
          <cell r="J5955" t="str">
            <v>Loader</v>
          </cell>
        </row>
        <row r="5956">
          <cell r="B5956" t="str">
            <v>PFCH14216</v>
          </cell>
          <cell r="C5956" t="str">
            <v>M Mahaboob Bhasha Mahammad</v>
          </cell>
          <cell r="E5956" t="str">
            <v>Male</v>
          </cell>
          <cell r="F5956" t="str">
            <v>26-04-2019</v>
          </cell>
          <cell r="G5956" t="str">
            <v>Culinary</v>
          </cell>
          <cell r="H5956" t="str">
            <v>1002TM</v>
          </cell>
          <cell r="J5956" t="str">
            <v>Assistant Kitchen Associate</v>
          </cell>
        </row>
        <row r="5957">
          <cell r="B5957" t="str">
            <v>PFCH14217</v>
          </cell>
          <cell r="C5957" t="str">
            <v>Nandkishor Thakur</v>
          </cell>
          <cell r="E5957" t="str">
            <v>Male</v>
          </cell>
          <cell r="F5957" t="str">
            <v>24-04-2019</v>
          </cell>
          <cell r="G5957" t="str">
            <v>Supply Chain Management</v>
          </cell>
          <cell r="H5957" t="str">
            <v>1001TM</v>
          </cell>
          <cell r="J5957" t="str">
            <v>Store Helper</v>
          </cell>
        </row>
        <row r="5958">
          <cell r="B5958" t="str">
            <v>PFCH14218</v>
          </cell>
          <cell r="C5958" t="str">
            <v>Bijay Pani</v>
          </cell>
          <cell r="E5958" t="str">
            <v>Male</v>
          </cell>
          <cell r="F5958" t="str">
            <v>23-04-2019</v>
          </cell>
          <cell r="G5958" t="str">
            <v>Operations</v>
          </cell>
          <cell r="H5958" t="str">
            <v>1000TM</v>
          </cell>
          <cell r="I5958" t="str">
            <v>Front of House</v>
          </cell>
          <cell r="J5958" t="str">
            <v>Team Member</v>
          </cell>
        </row>
        <row r="5959">
          <cell r="B5959" t="str">
            <v>PFCH14220</v>
          </cell>
          <cell r="C5959" t="str">
            <v>Khocharla Naga Raju</v>
          </cell>
          <cell r="E5959" t="str">
            <v>Male</v>
          </cell>
          <cell r="F5959" t="str">
            <v>29-04-2019</v>
          </cell>
          <cell r="G5959" t="str">
            <v>Supply Chain Management</v>
          </cell>
          <cell r="H5959" t="str">
            <v>1004TM</v>
          </cell>
          <cell r="J5959" t="str">
            <v>Supervisor</v>
          </cell>
        </row>
        <row r="5960">
          <cell r="B5960" t="str">
            <v>PFCH14221</v>
          </cell>
          <cell r="C5960" t="str">
            <v>Bollaram Arun Kumar</v>
          </cell>
          <cell r="E5960" t="str">
            <v>Male</v>
          </cell>
          <cell r="F5960" t="str">
            <v>03-05-2019</v>
          </cell>
          <cell r="G5960" t="str">
            <v>Operations</v>
          </cell>
          <cell r="H5960" t="str">
            <v>1004TM</v>
          </cell>
          <cell r="J5960" t="str">
            <v>Supervisor</v>
          </cell>
        </row>
        <row r="5961">
          <cell r="B5961" t="str">
            <v>PFCH14224</v>
          </cell>
          <cell r="C5961" t="str">
            <v>Vivek Arora</v>
          </cell>
          <cell r="E5961" t="str">
            <v>Male</v>
          </cell>
          <cell r="F5961" t="str">
            <v>17-05-2019</v>
          </cell>
          <cell r="G5961" t="str">
            <v>Operations</v>
          </cell>
          <cell r="H5961" t="str">
            <v>1004TM</v>
          </cell>
          <cell r="I5961" t="str">
            <v>Support</v>
          </cell>
          <cell r="J5961" t="str">
            <v>Junior Supervisor</v>
          </cell>
        </row>
        <row r="5962">
          <cell r="B5962" t="str">
            <v>PFCH14225</v>
          </cell>
          <cell r="C5962" t="str">
            <v>Alok Kumar Nayak</v>
          </cell>
          <cell r="E5962" t="str">
            <v>Male</v>
          </cell>
          <cell r="F5962" t="str">
            <v>02-05-2019</v>
          </cell>
          <cell r="G5962" t="str">
            <v>Culinary</v>
          </cell>
          <cell r="H5962" t="str">
            <v>1002TM</v>
          </cell>
          <cell r="J5962" t="str">
            <v>Steward</v>
          </cell>
        </row>
        <row r="5963">
          <cell r="B5963" t="str">
            <v>PFCH14227</v>
          </cell>
          <cell r="C5963" t="str">
            <v>Pawan Kumar Yadav</v>
          </cell>
          <cell r="E5963" t="str">
            <v>Male</v>
          </cell>
          <cell r="F5963" t="str">
            <v>28-04-2019</v>
          </cell>
          <cell r="G5963" t="str">
            <v>Operations</v>
          </cell>
          <cell r="H5963" t="str">
            <v>1002TM</v>
          </cell>
          <cell r="J5963" t="str">
            <v>Steward</v>
          </cell>
        </row>
        <row r="5964">
          <cell r="B5964" t="str">
            <v>PFCH14228</v>
          </cell>
          <cell r="C5964" t="str">
            <v>Abul Husain</v>
          </cell>
          <cell r="D5964" t="str">
            <v>Md Ibrahim</v>
          </cell>
          <cell r="E5964" t="str">
            <v>Male</v>
          </cell>
          <cell r="F5964" t="str">
            <v>14-05-2019</v>
          </cell>
          <cell r="G5964" t="str">
            <v>Operations</v>
          </cell>
          <cell r="H5964" t="str">
            <v>1004TM</v>
          </cell>
          <cell r="I5964" t="str">
            <v>Back of House</v>
          </cell>
          <cell r="J5964" t="str">
            <v>Senior Kitchen Associate</v>
          </cell>
        </row>
        <row r="5965">
          <cell r="B5965" t="str">
            <v>PFCH14229</v>
          </cell>
          <cell r="C5965" t="str">
            <v>Amit Kumar Palai</v>
          </cell>
          <cell r="E5965" t="str">
            <v>Male</v>
          </cell>
          <cell r="F5965" t="str">
            <v>10-05-2019</v>
          </cell>
          <cell r="G5965" t="str">
            <v>Operations</v>
          </cell>
          <cell r="H5965" t="str">
            <v>1002TM</v>
          </cell>
          <cell r="I5965" t="str">
            <v>Front of House</v>
          </cell>
          <cell r="J5965" t="str">
            <v>Team Member - Star 2</v>
          </cell>
        </row>
        <row r="5966">
          <cell r="B5966" t="str">
            <v>PFCH14232</v>
          </cell>
          <cell r="C5966" t="str">
            <v>Begari Kiran</v>
          </cell>
          <cell r="E5966" t="str">
            <v>Male</v>
          </cell>
          <cell r="F5966" t="str">
            <v>27-04-2019</v>
          </cell>
          <cell r="G5966" t="str">
            <v>Operations</v>
          </cell>
          <cell r="H5966" t="str">
            <v>1001TM</v>
          </cell>
          <cell r="J5966" t="str">
            <v>CSE Helper</v>
          </cell>
        </row>
        <row r="5967">
          <cell r="B5967" t="str">
            <v>PFCH14233</v>
          </cell>
          <cell r="C5967" t="str">
            <v>Palepally Gangadhar Goud</v>
          </cell>
          <cell r="E5967" t="str">
            <v>Male</v>
          </cell>
          <cell r="F5967" t="str">
            <v>09-05-2019</v>
          </cell>
          <cell r="G5967" t="str">
            <v>Operations</v>
          </cell>
          <cell r="H5967" t="str">
            <v>1001TM</v>
          </cell>
          <cell r="J5967" t="str">
            <v>Bouncer</v>
          </cell>
        </row>
        <row r="5968">
          <cell r="B5968" t="str">
            <v>PFCH14235</v>
          </cell>
          <cell r="C5968" t="str">
            <v>Rambabu Singh</v>
          </cell>
          <cell r="E5968" t="str">
            <v>Male</v>
          </cell>
          <cell r="F5968" t="str">
            <v>21-04-2019</v>
          </cell>
          <cell r="G5968" t="str">
            <v>Operations</v>
          </cell>
          <cell r="H5968" t="str">
            <v>1002TM</v>
          </cell>
          <cell r="I5968" t="str">
            <v>Back of House</v>
          </cell>
          <cell r="J5968" t="str">
            <v>Assistant Kitchen Associate</v>
          </cell>
        </row>
        <row r="5969">
          <cell r="B5969" t="str">
            <v>PFCH14237</v>
          </cell>
          <cell r="C5969" t="str">
            <v>Jampandu Dattu</v>
          </cell>
          <cell r="E5969" t="str">
            <v>Male</v>
          </cell>
          <cell r="F5969" t="str">
            <v>04-05-2019</v>
          </cell>
          <cell r="G5969" t="str">
            <v>Operations</v>
          </cell>
          <cell r="H5969" t="str">
            <v>1004TM</v>
          </cell>
          <cell r="J5969" t="str">
            <v>Supervisor</v>
          </cell>
        </row>
        <row r="5970">
          <cell r="B5970" t="str">
            <v>PFCH14240</v>
          </cell>
          <cell r="C5970" t="str">
            <v>Makkagari Bhupathi</v>
          </cell>
          <cell r="E5970" t="str">
            <v>Male</v>
          </cell>
          <cell r="F5970" t="str">
            <v>03-05-2019</v>
          </cell>
          <cell r="G5970" t="str">
            <v>Operations</v>
          </cell>
          <cell r="H5970" t="str">
            <v>1000TM</v>
          </cell>
          <cell r="I5970" t="str">
            <v>Support</v>
          </cell>
          <cell r="J5970" t="str">
            <v>Loader</v>
          </cell>
        </row>
        <row r="5971">
          <cell r="B5971" t="str">
            <v>PFCH14243</v>
          </cell>
          <cell r="C5971" t="str">
            <v>Pitlam Laxman</v>
          </cell>
          <cell r="E5971" t="str">
            <v>Male</v>
          </cell>
          <cell r="F5971" t="str">
            <v>14-05-2019</v>
          </cell>
          <cell r="G5971" t="str">
            <v>Operations</v>
          </cell>
          <cell r="H5971" t="str">
            <v>1002TM</v>
          </cell>
          <cell r="J5971" t="str">
            <v>Assistant Kitchen Associate</v>
          </cell>
        </row>
        <row r="5972">
          <cell r="B5972" t="str">
            <v>PFCH14245</v>
          </cell>
          <cell r="C5972" t="str">
            <v>Gaini Santhosh</v>
          </cell>
          <cell r="E5972" t="str">
            <v>Male</v>
          </cell>
          <cell r="F5972" t="str">
            <v>20-05-2019</v>
          </cell>
          <cell r="G5972" t="str">
            <v>Operations</v>
          </cell>
          <cell r="H5972" t="str">
            <v>1001TM</v>
          </cell>
          <cell r="J5972" t="str">
            <v>House Keeping</v>
          </cell>
        </row>
        <row r="5973">
          <cell r="B5973" t="str">
            <v>PFCH14246</v>
          </cell>
          <cell r="C5973" t="str">
            <v>Mohammed Imtiyaz</v>
          </cell>
          <cell r="E5973" t="str">
            <v>Male</v>
          </cell>
          <cell r="F5973" t="str">
            <v>03-05-2019</v>
          </cell>
          <cell r="G5973" t="str">
            <v>Operations</v>
          </cell>
          <cell r="H5973" t="str">
            <v>1002TM</v>
          </cell>
          <cell r="J5973" t="str">
            <v>Cashier</v>
          </cell>
        </row>
        <row r="5974">
          <cell r="B5974" t="str">
            <v>PFCH14248</v>
          </cell>
          <cell r="C5974" t="str">
            <v>Md Danish Raza</v>
          </cell>
          <cell r="E5974" t="str">
            <v>Male</v>
          </cell>
          <cell r="F5974" t="str">
            <v>22-05-2019</v>
          </cell>
          <cell r="G5974" t="str">
            <v>Operations</v>
          </cell>
          <cell r="H5974" t="str">
            <v>1002TM</v>
          </cell>
          <cell r="J5974" t="str">
            <v>Assistant Kitchen Associate</v>
          </cell>
        </row>
        <row r="5975">
          <cell r="B5975" t="str">
            <v>PFCH14249</v>
          </cell>
          <cell r="C5975" t="str">
            <v>Uday Kumar Yadav</v>
          </cell>
          <cell r="E5975" t="str">
            <v>Male</v>
          </cell>
          <cell r="F5975" t="str">
            <v>21-05-2019</v>
          </cell>
          <cell r="G5975" t="str">
            <v>Operations</v>
          </cell>
          <cell r="H5975" t="str">
            <v>1000TM</v>
          </cell>
          <cell r="I5975" t="str">
            <v>Back of House</v>
          </cell>
          <cell r="J5975" t="str">
            <v>Team Member</v>
          </cell>
        </row>
        <row r="5976">
          <cell r="B5976" t="str">
            <v>PFCH14250</v>
          </cell>
          <cell r="C5976" t="str">
            <v>Gulshan Sah</v>
          </cell>
          <cell r="E5976" t="str">
            <v>Male</v>
          </cell>
          <cell r="F5976" t="str">
            <v>22-05-2019</v>
          </cell>
          <cell r="G5976" t="str">
            <v>Culinary</v>
          </cell>
          <cell r="H5976" t="str">
            <v>1002TM</v>
          </cell>
          <cell r="J5976" t="str">
            <v>Steward</v>
          </cell>
        </row>
        <row r="5977">
          <cell r="B5977" t="str">
            <v>PFCH14251</v>
          </cell>
          <cell r="C5977" t="str">
            <v>Khevito Aye</v>
          </cell>
          <cell r="E5977" t="str">
            <v>Male</v>
          </cell>
          <cell r="F5977" t="str">
            <v>20-05-2019</v>
          </cell>
          <cell r="G5977" t="str">
            <v>Operations</v>
          </cell>
          <cell r="H5977" t="str">
            <v>1001TM</v>
          </cell>
          <cell r="I5977" t="str">
            <v>Front of House</v>
          </cell>
          <cell r="J5977" t="str">
            <v>Team Member - Star 1</v>
          </cell>
        </row>
        <row r="5978">
          <cell r="B5978" t="str">
            <v>PFCH14256</v>
          </cell>
          <cell r="C5978" t="str">
            <v>Shivshankar Yadav</v>
          </cell>
          <cell r="E5978" t="str">
            <v>Male</v>
          </cell>
          <cell r="F5978" t="str">
            <v>17-05-2019</v>
          </cell>
          <cell r="G5978" t="str">
            <v>Operations</v>
          </cell>
          <cell r="H5978" t="str">
            <v>1002TM</v>
          </cell>
          <cell r="J5978" t="str">
            <v>Assistant Kitchen Associate</v>
          </cell>
        </row>
        <row r="5979">
          <cell r="B5979" t="str">
            <v>PFCH14260</v>
          </cell>
          <cell r="C5979" t="str">
            <v>Pravesh Kumar Yadav</v>
          </cell>
          <cell r="E5979" t="str">
            <v>Male</v>
          </cell>
          <cell r="F5979" t="str">
            <v>20-05-2019</v>
          </cell>
          <cell r="G5979" t="str">
            <v>Operations</v>
          </cell>
          <cell r="H5979" t="str">
            <v>1002TM</v>
          </cell>
          <cell r="J5979" t="str">
            <v>Steward</v>
          </cell>
        </row>
        <row r="5980">
          <cell r="B5980" t="str">
            <v>PFCH14262</v>
          </cell>
          <cell r="C5980" t="str">
            <v>Dudekula Yadul</v>
          </cell>
          <cell r="E5980" t="str">
            <v>Male</v>
          </cell>
          <cell r="F5980" t="str">
            <v>15-05-2019</v>
          </cell>
          <cell r="G5980" t="str">
            <v>Operations</v>
          </cell>
          <cell r="H5980" t="str">
            <v>1000TM</v>
          </cell>
          <cell r="I5980" t="str">
            <v>Front of House</v>
          </cell>
          <cell r="J5980" t="str">
            <v>Team Member</v>
          </cell>
        </row>
        <row r="5981">
          <cell r="B5981" t="str">
            <v>PFCH14264</v>
          </cell>
          <cell r="C5981" t="str">
            <v>Mohammad Miraz</v>
          </cell>
          <cell r="E5981" t="str">
            <v>Male</v>
          </cell>
          <cell r="F5981" t="str">
            <v>24-05-2019</v>
          </cell>
          <cell r="G5981" t="str">
            <v>Operations</v>
          </cell>
          <cell r="H5981" t="str">
            <v>1002TM</v>
          </cell>
          <cell r="J5981" t="str">
            <v>Assistant Kitchen Associate</v>
          </cell>
        </row>
        <row r="5982">
          <cell r="B5982" t="str">
            <v>PFCH14268</v>
          </cell>
          <cell r="C5982" t="str">
            <v>Jadhav Harish</v>
          </cell>
          <cell r="E5982" t="str">
            <v>Male</v>
          </cell>
          <cell r="F5982" t="str">
            <v>17-05-2019</v>
          </cell>
          <cell r="G5982" t="str">
            <v>Operations</v>
          </cell>
          <cell r="H5982" t="str">
            <v>1001TM</v>
          </cell>
          <cell r="J5982" t="str">
            <v>House Keeping</v>
          </cell>
        </row>
        <row r="5983">
          <cell r="B5983" t="str">
            <v>PFCH14269</v>
          </cell>
          <cell r="C5983" t="str">
            <v>Guvvala Chinna Ramulu</v>
          </cell>
          <cell r="E5983" t="str">
            <v>Male</v>
          </cell>
          <cell r="F5983" t="str">
            <v>07-05-2019</v>
          </cell>
          <cell r="G5983" t="str">
            <v>Operations</v>
          </cell>
          <cell r="H5983" t="str">
            <v>1001TM</v>
          </cell>
          <cell r="J5983" t="str">
            <v>House Keeping</v>
          </cell>
        </row>
        <row r="5984">
          <cell r="B5984" t="str">
            <v>PFCH14270</v>
          </cell>
          <cell r="C5984" t="str">
            <v>Jangili Vara Prasad</v>
          </cell>
          <cell r="E5984" t="str">
            <v>Male</v>
          </cell>
          <cell r="F5984" t="str">
            <v>03-05-2019</v>
          </cell>
          <cell r="G5984" t="str">
            <v>Operations</v>
          </cell>
          <cell r="H5984" t="str">
            <v>1000TM</v>
          </cell>
          <cell r="I5984" t="str">
            <v>Front of House</v>
          </cell>
          <cell r="J5984" t="str">
            <v>Team Member</v>
          </cell>
        </row>
        <row r="5985">
          <cell r="B5985" t="str">
            <v>PFCH14271</v>
          </cell>
          <cell r="C5985" t="str">
            <v>Rajesh Kumar Beera</v>
          </cell>
          <cell r="E5985" t="str">
            <v>Male</v>
          </cell>
          <cell r="F5985" t="str">
            <v>07-05-2019</v>
          </cell>
          <cell r="G5985" t="str">
            <v>Operations</v>
          </cell>
          <cell r="H5985" t="str">
            <v>1004TM</v>
          </cell>
          <cell r="J5985" t="str">
            <v>Captain</v>
          </cell>
        </row>
        <row r="5986">
          <cell r="B5986" t="str">
            <v>PFCH14277</v>
          </cell>
          <cell r="C5986" t="str">
            <v>Pintu Kumar</v>
          </cell>
          <cell r="E5986" t="str">
            <v>Male</v>
          </cell>
          <cell r="F5986" t="str">
            <v>24-05-2019</v>
          </cell>
          <cell r="G5986" t="str">
            <v>Operations</v>
          </cell>
          <cell r="H5986" t="str">
            <v>1002TM</v>
          </cell>
          <cell r="J5986" t="str">
            <v>Steward</v>
          </cell>
        </row>
        <row r="5987">
          <cell r="B5987" t="str">
            <v>PFCH14280</v>
          </cell>
          <cell r="C5987" t="str">
            <v>Alivi Ovung</v>
          </cell>
          <cell r="E5987" t="str">
            <v>Female</v>
          </cell>
          <cell r="F5987" t="str">
            <v>22-05-2019</v>
          </cell>
          <cell r="G5987" t="str">
            <v>Operations Support</v>
          </cell>
          <cell r="H5987" t="str">
            <v>1004TM</v>
          </cell>
          <cell r="J5987" t="str">
            <v>Host</v>
          </cell>
        </row>
        <row r="5988">
          <cell r="B5988" t="str">
            <v>PFCH14282</v>
          </cell>
          <cell r="C5988" t="str">
            <v>Sukanta Dalai</v>
          </cell>
          <cell r="D5988" t="str">
            <v>ACHINTYA DALAI</v>
          </cell>
          <cell r="E5988" t="str">
            <v>Male</v>
          </cell>
          <cell r="F5988" t="str">
            <v>19-05-2019</v>
          </cell>
          <cell r="G5988" t="str">
            <v>Operations</v>
          </cell>
          <cell r="H5988" t="str">
            <v>1005JM</v>
          </cell>
          <cell r="I5988" t="str">
            <v>Front of House</v>
          </cell>
          <cell r="J5988" t="str">
            <v>Shift Manager</v>
          </cell>
        </row>
        <row r="5989">
          <cell r="B5989" t="str">
            <v>PFCH14283</v>
          </cell>
          <cell r="C5989" t="str">
            <v>Bandaru Dananjay</v>
          </cell>
          <cell r="D5989" t="str">
            <v>BANDARU MUTHYAPATRUDU</v>
          </cell>
          <cell r="E5989" t="str">
            <v>Male</v>
          </cell>
          <cell r="F5989" t="str">
            <v>22-05-2019</v>
          </cell>
          <cell r="G5989" t="str">
            <v>Operations</v>
          </cell>
          <cell r="H5989" t="str">
            <v>1001TM</v>
          </cell>
          <cell r="I5989" t="str">
            <v>Front of House</v>
          </cell>
          <cell r="J5989" t="str">
            <v>Team Member - Star 1</v>
          </cell>
        </row>
        <row r="5990">
          <cell r="B5990" t="str">
            <v>PFCH14286</v>
          </cell>
          <cell r="C5990" t="str">
            <v>Hiralal Yadav</v>
          </cell>
          <cell r="E5990" t="str">
            <v>Male</v>
          </cell>
          <cell r="F5990" t="str">
            <v>23-05-2019</v>
          </cell>
          <cell r="G5990" t="str">
            <v>Operations</v>
          </cell>
          <cell r="H5990" t="str">
            <v>1000TM</v>
          </cell>
          <cell r="I5990" t="str">
            <v>Back of House</v>
          </cell>
          <cell r="J5990" t="str">
            <v>Team Member</v>
          </cell>
        </row>
        <row r="5991">
          <cell r="B5991" t="str">
            <v>PFCH14287</v>
          </cell>
          <cell r="C5991" t="str">
            <v>Mahendra Baka</v>
          </cell>
          <cell r="E5991" t="str">
            <v>Male</v>
          </cell>
          <cell r="F5991" t="str">
            <v>30-04-2019</v>
          </cell>
          <cell r="G5991" t="str">
            <v>Culinary</v>
          </cell>
          <cell r="H5991" t="str">
            <v>1002TM</v>
          </cell>
          <cell r="J5991" t="str">
            <v>Steward</v>
          </cell>
        </row>
        <row r="5992">
          <cell r="B5992" t="str">
            <v>PFCH14294</v>
          </cell>
          <cell r="C5992" t="str">
            <v>Mohammed Sarfaraz Pasha</v>
          </cell>
          <cell r="E5992" t="str">
            <v>Male</v>
          </cell>
          <cell r="F5992" t="str">
            <v>18-05-2019</v>
          </cell>
          <cell r="G5992" t="str">
            <v>Operations</v>
          </cell>
          <cell r="H5992" t="str">
            <v>1002TM</v>
          </cell>
          <cell r="J5992" t="str">
            <v>Steward</v>
          </cell>
        </row>
        <row r="5993">
          <cell r="B5993" t="str">
            <v>PFCH14296</v>
          </cell>
          <cell r="C5993" t="str">
            <v>Afsar Khadim</v>
          </cell>
          <cell r="E5993" t="str">
            <v>Male</v>
          </cell>
          <cell r="F5993" t="str">
            <v>08-05-2019</v>
          </cell>
          <cell r="G5993" t="str">
            <v>Operations</v>
          </cell>
          <cell r="H5993" t="str">
            <v>1001TM</v>
          </cell>
          <cell r="I5993" t="str">
            <v>Front of House</v>
          </cell>
          <cell r="J5993" t="str">
            <v>Team Member - Star 1</v>
          </cell>
        </row>
        <row r="5994">
          <cell r="B5994" t="str">
            <v>PFCH14301</v>
          </cell>
          <cell r="C5994" t="str">
            <v>B Laxmi Narayana</v>
          </cell>
          <cell r="E5994" t="str">
            <v>Male</v>
          </cell>
          <cell r="F5994" t="str">
            <v>02-05-2019</v>
          </cell>
          <cell r="G5994" t="str">
            <v>Operations Support</v>
          </cell>
          <cell r="H5994" t="str">
            <v>1002TM</v>
          </cell>
          <cell r="J5994" t="str">
            <v>Cashier</v>
          </cell>
        </row>
        <row r="5995">
          <cell r="B5995" t="str">
            <v>PFCH14303</v>
          </cell>
          <cell r="C5995" t="str">
            <v>Sohil Kumar</v>
          </cell>
          <cell r="E5995" t="str">
            <v>Male</v>
          </cell>
          <cell r="F5995" t="str">
            <v>14-05-2019</v>
          </cell>
          <cell r="G5995" t="str">
            <v>Operations</v>
          </cell>
          <cell r="H5995" t="str">
            <v>1002TM</v>
          </cell>
          <cell r="J5995" t="str">
            <v>Assistant Kitchen Associate</v>
          </cell>
        </row>
        <row r="5996">
          <cell r="B5996" t="str">
            <v>PFCH14304</v>
          </cell>
          <cell r="C5996" t="str">
            <v>Lalu Kumar</v>
          </cell>
          <cell r="E5996" t="str">
            <v>Male</v>
          </cell>
          <cell r="F5996" t="str">
            <v>30-04-2019</v>
          </cell>
          <cell r="G5996" t="str">
            <v>Culinary</v>
          </cell>
          <cell r="H5996" t="str">
            <v>1002TM</v>
          </cell>
          <cell r="J5996" t="str">
            <v>Steward</v>
          </cell>
        </row>
        <row r="5997">
          <cell r="B5997" t="str">
            <v>PFCH14305</v>
          </cell>
          <cell r="C5997" t="str">
            <v>Jaki Mohammed Faruki</v>
          </cell>
          <cell r="E5997" t="str">
            <v>Male</v>
          </cell>
          <cell r="F5997" t="str">
            <v>12-05-2019</v>
          </cell>
          <cell r="G5997" t="str">
            <v>Operations</v>
          </cell>
          <cell r="H5997" t="str">
            <v>1002TM</v>
          </cell>
          <cell r="J5997" t="str">
            <v>Cashier</v>
          </cell>
        </row>
        <row r="5998">
          <cell r="B5998" t="str">
            <v>PFCH14306</v>
          </cell>
          <cell r="C5998" t="str">
            <v>Rathod Akash</v>
          </cell>
          <cell r="E5998" t="str">
            <v>Male</v>
          </cell>
          <cell r="F5998" t="str">
            <v>14-05-2019</v>
          </cell>
          <cell r="G5998" t="str">
            <v>Operations Support</v>
          </cell>
          <cell r="H5998" t="str">
            <v>1002TM</v>
          </cell>
          <cell r="J5998" t="str">
            <v>Cashier</v>
          </cell>
        </row>
        <row r="5999">
          <cell r="B5999" t="str">
            <v>PFCH14307</v>
          </cell>
          <cell r="C5999" t="str">
            <v>Niranjan Kumar</v>
          </cell>
          <cell r="E5999" t="str">
            <v>Male</v>
          </cell>
          <cell r="F5999" t="str">
            <v>28-04-2019</v>
          </cell>
          <cell r="G5999" t="str">
            <v>Operations</v>
          </cell>
          <cell r="H5999" t="str">
            <v>1001TM</v>
          </cell>
          <cell r="J5999" t="str">
            <v>Utility</v>
          </cell>
        </row>
        <row r="6000">
          <cell r="B6000" t="str">
            <v>PFCH14309</v>
          </cell>
          <cell r="C6000" t="str">
            <v>Abhishek Jha</v>
          </cell>
          <cell r="E6000" t="str">
            <v>Male</v>
          </cell>
          <cell r="F6000" t="str">
            <v>12-05-2019</v>
          </cell>
          <cell r="G6000" t="str">
            <v>Operations</v>
          </cell>
          <cell r="H6000" t="str">
            <v>1004TM</v>
          </cell>
          <cell r="J6000" t="str">
            <v>Kitchen Supervisor</v>
          </cell>
        </row>
        <row r="6001">
          <cell r="B6001" t="str">
            <v>PFCH14313</v>
          </cell>
          <cell r="C6001" t="str">
            <v>Pawan Kumar</v>
          </cell>
          <cell r="E6001" t="str">
            <v>Male</v>
          </cell>
          <cell r="F6001" t="str">
            <v>03-05-2019</v>
          </cell>
          <cell r="G6001" t="str">
            <v>Operations</v>
          </cell>
          <cell r="H6001" t="str">
            <v>1002TM</v>
          </cell>
          <cell r="J6001" t="str">
            <v>Steward</v>
          </cell>
        </row>
        <row r="6002">
          <cell r="B6002" t="str">
            <v>PFCH14315</v>
          </cell>
          <cell r="C6002" t="str">
            <v>Rajiv Kumar</v>
          </cell>
          <cell r="E6002" t="str">
            <v>Male</v>
          </cell>
          <cell r="F6002" t="str">
            <v>10-05-2019</v>
          </cell>
          <cell r="G6002" t="str">
            <v>Operations</v>
          </cell>
          <cell r="H6002" t="str">
            <v>1002TM</v>
          </cell>
          <cell r="J6002" t="str">
            <v>Steward</v>
          </cell>
        </row>
        <row r="6003">
          <cell r="B6003" t="str">
            <v>PFCH14318</v>
          </cell>
          <cell r="C6003" t="str">
            <v>Sk Dinar</v>
          </cell>
          <cell r="E6003" t="str">
            <v>Male</v>
          </cell>
          <cell r="F6003" t="str">
            <v>13-05-2019</v>
          </cell>
          <cell r="G6003" t="str">
            <v>Operations</v>
          </cell>
          <cell r="H6003" t="str">
            <v>1001TM</v>
          </cell>
          <cell r="I6003" t="str">
            <v>Front of House</v>
          </cell>
          <cell r="J6003" t="str">
            <v>Team Member - Star 1</v>
          </cell>
        </row>
        <row r="6004">
          <cell r="B6004" t="str">
            <v>PFCH14320</v>
          </cell>
          <cell r="C6004" t="str">
            <v>Ramjatan Prasad Yadav</v>
          </cell>
          <cell r="E6004" t="str">
            <v>Male</v>
          </cell>
          <cell r="F6004" t="str">
            <v>02-05-2019</v>
          </cell>
          <cell r="G6004" t="str">
            <v>Operations</v>
          </cell>
          <cell r="H6004" t="str">
            <v>1002TM</v>
          </cell>
          <cell r="J6004" t="str">
            <v>Assistant Kitchen Associate</v>
          </cell>
        </row>
        <row r="6005">
          <cell r="B6005" t="str">
            <v>PFCH14321</v>
          </cell>
          <cell r="C6005" t="str">
            <v>Sibankar Biswas</v>
          </cell>
          <cell r="E6005" t="str">
            <v>Male</v>
          </cell>
          <cell r="F6005" t="str">
            <v>05-05-2019</v>
          </cell>
          <cell r="G6005" t="str">
            <v>Operations</v>
          </cell>
          <cell r="H6005" t="str">
            <v>1000TM</v>
          </cell>
          <cell r="I6005" t="str">
            <v>Front of House</v>
          </cell>
          <cell r="J6005" t="str">
            <v>Team Member</v>
          </cell>
        </row>
        <row r="6006">
          <cell r="B6006" t="str">
            <v>PFCH14324</v>
          </cell>
          <cell r="C6006" t="str">
            <v>Suman Jana</v>
          </cell>
          <cell r="E6006" t="str">
            <v>Male</v>
          </cell>
          <cell r="F6006" t="str">
            <v>20-05-2019</v>
          </cell>
          <cell r="G6006" t="str">
            <v>Operations</v>
          </cell>
          <cell r="H6006" t="str">
            <v>1000TM</v>
          </cell>
          <cell r="I6006" t="str">
            <v>Back of House</v>
          </cell>
          <cell r="J6006" t="str">
            <v>Team Member</v>
          </cell>
        </row>
        <row r="6007">
          <cell r="B6007" t="str">
            <v>PFCH14325</v>
          </cell>
          <cell r="C6007" t="str">
            <v>Kummari Jayanti Behara</v>
          </cell>
          <cell r="E6007" t="str">
            <v>Female</v>
          </cell>
          <cell r="F6007" t="str">
            <v>03-05-2019</v>
          </cell>
          <cell r="G6007" t="str">
            <v>Operations</v>
          </cell>
          <cell r="H6007" t="str">
            <v>1003TM</v>
          </cell>
          <cell r="I6007" t="str">
            <v>Support</v>
          </cell>
          <cell r="J6007" t="str">
            <v>Team Member - Star 3</v>
          </cell>
        </row>
        <row r="6008">
          <cell r="B6008" t="str">
            <v>PFCH14328</v>
          </cell>
          <cell r="C6008" t="str">
            <v>Azmeera Meenakshi</v>
          </cell>
          <cell r="E6008" t="str">
            <v>Female</v>
          </cell>
          <cell r="F6008" t="str">
            <v>20-05-2019</v>
          </cell>
          <cell r="G6008" t="str">
            <v>Operations</v>
          </cell>
          <cell r="H6008" t="str">
            <v>1002TM</v>
          </cell>
          <cell r="J6008" t="str">
            <v>Cashier</v>
          </cell>
        </row>
        <row r="6009">
          <cell r="B6009" t="str">
            <v>PFCH14330</v>
          </cell>
          <cell r="C6009" t="str">
            <v>Metri Yesu</v>
          </cell>
          <cell r="E6009" t="str">
            <v>Male</v>
          </cell>
          <cell r="F6009" t="str">
            <v>19-05-2019</v>
          </cell>
          <cell r="G6009" t="str">
            <v>Operations</v>
          </cell>
          <cell r="H6009" t="str">
            <v>1000TM</v>
          </cell>
          <cell r="I6009" t="str">
            <v>Back of House</v>
          </cell>
          <cell r="J6009" t="str">
            <v>Team Member</v>
          </cell>
        </row>
        <row r="6010">
          <cell r="B6010" t="str">
            <v>PFCH14331</v>
          </cell>
          <cell r="C6010" t="str">
            <v>Kolusu Anand</v>
          </cell>
          <cell r="E6010" t="str">
            <v>Male</v>
          </cell>
          <cell r="F6010" t="str">
            <v>09-05-2019</v>
          </cell>
          <cell r="G6010" t="str">
            <v>Operations</v>
          </cell>
          <cell r="H6010" t="str">
            <v>1002TM</v>
          </cell>
          <cell r="J6010" t="str">
            <v>Steward</v>
          </cell>
        </row>
        <row r="6011">
          <cell r="B6011" t="str">
            <v>PFCH14332</v>
          </cell>
          <cell r="C6011" t="str">
            <v>Sanjay Behera</v>
          </cell>
          <cell r="E6011" t="str">
            <v>Male</v>
          </cell>
          <cell r="F6011" t="str">
            <v>04-05-2019</v>
          </cell>
          <cell r="G6011" t="str">
            <v>Operations</v>
          </cell>
          <cell r="H6011" t="str">
            <v>1003TM</v>
          </cell>
          <cell r="J6011" t="str">
            <v>Kitchen Associate</v>
          </cell>
        </row>
        <row r="6012">
          <cell r="B6012" t="str">
            <v>PFCH14333</v>
          </cell>
          <cell r="C6012" t="str">
            <v>Kamble Nagnath</v>
          </cell>
          <cell r="E6012" t="str">
            <v>Male</v>
          </cell>
          <cell r="F6012" t="str">
            <v>13-05-2019</v>
          </cell>
          <cell r="G6012" t="str">
            <v>Operations</v>
          </cell>
          <cell r="H6012" t="str">
            <v>1004TM</v>
          </cell>
          <cell r="I6012" t="str">
            <v>Back of House</v>
          </cell>
          <cell r="J6012" t="str">
            <v>Team Member - Star 4</v>
          </cell>
        </row>
        <row r="6013">
          <cell r="B6013" t="str">
            <v>PFCH14334</v>
          </cell>
          <cell r="C6013" t="str">
            <v>Praveen Kumar Mudigonda</v>
          </cell>
          <cell r="E6013" t="str">
            <v>Male</v>
          </cell>
          <cell r="F6013" t="str">
            <v>14-05-2019</v>
          </cell>
          <cell r="G6013" t="str">
            <v>Operations</v>
          </cell>
          <cell r="H6013" t="str">
            <v>1004TM</v>
          </cell>
          <cell r="J6013" t="str">
            <v>Senior Kitchen Associate</v>
          </cell>
        </row>
        <row r="6014">
          <cell r="B6014" t="str">
            <v>PFCH14336</v>
          </cell>
          <cell r="C6014" t="str">
            <v>Kamble Prashanth</v>
          </cell>
          <cell r="E6014" t="str">
            <v>Male</v>
          </cell>
          <cell r="F6014" t="str">
            <v>02-05-2019</v>
          </cell>
          <cell r="G6014" t="str">
            <v>Operations</v>
          </cell>
          <cell r="H6014" t="str">
            <v>1001TM</v>
          </cell>
          <cell r="I6014" t="str">
            <v>Front of House</v>
          </cell>
          <cell r="J6014" t="str">
            <v>Team Member - Star 1</v>
          </cell>
        </row>
        <row r="6015">
          <cell r="B6015" t="str">
            <v>PFCH14341</v>
          </cell>
          <cell r="C6015" t="str">
            <v>Santu Singha</v>
          </cell>
          <cell r="E6015" t="str">
            <v>Male</v>
          </cell>
          <cell r="F6015" t="str">
            <v>18-05-2019</v>
          </cell>
          <cell r="G6015" t="str">
            <v>Operations</v>
          </cell>
          <cell r="H6015" t="str">
            <v>1000TM</v>
          </cell>
          <cell r="I6015" t="str">
            <v>Front of House</v>
          </cell>
          <cell r="J6015" t="str">
            <v>Team Member</v>
          </cell>
        </row>
        <row r="6016">
          <cell r="B6016" t="str">
            <v>PFCH14342</v>
          </cell>
          <cell r="C6016" t="str">
            <v>Poie Yerayya</v>
          </cell>
          <cell r="E6016" t="str">
            <v>Male</v>
          </cell>
          <cell r="F6016" t="str">
            <v>01-05-2019</v>
          </cell>
          <cell r="G6016" t="str">
            <v>Operations</v>
          </cell>
          <cell r="H6016" t="str">
            <v>1001TM</v>
          </cell>
          <cell r="J6016" t="str">
            <v>Utility</v>
          </cell>
        </row>
        <row r="6017">
          <cell r="B6017" t="str">
            <v>PFCH14347</v>
          </cell>
          <cell r="C6017" t="str">
            <v>Suman Shaw</v>
          </cell>
          <cell r="E6017" t="str">
            <v>Female</v>
          </cell>
          <cell r="F6017" t="str">
            <v>01-05-2019</v>
          </cell>
          <cell r="G6017" t="str">
            <v>Operations</v>
          </cell>
          <cell r="H6017" t="str">
            <v>1002TM</v>
          </cell>
          <cell r="J6017" t="str">
            <v>Cashier</v>
          </cell>
        </row>
        <row r="6018">
          <cell r="B6018" t="str">
            <v>PFCH14353</v>
          </cell>
          <cell r="C6018" t="str">
            <v>Singisetti Sudhakar</v>
          </cell>
          <cell r="E6018" t="str">
            <v>Male</v>
          </cell>
          <cell r="F6018" t="str">
            <v>13-05-2019</v>
          </cell>
          <cell r="G6018" t="str">
            <v>Operations</v>
          </cell>
          <cell r="H6018" t="str">
            <v>1003TM</v>
          </cell>
          <cell r="J6018" t="str">
            <v>Senior Steward</v>
          </cell>
        </row>
        <row r="6019">
          <cell r="B6019" t="str">
            <v>PFCH14354</v>
          </cell>
          <cell r="C6019" t="str">
            <v>Devireddy Srinivas</v>
          </cell>
          <cell r="E6019" t="str">
            <v>Male</v>
          </cell>
          <cell r="F6019" t="str">
            <v>10-05-2019</v>
          </cell>
          <cell r="G6019" t="str">
            <v>Operations</v>
          </cell>
          <cell r="H6019" t="str">
            <v>1002TM</v>
          </cell>
          <cell r="J6019" t="str">
            <v>Steward</v>
          </cell>
        </row>
        <row r="6020">
          <cell r="B6020" t="str">
            <v>PFCH14355</v>
          </cell>
          <cell r="C6020" t="str">
            <v>Korada Srinu</v>
          </cell>
          <cell r="E6020" t="str">
            <v>Male</v>
          </cell>
          <cell r="F6020" t="str">
            <v>14-05-2019</v>
          </cell>
          <cell r="G6020" t="str">
            <v>Operations</v>
          </cell>
          <cell r="H6020" t="str">
            <v>1003TM</v>
          </cell>
          <cell r="J6020" t="str">
            <v>Kitchen Associate</v>
          </cell>
        </row>
        <row r="6021">
          <cell r="B6021" t="str">
            <v>PFCH14356</v>
          </cell>
          <cell r="C6021" t="str">
            <v>L Ramesh</v>
          </cell>
          <cell r="D6021" t="str">
            <v>L VENKATAPPA</v>
          </cell>
          <cell r="E6021" t="str">
            <v>Male</v>
          </cell>
          <cell r="F6021" t="str">
            <v>21-05-2019</v>
          </cell>
          <cell r="G6021" t="str">
            <v>Operations</v>
          </cell>
          <cell r="H6021" t="str">
            <v>1004TM</v>
          </cell>
          <cell r="I6021" t="str">
            <v>Back of House</v>
          </cell>
          <cell r="J6021" t="str">
            <v>Team Member - Star 4</v>
          </cell>
        </row>
        <row r="6022">
          <cell r="B6022" t="str">
            <v>PFCH14357</v>
          </cell>
          <cell r="C6022" t="str">
            <v>Vasan Ganesh</v>
          </cell>
          <cell r="E6022" t="str">
            <v>Male</v>
          </cell>
          <cell r="F6022" t="str">
            <v>15-05-2019</v>
          </cell>
          <cell r="G6022" t="str">
            <v>Culinary</v>
          </cell>
          <cell r="H6022" t="str">
            <v>1002TM</v>
          </cell>
          <cell r="J6022" t="str">
            <v>Assistant Kitchen Associate</v>
          </cell>
        </row>
        <row r="6023">
          <cell r="B6023" t="str">
            <v>PFCH14359</v>
          </cell>
          <cell r="C6023" t="str">
            <v>Surla Naganna Dora</v>
          </cell>
          <cell r="E6023" t="str">
            <v>Male</v>
          </cell>
          <cell r="F6023" t="str">
            <v>23-05-2019</v>
          </cell>
          <cell r="G6023" t="str">
            <v>Operations</v>
          </cell>
          <cell r="H6023" t="str">
            <v>1001TM</v>
          </cell>
          <cell r="J6023" t="str">
            <v>CSE Helper</v>
          </cell>
        </row>
        <row r="6024">
          <cell r="B6024" t="str">
            <v>PFCH14364</v>
          </cell>
          <cell r="C6024" t="str">
            <v>Pulidindi Swarnalatha</v>
          </cell>
          <cell r="D6024" t="str">
            <v>PULIDINDI VENKATA SWAMY</v>
          </cell>
          <cell r="E6024" t="str">
            <v>Female</v>
          </cell>
          <cell r="F6024" t="str">
            <v>23-05-2019</v>
          </cell>
          <cell r="G6024" t="str">
            <v>Operations</v>
          </cell>
          <cell r="H6024" t="str">
            <v>1004TM</v>
          </cell>
          <cell r="I6024" t="str">
            <v>Front of House</v>
          </cell>
          <cell r="J6024" t="str">
            <v>Team Member - Star 4</v>
          </cell>
        </row>
        <row r="6025">
          <cell r="B6025" t="str">
            <v>PFCH14365</v>
          </cell>
          <cell r="C6025" t="str">
            <v>E Indira</v>
          </cell>
          <cell r="E6025" t="str">
            <v>Female</v>
          </cell>
          <cell r="F6025" t="str">
            <v>09-05-2019</v>
          </cell>
          <cell r="G6025" t="str">
            <v>Operations</v>
          </cell>
          <cell r="H6025" t="str">
            <v>1001TM</v>
          </cell>
          <cell r="I6025" t="str">
            <v>Front of House</v>
          </cell>
          <cell r="J6025" t="str">
            <v>Team Member - Star 1</v>
          </cell>
        </row>
        <row r="6026">
          <cell r="B6026" t="str">
            <v>PFCH14366</v>
          </cell>
          <cell r="C6026" t="str">
            <v>Akki Mahesh</v>
          </cell>
          <cell r="D6026" t="str">
            <v>Akki Ramachandraiah</v>
          </cell>
          <cell r="E6026" t="str">
            <v>Male</v>
          </cell>
          <cell r="F6026" t="str">
            <v>14-05-2019</v>
          </cell>
          <cell r="G6026" t="str">
            <v>Operations</v>
          </cell>
          <cell r="H6026" t="str">
            <v>1005JM</v>
          </cell>
          <cell r="I6026" t="str">
            <v>Front of House</v>
          </cell>
          <cell r="J6026" t="str">
            <v>Shift Manager</v>
          </cell>
        </row>
        <row r="6027">
          <cell r="B6027" t="str">
            <v>PFCH14369</v>
          </cell>
          <cell r="C6027" t="str">
            <v>S Sanjeev</v>
          </cell>
          <cell r="E6027" t="str">
            <v>Male</v>
          </cell>
          <cell r="F6027" t="str">
            <v>03-05-2019</v>
          </cell>
          <cell r="G6027" t="str">
            <v>Operations</v>
          </cell>
          <cell r="H6027" t="str">
            <v>1000TM</v>
          </cell>
          <cell r="I6027" t="str">
            <v>Back of House</v>
          </cell>
          <cell r="J6027" t="str">
            <v>Team Member</v>
          </cell>
        </row>
        <row r="6028">
          <cell r="B6028" t="str">
            <v>PFCH14370</v>
          </cell>
          <cell r="C6028" t="str">
            <v>Soma Dasarath</v>
          </cell>
          <cell r="D6028" t="str">
            <v>SOMA HANOMAIAH LATE</v>
          </cell>
          <cell r="E6028" t="str">
            <v>Male</v>
          </cell>
          <cell r="F6028" t="str">
            <v>12-05-2019</v>
          </cell>
          <cell r="G6028" t="str">
            <v>Operations</v>
          </cell>
          <cell r="H6028" t="str">
            <v>1001TM</v>
          </cell>
          <cell r="I6028" t="str">
            <v>Front of House</v>
          </cell>
          <cell r="J6028" t="str">
            <v>Team Member - Star 1</v>
          </cell>
        </row>
        <row r="6029">
          <cell r="B6029" t="str">
            <v>PFCH14371</v>
          </cell>
          <cell r="C6029" t="str">
            <v>Muddulagolla Anjaneyulu</v>
          </cell>
          <cell r="E6029" t="str">
            <v>Female</v>
          </cell>
          <cell r="F6029" t="str">
            <v>20-04-2019</v>
          </cell>
          <cell r="G6029" t="str">
            <v>Operations</v>
          </cell>
          <cell r="H6029" t="str">
            <v>1000TM</v>
          </cell>
          <cell r="I6029" t="str">
            <v>Front of House</v>
          </cell>
          <cell r="J6029" t="str">
            <v>Team Member</v>
          </cell>
        </row>
        <row r="6030">
          <cell r="B6030" t="str">
            <v>PFCH14372</v>
          </cell>
          <cell r="C6030" t="str">
            <v>G Mahipal</v>
          </cell>
          <cell r="D6030" t="str">
            <v>G ASHAPPA</v>
          </cell>
          <cell r="E6030" t="str">
            <v>Male</v>
          </cell>
          <cell r="F6030" t="str">
            <v>24-05-2019</v>
          </cell>
          <cell r="G6030" t="str">
            <v>Operations</v>
          </cell>
          <cell r="H6030" t="str">
            <v>1005JM</v>
          </cell>
          <cell r="I6030" t="str">
            <v>Front of House</v>
          </cell>
          <cell r="J6030" t="str">
            <v>Shift Manager</v>
          </cell>
        </row>
        <row r="6031">
          <cell r="B6031" t="str">
            <v>PFCH14375</v>
          </cell>
          <cell r="C6031" t="str">
            <v>Surendra Yadav</v>
          </cell>
          <cell r="E6031" t="str">
            <v>Male</v>
          </cell>
          <cell r="F6031" t="str">
            <v>11-05-2019</v>
          </cell>
          <cell r="G6031" t="str">
            <v>Operations</v>
          </cell>
          <cell r="H6031" t="str">
            <v>1001TM</v>
          </cell>
          <cell r="I6031" t="str">
            <v>Back of House</v>
          </cell>
          <cell r="J6031" t="str">
            <v>Team Member - Star 1</v>
          </cell>
        </row>
        <row r="6032">
          <cell r="B6032" t="str">
            <v>PFCH14376</v>
          </cell>
          <cell r="C6032" t="str">
            <v>Md Maihtab Alam</v>
          </cell>
          <cell r="E6032" t="str">
            <v>Male</v>
          </cell>
          <cell r="F6032" t="str">
            <v>28-04-2019</v>
          </cell>
          <cell r="G6032" t="str">
            <v>Operations</v>
          </cell>
          <cell r="H6032" t="str">
            <v>1002TM</v>
          </cell>
          <cell r="J6032" t="str">
            <v>Assistant Kitchen Associate</v>
          </cell>
        </row>
        <row r="6033">
          <cell r="B6033" t="str">
            <v>PFCH14377</v>
          </cell>
          <cell r="C6033" t="str">
            <v>Niwesh Kumar</v>
          </cell>
          <cell r="E6033" t="str">
            <v>Male</v>
          </cell>
          <cell r="F6033" t="str">
            <v>11-05-2019</v>
          </cell>
          <cell r="G6033" t="str">
            <v>Operations</v>
          </cell>
          <cell r="H6033" t="str">
            <v>1001TM</v>
          </cell>
          <cell r="J6033" t="str">
            <v>Steward</v>
          </cell>
        </row>
        <row r="6034">
          <cell r="B6034" t="str">
            <v>PFCH14378</v>
          </cell>
          <cell r="C6034" t="str">
            <v>Vadithya Saidulu</v>
          </cell>
          <cell r="E6034" t="str">
            <v>Male</v>
          </cell>
          <cell r="F6034" t="str">
            <v>25-05-2019</v>
          </cell>
          <cell r="G6034" t="str">
            <v>Operations</v>
          </cell>
          <cell r="H6034" t="str">
            <v>1000TM</v>
          </cell>
          <cell r="I6034" t="str">
            <v>Back of House</v>
          </cell>
          <cell r="J6034" t="str">
            <v>Team Member</v>
          </cell>
        </row>
        <row r="6035">
          <cell r="B6035" t="str">
            <v>PFCH14379</v>
          </cell>
          <cell r="C6035" t="str">
            <v>Sara Srisailam</v>
          </cell>
          <cell r="E6035" t="str">
            <v>Male</v>
          </cell>
          <cell r="F6035" t="str">
            <v>06-04-2019</v>
          </cell>
          <cell r="G6035" t="str">
            <v>Operations</v>
          </cell>
          <cell r="H6035" t="str">
            <v>1001TM</v>
          </cell>
          <cell r="J6035" t="str">
            <v>Steward</v>
          </cell>
        </row>
        <row r="6036">
          <cell r="B6036" t="str">
            <v>PFCH14380</v>
          </cell>
          <cell r="C6036" t="str">
            <v>Shaik Lal Baji</v>
          </cell>
          <cell r="E6036" t="str">
            <v>Male</v>
          </cell>
          <cell r="F6036" t="str">
            <v>08-05-2019</v>
          </cell>
          <cell r="G6036" t="str">
            <v>Operations</v>
          </cell>
          <cell r="H6036" t="str">
            <v>1001TM</v>
          </cell>
          <cell r="I6036" t="str">
            <v>Front of House</v>
          </cell>
          <cell r="J6036" t="str">
            <v>Team Member - Star 1</v>
          </cell>
        </row>
        <row r="6037">
          <cell r="B6037" t="str">
            <v>PFCH14381</v>
          </cell>
          <cell r="C6037" t="str">
            <v>Eedara Anil Kumar</v>
          </cell>
          <cell r="D6037" t="str">
            <v>E Srinivasa Rao</v>
          </cell>
          <cell r="E6037" t="str">
            <v>Male</v>
          </cell>
          <cell r="F6037" t="str">
            <v>01-05-2019</v>
          </cell>
          <cell r="G6037" t="str">
            <v>Operations</v>
          </cell>
          <cell r="H6037" t="str">
            <v>1002TM</v>
          </cell>
          <cell r="I6037" t="str">
            <v>Front of House</v>
          </cell>
          <cell r="J6037" t="str">
            <v>Team Member - Star 2</v>
          </cell>
        </row>
        <row r="6038">
          <cell r="B6038" t="str">
            <v>PFCH14382</v>
          </cell>
          <cell r="C6038" t="str">
            <v>Bhukya Nitheesh</v>
          </cell>
          <cell r="D6038" t="str">
            <v>BHUKYA JAGAN</v>
          </cell>
          <cell r="E6038" t="str">
            <v>Male</v>
          </cell>
          <cell r="F6038" t="str">
            <v>12-05-2019</v>
          </cell>
          <cell r="G6038" t="str">
            <v>Operations</v>
          </cell>
          <cell r="H6038" t="str">
            <v>1001TM</v>
          </cell>
          <cell r="I6038" t="str">
            <v>Back of House</v>
          </cell>
          <cell r="J6038" t="str">
            <v>Team Member - Star 1</v>
          </cell>
        </row>
        <row r="6039">
          <cell r="B6039" t="str">
            <v>PFCH14383</v>
          </cell>
          <cell r="C6039" t="str">
            <v>Roshan Bhagwan Pattewale</v>
          </cell>
          <cell r="E6039" t="str">
            <v>Male</v>
          </cell>
          <cell r="F6039" t="str">
            <v>11-05-2019</v>
          </cell>
          <cell r="G6039" t="str">
            <v>Culinary</v>
          </cell>
          <cell r="H6039" t="str">
            <v>1003TM</v>
          </cell>
          <cell r="I6039" t="str">
            <v>Back of House</v>
          </cell>
          <cell r="J6039" t="str">
            <v>Junior Supervisor</v>
          </cell>
        </row>
        <row r="6040">
          <cell r="B6040" t="str">
            <v>PFCH14384</v>
          </cell>
          <cell r="C6040" t="str">
            <v>Anil Yadav</v>
          </cell>
          <cell r="E6040" t="str">
            <v>Male</v>
          </cell>
          <cell r="F6040" t="str">
            <v>01-05-2019</v>
          </cell>
          <cell r="G6040" t="str">
            <v>Operations</v>
          </cell>
          <cell r="H6040" t="str">
            <v>1002TM</v>
          </cell>
          <cell r="J6040" t="str">
            <v>Assistant Kitchen Associate</v>
          </cell>
        </row>
        <row r="6041">
          <cell r="B6041" t="str">
            <v>PFCH14389</v>
          </cell>
          <cell r="C6041" t="str">
            <v>Pradip Somanath Surywanshi</v>
          </cell>
          <cell r="E6041" t="str">
            <v>Male</v>
          </cell>
          <cell r="F6041" t="str">
            <v>26-05-2019</v>
          </cell>
          <cell r="G6041" t="str">
            <v>Operations</v>
          </cell>
          <cell r="H6041" t="str">
            <v>1000TM</v>
          </cell>
          <cell r="I6041" t="str">
            <v>Front of House</v>
          </cell>
          <cell r="J6041" t="str">
            <v>Team Member</v>
          </cell>
        </row>
        <row r="6042">
          <cell r="B6042" t="str">
            <v>PFCH14390</v>
          </cell>
          <cell r="C6042" t="str">
            <v>Pravin Somanath Suryawanshi</v>
          </cell>
          <cell r="E6042" t="str">
            <v>Male</v>
          </cell>
          <cell r="F6042" t="str">
            <v>01-06-2019</v>
          </cell>
          <cell r="G6042" t="str">
            <v>Operations</v>
          </cell>
          <cell r="H6042" t="str">
            <v>1001TM</v>
          </cell>
          <cell r="J6042" t="str">
            <v>CSE Helper</v>
          </cell>
        </row>
        <row r="6043">
          <cell r="B6043" t="str">
            <v>PFCH14391</v>
          </cell>
          <cell r="C6043" t="str">
            <v>Dnyaneshwar Dasharath Thakke</v>
          </cell>
          <cell r="E6043" t="str">
            <v>Male</v>
          </cell>
          <cell r="F6043" t="str">
            <v>06-06-2019</v>
          </cell>
          <cell r="G6043" t="str">
            <v>Operations</v>
          </cell>
          <cell r="H6043" t="str">
            <v>1000TM</v>
          </cell>
          <cell r="I6043" t="str">
            <v>Front of House</v>
          </cell>
          <cell r="J6043" t="str">
            <v>Team Member</v>
          </cell>
        </row>
        <row r="6044">
          <cell r="B6044" t="str">
            <v>PFCH14392</v>
          </cell>
          <cell r="C6044" t="str">
            <v>Anil Shesherao Sonkambale</v>
          </cell>
          <cell r="E6044" t="str">
            <v>Male</v>
          </cell>
          <cell r="F6044" t="str">
            <v>01-06-2019</v>
          </cell>
          <cell r="G6044" t="str">
            <v>Operations</v>
          </cell>
          <cell r="H6044" t="str">
            <v>1001TM</v>
          </cell>
          <cell r="J6044" t="str">
            <v>CSE Helper</v>
          </cell>
        </row>
        <row r="6045">
          <cell r="B6045" t="str">
            <v>PFCH14393</v>
          </cell>
          <cell r="C6045" t="str">
            <v>Pravin Ramrao Sonakambale</v>
          </cell>
          <cell r="E6045" t="str">
            <v>Male</v>
          </cell>
          <cell r="F6045" t="str">
            <v>26-05-2019</v>
          </cell>
          <cell r="G6045" t="str">
            <v>Operations</v>
          </cell>
          <cell r="H6045" t="str">
            <v>1001TM</v>
          </cell>
          <cell r="J6045" t="str">
            <v>CSE Helper</v>
          </cell>
        </row>
        <row r="6046">
          <cell r="B6046" t="str">
            <v>PFCH14394</v>
          </cell>
          <cell r="C6046" t="str">
            <v>Maturi Vamshi</v>
          </cell>
          <cell r="E6046" t="str">
            <v>Male</v>
          </cell>
          <cell r="F6046" t="str">
            <v>26-05-2019</v>
          </cell>
          <cell r="G6046" t="str">
            <v>Operations</v>
          </cell>
          <cell r="H6046" t="str">
            <v>1001TM</v>
          </cell>
          <cell r="J6046" t="str">
            <v>CSE Helper</v>
          </cell>
        </row>
        <row r="6047">
          <cell r="B6047" t="str">
            <v>PFCH14395</v>
          </cell>
          <cell r="C6047" t="str">
            <v>Dinabandhu Mondal</v>
          </cell>
          <cell r="E6047" t="str">
            <v>Male</v>
          </cell>
          <cell r="F6047" t="str">
            <v>01-06-2019</v>
          </cell>
          <cell r="G6047" t="str">
            <v>Operations</v>
          </cell>
          <cell r="H6047" t="str">
            <v>1001TM</v>
          </cell>
          <cell r="I6047" t="str">
            <v>Front of House</v>
          </cell>
          <cell r="J6047" t="str">
            <v>Team Member - Star 1</v>
          </cell>
        </row>
        <row r="6048">
          <cell r="B6048" t="str">
            <v>PFCH14396</v>
          </cell>
          <cell r="C6048" t="str">
            <v>Swarup Mondal</v>
          </cell>
          <cell r="E6048" t="str">
            <v>Male</v>
          </cell>
          <cell r="F6048" t="str">
            <v>04-06-2019</v>
          </cell>
          <cell r="G6048" t="str">
            <v>Operations</v>
          </cell>
          <cell r="H6048" t="str">
            <v>1002TM</v>
          </cell>
          <cell r="J6048" t="str">
            <v>Steward</v>
          </cell>
        </row>
        <row r="6049">
          <cell r="B6049" t="str">
            <v>PFCH14397</v>
          </cell>
          <cell r="C6049" t="str">
            <v>Srikanta Sheet</v>
          </cell>
          <cell r="E6049" t="str">
            <v>Male</v>
          </cell>
          <cell r="F6049" t="str">
            <v>01-06-2019</v>
          </cell>
          <cell r="G6049" t="str">
            <v>Operations</v>
          </cell>
          <cell r="H6049" t="str">
            <v>1001TM</v>
          </cell>
          <cell r="I6049" t="str">
            <v>Front of House</v>
          </cell>
          <cell r="J6049" t="str">
            <v>Team Member - Star 1</v>
          </cell>
        </row>
        <row r="6050">
          <cell r="B6050" t="str">
            <v>PFCH14398</v>
          </cell>
          <cell r="C6050" t="str">
            <v>Rupayan Sheet</v>
          </cell>
          <cell r="E6050" t="str">
            <v>Male</v>
          </cell>
          <cell r="F6050" t="str">
            <v>01-06-2019</v>
          </cell>
          <cell r="G6050" t="str">
            <v>Operations</v>
          </cell>
          <cell r="H6050" t="str">
            <v>1004TM</v>
          </cell>
          <cell r="I6050" t="str">
            <v>Front of House</v>
          </cell>
          <cell r="J6050" t="str">
            <v>Team Member - Star 4</v>
          </cell>
        </row>
        <row r="6051">
          <cell r="B6051" t="str">
            <v>PFCH14399</v>
          </cell>
          <cell r="C6051" t="str">
            <v>Nandhigama Moshappa</v>
          </cell>
          <cell r="E6051" t="str">
            <v>Male</v>
          </cell>
          <cell r="F6051" t="str">
            <v>01-06-2019</v>
          </cell>
          <cell r="G6051" t="str">
            <v>Operations</v>
          </cell>
          <cell r="H6051" t="str">
            <v>1001TM</v>
          </cell>
          <cell r="I6051" t="str">
            <v>Back of House</v>
          </cell>
          <cell r="J6051" t="str">
            <v>Team Member - Star 1</v>
          </cell>
        </row>
        <row r="6052">
          <cell r="B6052" t="str">
            <v>PFCH14400</v>
          </cell>
          <cell r="C6052" t="str">
            <v>Ambenda Mittu</v>
          </cell>
          <cell r="E6052" t="str">
            <v>Male</v>
          </cell>
          <cell r="F6052" t="str">
            <v>02-06-2019</v>
          </cell>
          <cell r="G6052" t="str">
            <v>Culinary</v>
          </cell>
          <cell r="H6052" t="str">
            <v>1003TM</v>
          </cell>
          <cell r="J6052" t="str">
            <v>Kitchen Associate</v>
          </cell>
        </row>
        <row r="6053">
          <cell r="B6053" t="str">
            <v>PFCH14401</v>
          </cell>
          <cell r="C6053" t="str">
            <v>Sujata Vitthalrao Ninghot</v>
          </cell>
          <cell r="E6053" t="str">
            <v>Female</v>
          </cell>
          <cell r="F6053" t="str">
            <v>14-06-2019</v>
          </cell>
          <cell r="G6053" t="str">
            <v>Operations</v>
          </cell>
          <cell r="H6053" t="str">
            <v>1006JM</v>
          </cell>
          <cell r="J6053" t="str">
            <v>Assistant Restaurant Manager</v>
          </cell>
        </row>
        <row r="6054">
          <cell r="B6054" t="str">
            <v>PFCH14402</v>
          </cell>
          <cell r="C6054" t="str">
            <v>Ashma Arun Kombe</v>
          </cell>
          <cell r="E6054" t="str">
            <v>Female</v>
          </cell>
          <cell r="F6054" t="str">
            <v>14-06-2019</v>
          </cell>
          <cell r="G6054" t="str">
            <v>Operations</v>
          </cell>
          <cell r="H6054" t="str">
            <v>1002TM</v>
          </cell>
          <cell r="J6054" t="str">
            <v>Cashier</v>
          </cell>
        </row>
        <row r="6055">
          <cell r="B6055" t="str">
            <v>PFCH14403</v>
          </cell>
          <cell r="C6055" t="str">
            <v>Babu Pradhan</v>
          </cell>
          <cell r="E6055" t="str">
            <v>Male</v>
          </cell>
          <cell r="F6055" t="str">
            <v>24-06-2019</v>
          </cell>
          <cell r="G6055" t="str">
            <v>Operations</v>
          </cell>
          <cell r="H6055" t="str">
            <v>1003TM</v>
          </cell>
          <cell r="I6055" t="str">
            <v>Back of House</v>
          </cell>
          <cell r="J6055" t="str">
            <v>Team Member - Star 3</v>
          </cell>
        </row>
        <row r="6056">
          <cell r="B6056" t="str">
            <v>PFCH14404</v>
          </cell>
          <cell r="C6056" t="str">
            <v>Kamtam Santosh</v>
          </cell>
          <cell r="E6056" t="str">
            <v>Male</v>
          </cell>
          <cell r="F6056" t="str">
            <v>19-06-2019</v>
          </cell>
          <cell r="G6056" t="str">
            <v>Operations</v>
          </cell>
          <cell r="H6056" t="str">
            <v>1001TM</v>
          </cell>
          <cell r="I6056" t="str">
            <v>Front of House</v>
          </cell>
          <cell r="J6056" t="str">
            <v>Team Member - Star 1</v>
          </cell>
        </row>
        <row r="6057">
          <cell r="B6057" t="str">
            <v>PFCH14405</v>
          </cell>
          <cell r="C6057" t="str">
            <v>Sulla Narsimha Reddy</v>
          </cell>
          <cell r="E6057" t="str">
            <v>Male</v>
          </cell>
          <cell r="F6057" t="str">
            <v>10-06-2019</v>
          </cell>
          <cell r="G6057" t="str">
            <v>Maintenance</v>
          </cell>
          <cell r="H6057" t="str">
            <v>1002TM</v>
          </cell>
          <cell r="J6057" t="str">
            <v>Electrician</v>
          </cell>
        </row>
        <row r="6058">
          <cell r="B6058" t="str">
            <v>PFCH14407</v>
          </cell>
          <cell r="C6058" t="str">
            <v>Kindigeri Mohan Reddy</v>
          </cell>
          <cell r="E6058" t="str">
            <v>Male</v>
          </cell>
          <cell r="F6058" t="str">
            <v>21-06-2019</v>
          </cell>
          <cell r="G6058" t="str">
            <v>Operations</v>
          </cell>
          <cell r="H6058" t="str">
            <v>1001TM</v>
          </cell>
          <cell r="J6058" t="str">
            <v>CSE Helper</v>
          </cell>
        </row>
        <row r="6059">
          <cell r="B6059" t="str">
            <v>PFCH14408</v>
          </cell>
          <cell r="C6059" t="str">
            <v>Koneru Rohith Kumar</v>
          </cell>
          <cell r="E6059" t="str">
            <v>Male</v>
          </cell>
          <cell r="F6059" t="str">
            <v>20-06-2019</v>
          </cell>
          <cell r="G6059" t="str">
            <v>Operations</v>
          </cell>
          <cell r="H6059" t="str">
            <v>1002TM</v>
          </cell>
          <cell r="J6059" t="str">
            <v>Steward</v>
          </cell>
        </row>
        <row r="6060">
          <cell r="B6060" t="str">
            <v>PFCH14410</v>
          </cell>
          <cell r="C6060" t="str">
            <v>Vadde Dathu</v>
          </cell>
          <cell r="E6060" t="str">
            <v>Male</v>
          </cell>
          <cell r="F6060" t="str">
            <v>14-06-2019</v>
          </cell>
          <cell r="G6060" t="str">
            <v>Operations</v>
          </cell>
          <cell r="H6060" t="str">
            <v>1000TM</v>
          </cell>
          <cell r="I6060" t="str">
            <v>Support</v>
          </cell>
          <cell r="J6060" t="str">
            <v>Loader</v>
          </cell>
        </row>
        <row r="6061">
          <cell r="B6061" t="str">
            <v>PFCH14411</v>
          </cell>
          <cell r="C6061" t="str">
            <v>Meghraj Bhimrao Rathod</v>
          </cell>
          <cell r="E6061" t="str">
            <v>Male</v>
          </cell>
          <cell r="F6061" t="str">
            <v>12-06-2019</v>
          </cell>
          <cell r="G6061" t="str">
            <v>Operations</v>
          </cell>
          <cell r="H6061" t="str">
            <v>1004TM</v>
          </cell>
          <cell r="I6061" t="str">
            <v>Front of House</v>
          </cell>
          <cell r="J6061" t="str">
            <v>Team Member - Star 4</v>
          </cell>
        </row>
        <row r="6062">
          <cell r="B6062" t="str">
            <v>PFCH14412</v>
          </cell>
          <cell r="C6062" t="str">
            <v>Kunusothu Prakash</v>
          </cell>
          <cell r="E6062" t="str">
            <v>Male</v>
          </cell>
          <cell r="F6062" t="str">
            <v>06-06-2019</v>
          </cell>
          <cell r="G6062" t="str">
            <v>Operations</v>
          </cell>
          <cell r="H6062" t="str">
            <v>1001TM</v>
          </cell>
          <cell r="I6062" t="str">
            <v>Front of House</v>
          </cell>
          <cell r="J6062" t="str">
            <v>Team Member - Star 1</v>
          </cell>
        </row>
        <row r="6063">
          <cell r="B6063" t="str">
            <v>PFCH14414</v>
          </cell>
          <cell r="C6063" t="str">
            <v>Sainul Ahmed</v>
          </cell>
          <cell r="E6063" t="str">
            <v>Male</v>
          </cell>
          <cell r="F6063" t="str">
            <v>19-06-2019</v>
          </cell>
          <cell r="G6063" t="str">
            <v>Operations</v>
          </cell>
          <cell r="H6063" t="str">
            <v>1000TM</v>
          </cell>
          <cell r="I6063" t="str">
            <v>Front of House</v>
          </cell>
          <cell r="J6063" t="str">
            <v>Team Member</v>
          </cell>
        </row>
        <row r="6064">
          <cell r="B6064" t="str">
            <v>PFCH14415</v>
          </cell>
          <cell r="C6064" t="str">
            <v>Sachin Kumar</v>
          </cell>
          <cell r="E6064" t="str">
            <v>Male</v>
          </cell>
          <cell r="F6064" t="str">
            <v>19-06-2019</v>
          </cell>
          <cell r="G6064" t="str">
            <v>Operations</v>
          </cell>
          <cell r="H6064" t="str">
            <v>1001TM</v>
          </cell>
          <cell r="J6064" t="str">
            <v>Team Member - Star 1</v>
          </cell>
        </row>
        <row r="6065">
          <cell r="B6065" t="str">
            <v>PFCH14417</v>
          </cell>
          <cell r="C6065" t="str">
            <v>Hena Begum</v>
          </cell>
          <cell r="E6065" t="str">
            <v>Female</v>
          </cell>
          <cell r="F6065" t="str">
            <v>17-06-2019</v>
          </cell>
          <cell r="G6065" t="str">
            <v>Operations</v>
          </cell>
          <cell r="H6065" t="str">
            <v>1002TM</v>
          </cell>
          <cell r="J6065" t="str">
            <v>Steward</v>
          </cell>
        </row>
        <row r="6066">
          <cell r="B6066" t="str">
            <v>PFCH14418</v>
          </cell>
          <cell r="C6066" t="str">
            <v>Supta Baidya</v>
          </cell>
          <cell r="E6066" t="str">
            <v>Female</v>
          </cell>
          <cell r="F6066" t="str">
            <v>17-06-2019</v>
          </cell>
          <cell r="G6066" t="str">
            <v>Operations</v>
          </cell>
          <cell r="H6066" t="str">
            <v>1002TM</v>
          </cell>
          <cell r="J6066" t="str">
            <v>Steward</v>
          </cell>
        </row>
        <row r="6067">
          <cell r="B6067" t="str">
            <v>PFCH14419</v>
          </cell>
          <cell r="C6067" t="str">
            <v>Ripon Rani Baidya</v>
          </cell>
          <cell r="E6067" t="str">
            <v>Female</v>
          </cell>
          <cell r="F6067" t="str">
            <v>17-06-2019</v>
          </cell>
          <cell r="G6067" t="str">
            <v>Operations</v>
          </cell>
          <cell r="H6067" t="str">
            <v>1001TM</v>
          </cell>
          <cell r="I6067" t="str">
            <v>Front of House</v>
          </cell>
          <cell r="J6067" t="str">
            <v>Team Member - Star 1</v>
          </cell>
        </row>
        <row r="6068">
          <cell r="B6068" t="str">
            <v>PFCH14420</v>
          </cell>
          <cell r="C6068" t="str">
            <v>Usha Rabidas</v>
          </cell>
          <cell r="E6068" t="str">
            <v>Female</v>
          </cell>
          <cell r="F6068" t="str">
            <v>17-06-2019</v>
          </cell>
          <cell r="G6068" t="str">
            <v>Operations</v>
          </cell>
          <cell r="H6068" t="str">
            <v>1002TM</v>
          </cell>
          <cell r="J6068" t="str">
            <v>Steward</v>
          </cell>
        </row>
        <row r="6069">
          <cell r="B6069" t="str">
            <v>PFCH14421</v>
          </cell>
          <cell r="C6069" t="str">
            <v>Nibedita Das</v>
          </cell>
          <cell r="E6069" t="str">
            <v>Female</v>
          </cell>
          <cell r="F6069" t="str">
            <v>17-06-2019</v>
          </cell>
          <cell r="G6069" t="str">
            <v>Operations</v>
          </cell>
          <cell r="H6069" t="str">
            <v>1001TM</v>
          </cell>
          <cell r="I6069" t="str">
            <v>Front of House</v>
          </cell>
          <cell r="J6069" t="str">
            <v>Team Member - Star 1</v>
          </cell>
        </row>
        <row r="6070">
          <cell r="B6070" t="str">
            <v>PFCH14422</v>
          </cell>
          <cell r="C6070" t="str">
            <v>Rajoshree Singha</v>
          </cell>
          <cell r="E6070" t="str">
            <v>Female</v>
          </cell>
          <cell r="F6070" t="str">
            <v>17-06-2019</v>
          </cell>
          <cell r="G6070" t="str">
            <v>Operations</v>
          </cell>
          <cell r="H6070" t="str">
            <v>1001TM</v>
          </cell>
          <cell r="I6070" t="str">
            <v>Front of House</v>
          </cell>
          <cell r="J6070" t="str">
            <v>Team Member - Star 1</v>
          </cell>
        </row>
        <row r="6071">
          <cell r="B6071" t="str">
            <v>PFCH14423</v>
          </cell>
          <cell r="C6071" t="str">
            <v>Amita Deb</v>
          </cell>
          <cell r="E6071" t="str">
            <v>Female</v>
          </cell>
          <cell r="F6071" t="str">
            <v>17-06-2019</v>
          </cell>
          <cell r="G6071" t="str">
            <v>Operations</v>
          </cell>
          <cell r="H6071" t="str">
            <v>1001TM</v>
          </cell>
          <cell r="I6071" t="str">
            <v>Front of House</v>
          </cell>
          <cell r="J6071" t="str">
            <v>Team Member - Star 1</v>
          </cell>
        </row>
        <row r="6072">
          <cell r="B6072" t="str">
            <v>PFCH14425</v>
          </cell>
          <cell r="C6072" t="str">
            <v>Amrutwar Ashok</v>
          </cell>
          <cell r="E6072" t="str">
            <v>Male</v>
          </cell>
          <cell r="F6072" t="str">
            <v>08-06-2019</v>
          </cell>
          <cell r="G6072" t="str">
            <v>Operations Support</v>
          </cell>
          <cell r="H6072" t="str">
            <v>1002TM</v>
          </cell>
          <cell r="J6072" t="str">
            <v>Cashier</v>
          </cell>
        </row>
        <row r="6073">
          <cell r="B6073" t="str">
            <v>PFCH14426</v>
          </cell>
          <cell r="C6073" t="str">
            <v>Ananta Das</v>
          </cell>
          <cell r="D6073" t="str">
            <v>Indrajit Das</v>
          </cell>
          <cell r="E6073" t="str">
            <v>Male</v>
          </cell>
          <cell r="F6073" t="str">
            <v>01-06-2019</v>
          </cell>
          <cell r="G6073" t="str">
            <v>Operations</v>
          </cell>
          <cell r="H6073" t="str">
            <v>1001TM</v>
          </cell>
          <cell r="I6073" t="str">
            <v>Support</v>
          </cell>
          <cell r="J6073" t="str">
            <v>Team Member - Star 1</v>
          </cell>
        </row>
        <row r="6074">
          <cell r="B6074" t="str">
            <v>PFCH14428</v>
          </cell>
          <cell r="C6074" t="str">
            <v>Goudo Faluguni</v>
          </cell>
          <cell r="D6074" t="str">
            <v>Sathybadee Goudo</v>
          </cell>
          <cell r="E6074" t="str">
            <v>Male</v>
          </cell>
          <cell r="F6074" t="str">
            <v>01-06-2019</v>
          </cell>
          <cell r="G6074" t="str">
            <v>Operations</v>
          </cell>
          <cell r="H6074" t="str">
            <v>1003TM</v>
          </cell>
          <cell r="I6074" t="str">
            <v>Front of House</v>
          </cell>
          <cell r="J6074" t="str">
            <v>Team Member - Star 3</v>
          </cell>
        </row>
        <row r="6075">
          <cell r="B6075" t="str">
            <v>PFCH14429</v>
          </cell>
          <cell r="C6075" t="str">
            <v>Kanha Nahak</v>
          </cell>
          <cell r="E6075" t="str">
            <v>Male</v>
          </cell>
          <cell r="F6075" t="str">
            <v>01-06-2019</v>
          </cell>
          <cell r="G6075" t="str">
            <v>Operations</v>
          </cell>
          <cell r="H6075" t="str">
            <v>1001TM</v>
          </cell>
          <cell r="I6075" t="str">
            <v>Support</v>
          </cell>
          <cell r="J6075" t="str">
            <v>Utility</v>
          </cell>
        </row>
        <row r="6076">
          <cell r="B6076" t="str">
            <v>PFCH14432</v>
          </cell>
          <cell r="C6076" t="str">
            <v>Dipankar Karmakar</v>
          </cell>
          <cell r="E6076" t="str">
            <v>Male</v>
          </cell>
          <cell r="F6076" t="str">
            <v>15-06-2019</v>
          </cell>
          <cell r="G6076" t="str">
            <v>Operations</v>
          </cell>
          <cell r="H6076" t="str">
            <v>1000TM</v>
          </cell>
          <cell r="I6076" t="str">
            <v>Front of House</v>
          </cell>
          <cell r="J6076" t="str">
            <v>Team Member</v>
          </cell>
        </row>
        <row r="6077">
          <cell r="B6077" t="str">
            <v>PFCH14433</v>
          </cell>
          <cell r="C6077" t="str">
            <v>Kemerkar Shivkumar</v>
          </cell>
          <cell r="E6077" t="str">
            <v>Male</v>
          </cell>
          <cell r="F6077" t="str">
            <v>15-06-2019</v>
          </cell>
          <cell r="G6077" t="str">
            <v>Operations</v>
          </cell>
          <cell r="H6077" t="str">
            <v>1002TM</v>
          </cell>
          <cell r="J6077" t="str">
            <v>Steward</v>
          </cell>
        </row>
        <row r="6078">
          <cell r="B6078" t="str">
            <v>PFCH14434</v>
          </cell>
          <cell r="C6078" t="str">
            <v>Salman Ahmed Khan</v>
          </cell>
          <cell r="E6078" t="str">
            <v>Male</v>
          </cell>
          <cell r="F6078" t="str">
            <v>15-06-2019</v>
          </cell>
          <cell r="G6078" t="str">
            <v>Operations</v>
          </cell>
          <cell r="H6078" t="str">
            <v>1002TM</v>
          </cell>
          <cell r="J6078" t="str">
            <v>Steward</v>
          </cell>
        </row>
        <row r="6079">
          <cell r="B6079" t="str">
            <v>PFCH14435</v>
          </cell>
          <cell r="C6079" t="str">
            <v>Ramroop Kumar</v>
          </cell>
          <cell r="E6079" t="str">
            <v>Male</v>
          </cell>
          <cell r="F6079" t="str">
            <v>12-06-2019</v>
          </cell>
          <cell r="G6079" t="str">
            <v>Operations</v>
          </cell>
          <cell r="H6079" t="str">
            <v>1000TM</v>
          </cell>
          <cell r="I6079" t="str">
            <v>Back of House</v>
          </cell>
          <cell r="J6079" t="str">
            <v>Team Member</v>
          </cell>
        </row>
        <row r="6080">
          <cell r="B6080" t="str">
            <v>PFCH14436</v>
          </cell>
          <cell r="C6080" t="str">
            <v>Laddaf Ibrahim</v>
          </cell>
          <cell r="E6080" t="str">
            <v>Male</v>
          </cell>
          <cell r="F6080" t="str">
            <v>14-06-2019</v>
          </cell>
          <cell r="G6080" t="str">
            <v>Operations Support</v>
          </cell>
          <cell r="H6080" t="str">
            <v>1002TM</v>
          </cell>
          <cell r="J6080" t="str">
            <v>Cashier</v>
          </cell>
        </row>
        <row r="6081">
          <cell r="B6081" t="str">
            <v>PFCH14437</v>
          </cell>
          <cell r="C6081" t="str">
            <v>Rathod Yuvraj</v>
          </cell>
          <cell r="E6081" t="str">
            <v>Male</v>
          </cell>
          <cell r="F6081" t="str">
            <v>15-06-2019</v>
          </cell>
          <cell r="G6081" t="str">
            <v>Operations Support</v>
          </cell>
          <cell r="H6081" t="str">
            <v>1002TM</v>
          </cell>
          <cell r="J6081" t="str">
            <v>Cashier</v>
          </cell>
        </row>
        <row r="6082">
          <cell r="B6082" t="str">
            <v>PFCH14438</v>
          </cell>
          <cell r="C6082" t="str">
            <v>Mohammad Rizwan Ali</v>
          </cell>
          <cell r="E6082" t="str">
            <v>Male</v>
          </cell>
          <cell r="F6082" t="str">
            <v>20-06-2019</v>
          </cell>
          <cell r="G6082" t="str">
            <v>Operations</v>
          </cell>
          <cell r="H6082" t="str">
            <v>1005JM</v>
          </cell>
          <cell r="I6082" t="str">
            <v>Front of House</v>
          </cell>
          <cell r="J6082" t="str">
            <v>Shift Manager</v>
          </cell>
        </row>
        <row r="6083">
          <cell r="B6083" t="str">
            <v>PFCH14439</v>
          </cell>
          <cell r="C6083" t="str">
            <v>Deepak</v>
          </cell>
          <cell r="E6083" t="str">
            <v>Male</v>
          </cell>
          <cell r="F6083" t="str">
            <v>17-06-2019</v>
          </cell>
          <cell r="G6083" t="str">
            <v>Operations</v>
          </cell>
          <cell r="H6083" t="str">
            <v>1003TM</v>
          </cell>
          <cell r="I6083" t="str">
            <v>Front of House</v>
          </cell>
          <cell r="J6083" t="str">
            <v>Team Member - Star 3</v>
          </cell>
        </row>
        <row r="6084">
          <cell r="B6084" t="str">
            <v>PFCH14440</v>
          </cell>
          <cell r="C6084" t="str">
            <v>Saroj Kumar Malik</v>
          </cell>
          <cell r="E6084" t="str">
            <v>Male</v>
          </cell>
          <cell r="F6084" t="str">
            <v>21-06-2019</v>
          </cell>
          <cell r="G6084" t="str">
            <v>Operations</v>
          </cell>
          <cell r="H6084" t="str">
            <v>1000TM</v>
          </cell>
          <cell r="I6084" t="str">
            <v>Back of House</v>
          </cell>
          <cell r="J6084" t="str">
            <v>Team Member</v>
          </cell>
        </row>
        <row r="6085">
          <cell r="B6085" t="str">
            <v>PFCH14441</v>
          </cell>
          <cell r="C6085" t="str">
            <v>Satyajit Sethi</v>
          </cell>
          <cell r="E6085" t="str">
            <v>Male</v>
          </cell>
          <cell r="F6085" t="str">
            <v>19-06-2019</v>
          </cell>
          <cell r="G6085" t="str">
            <v>Operations</v>
          </cell>
          <cell r="H6085" t="str">
            <v>1000TM</v>
          </cell>
          <cell r="I6085" t="str">
            <v>Front of House</v>
          </cell>
          <cell r="J6085" t="str">
            <v>Team Member</v>
          </cell>
        </row>
        <row r="6086">
          <cell r="B6086" t="str">
            <v>PFCH14443</v>
          </cell>
          <cell r="C6086" t="str">
            <v>Anil Kundu</v>
          </cell>
          <cell r="E6086" t="str">
            <v>Male</v>
          </cell>
          <cell r="F6086" t="str">
            <v>23-06-2019</v>
          </cell>
          <cell r="G6086" t="str">
            <v>Operations</v>
          </cell>
          <cell r="H6086" t="str">
            <v>1001TM</v>
          </cell>
          <cell r="I6086" t="str">
            <v>Front of House</v>
          </cell>
          <cell r="J6086" t="str">
            <v>Team Member - Star 1</v>
          </cell>
        </row>
        <row r="6087">
          <cell r="B6087" t="str">
            <v>PFCH14444</v>
          </cell>
          <cell r="C6087" t="str">
            <v>Alok Ranjan Mallick</v>
          </cell>
          <cell r="E6087" t="str">
            <v>Male</v>
          </cell>
          <cell r="F6087" t="str">
            <v>27-05-2019</v>
          </cell>
          <cell r="G6087" t="str">
            <v>Operations</v>
          </cell>
          <cell r="H6087" t="str">
            <v>1002TM</v>
          </cell>
          <cell r="I6087" t="str">
            <v>Back of House</v>
          </cell>
          <cell r="J6087" t="str">
            <v>Team Member - Star 2</v>
          </cell>
        </row>
        <row r="6088">
          <cell r="B6088" t="str">
            <v>PFCH14445</v>
          </cell>
          <cell r="C6088" t="str">
            <v>Ramkaran Kumar Yadav</v>
          </cell>
          <cell r="E6088" t="str">
            <v>Male</v>
          </cell>
          <cell r="F6088" t="str">
            <v>28-05-2019</v>
          </cell>
          <cell r="G6088" t="str">
            <v>Operations</v>
          </cell>
          <cell r="H6088" t="str">
            <v>1002TM</v>
          </cell>
          <cell r="J6088" t="str">
            <v>Assistant Kitchen Associate</v>
          </cell>
        </row>
        <row r="6089">
          <cell r="B6089" t="str">
            <v>PFCH14446</v>
          </cell>
          <cell r="C6089" t="str">
            <v>Uday Yadav</v>
          </cell>
          <cell r="E6089" t="str">
            <v>Male</v>
          </cell>
          <cell r="F6089" t="str">
            <v>08-06-2019</v>
          </cell>
          <cell r="G6089" t="str">
            <v>Operations</v>
          </cell>
          <cell r="H6089" t="str">
            <v>1003TM</v>
          </cell>
          <cell r="I6089" t="str">
            <v>Back of House</v>
          </cell>
          <cell r="J6089" t="str">
            <v>Team Member - Star 3</v>
          </cell>
        </row>
        <row r="6090">
          <cell r="B6090" t="str">
            <v>PFCH14447</v>
          </cell>
          <cell r="C6090" t="str">
            <v>Gourav Kumar</v>
          </cell>
          <cell r="E6090" t="str">
            <v>Male</v>
          </cell>
          <cell r="F6090" t="str">
            <v>13-06-2019</v>
          </cell>
          <cell r="G6090" t="str">
            <v>Operations</v>
          </cell>
          <cell r="H6090" t="str">
            <v>1002TM</v>
          </cell>
          <cell r="J6090" t="str">
            <v>Assistant Kitchen Associate</v>
          </cell>
        </row>
        <row r="6091">
          <cell r="B6091" t="str">
            <v>PFCH14448</v>
          </cell>
          <cell r="C6091" t="str">
            <v>Soumendra Malik</v>
          </cell>
          <cell r="E6091" t="str">
            <v>Male</v>
          </cell>
          <cell r="F6091" t="str">
            <v>24-06-2019</v>
          </cell>
          <cell r="G6091" t="str">
            <v>Operations</v>
          </cell>
          <cell r="H6091" t="str">
            <v>1002TM</v>
          </cell>
          <cell r="J6091" t="str">
            <v>Steward</v>
          </cell>
        </row>
        <row r="6092">
          <cell r="B6092" t="str">
            <v>PFCH14449</v>
          </cell>
          <cell r="C6092" t="str">
            <v>Ratikanta Barik</v>
          </cell>
          <cell r="E6092" t="str">
            <v>Male</v>
          </cell>
          <cell r="F6092" t="str">
            <v>21-06-2019</v>
          </cell>
          <cell r="G6092" t="str">
            <v>Operations</v>
          </cell>
          <cell r="H6092" t="str">
            <v>1002TM</v>
          </cell>
          <cell r="J6092" t="str">
            <v>Steward</v>
          </cell>
        </row>
        <row r="6093">
          <cell r="B6093" t="str">
            <v>PFCH14450</v>
          </cell>
          <cell r="C6093" t="str">
            <v>Subodh Kumar Yadav</v>
          </cell>
          <cell r="D6093" t="str">
            <v>KAMPANI YADAV</v>
          </cell>
          <cell r="E6093" t="str">
            <v>Male</v>
          </cell>
          <cell r="F6093" t="str">
            <v>07-06-2019</v>
          </cell>
          <cell r="G6093" t="str">
            <v>Operations</v>
          </cell>
          <cell r="H6093" t="str">
            <v>1003TM</v>
          </cell>
          <cell r="I6093" t="str">
            <v>Front of House</v>
          </cell>
          <cell r="J6093" t="str">
            <v>Team Member - Star 3</v>
          </cell>
        </row>
        <row r="6094">
          <cell r="B6094" t="str">
            <v>PFCH14451</v>
          </cell>
          <cell r="C6094" t="str">
            <v>Kriyan Debbarma</v>
          </cell>
          <cell r="E6094" t="str">
            <v>Male</v>
          </cell>
          <cell r="F6094" t="str">
            <v>20-06-2019</v>
          </cell>
          <cell r="G6094" t="str">
            <v>Operations</v>
          </cell>
          <cell r="H6094" t="str">
            <v>1002TM</v>
          </cell>
          <cell r="J6094" t="str">
            <v>Steward</v>
          </cell>
        </row>
        <row r="6095">
          <cell r="B6095" t="str">
            <v>PFCH14452</v>
          </cell>
          <cell r="C6095" t="str">
            <v>Avinash Wala Rathod</v>
          </cell>
          <cell r="E6095" t="str">
            <v>Male</v>
          </cell>
          <cell r="F6095" t="str">
            <v>30-05-2019</v>
          </cell>
          <cell r="G6095" t="str">
            <v>Supply Chain Management</v>
          </cell>
          <cell r="H6095" t="str">
            <v>1001TM</v>
          </cell>
          <cell r="J6095" t="str">
            <v>Loader</v>
          </cell>
        </row>
        <row r="6096">
          <cell r="B6096" t="str">
            <v>PFCH14453</v>
          </cell>
          <cell r="C6096" t="str">
            <v>Haradhan Guchait</v>
          </cell>
          <cell r="E6096" t="str">
            <v>Male</v>
          </cell>
          <cell r="F6096" t="str">
            <v>15-06-2019</v>
          </cell>
          <cell r="G6096" t="str">
            <v>Operations</v>
          </cell>
          <cell r="H6096" t="str">
            <v>1000TM</v>
          </cell>
          <cell r="I6096" t="str">
            <v>Support</v>
          </cell>
          <cell r="J6096" t="str">
            <v>House Keeping</v>
          </cell>
        </row>
        <row r="6097">
          <cell r="B6097" t="str">
            <v>PFCH14454</v>
          </cell>
          <cell r="C6097" t="str">
            <v>Niranjan Deoyan</v>
          </cell>
          <cell r="E6097" t="str">
            <v>Male</v>
          </cell>
          <cell r="F6097" t="str">
            <v>15-06-2019</v>
          </cell>
          <cell r="G6097" t="str">
            <v>Operations</v>
          </cell>
          <cell r="H6097" t="str">
            <v>1001TM</v>
          </cell>
          <cell r="J6097" t="str">
            <v>House Keeping</v>
          </cell>
        </row>
        <row r="6098">
          <cell r="B6098" t="str">
            <v>PFCH14462</v>
          </cell>
          <cell r="C6098" t="str">
            <v>Bankeswar Malana</v>
          </cell>
          <cell r="E6098" t="str">
            <v>Male</v>
          </cell>
          <cell r="F6098" t="str">
            <v>17-06-2019</v>
          </cell>
          <cell r="G6098" t="str">
            <v>Operations</v>
          </cell>
          <cell r="H6098" t="str">
            <v>1001TM</v>
          </cell>
          <cell r="J6098" t="str">
            <v>CSE Helper</v>
          </cell>
        </row>
        <row r="6099">
          <cell r="B6099" t="str">
            <v>PFCH14463</v>
          </cell>
          <cell r="C6099" t="str">
            <v>Sk Sawkat</v>
          </cell>
          <cell r="E6099" t="str">
            <v>Male</v>
          </cell>
          <cell r="F6099" t="str">
            <v>14-06-2019</v>
          </cell>
          <cell r="G6099" t="str">
            <v>Operations</v>
          </cell>
          <cell r="H6099" t="str">
            <v>1001TM</v>
          </cell>
          <cell r="J6099" t="str">
            <v>Kitchen Helper</v>
          </cell>
        </row>
        <row r="6100">
          <cell r="B6100" t="str">
            <v>PFCH14465</v>
          </cell>
          <cell r="C6100" t="str">
            <v>Burra Rajesh</v>
          </cell>
          <cell r="E6100" t="str">
            <v>Male</v>
          </cell>
          <cell r="F6100" t="str">
            <v>22-06-2019</v>
          </cell>
          <cell r="G6100" t="str">
            <v>Operations</v>
          </cell>
          <cell r="H6100" t="str">
            <v>1002TM</v>
          </cell>
          <cell r="J6100" t="str">
            <v>Cashier</v>
          </cell>
        </row>
        <row r="6101">
          <cell r="B6101" t="str">
            <v>PFCH14468</v>
          </cell>
          <cell r="C6101" t="str">
            <v>Rajiv Kumar</v>
          </cell>
          <cell r="E6101" t="str">
            <v>Male</v>
          </cell>
          <cell r="F6101" t="str">
            <v>16-06-2019</v>
          </cell>
          <cell r="G6101" t="str">
            <v>Operations</v>
          </cell>
          <cell r="H6101" t="str">
            <v>1000TM</v>
          </cell>
          <cell r="I6101" t="str">
            <v>Back of House</v>
          </cell>
          <cell r="J6101" t="str">
            <v>Team Member</v>
          </cell>
        </row>
        <row r="6102">
          <cell r="B6102" t="str">
            <v>PFCH14470</v>
          </cell>
          <cell r="C6102" t="str">
            <v>Arun Thakur</v>
          </cell>
          <cell r="E6102" t="str">
            <v>Male</v>
          </cell>
          <cell r="F6102" t="str">
            <v>09-06-2019</v>
          </cell>
          <cell r="G6102" t="str">
            <v>Operations</v>
          </cell>
          <cell r="H6102" t="str">
            <v>1002TM</v>
          </cell>
          <cell r="J6102" t="str">
            <v>Steward</v>
          </cell>
        </row>
        <row r="6103">
          <cell r="B6103" t="str">
            <v>PFCH14471</v>
          </cell>
          <cell r="C6103" t="str">
            <v>Jitendra Chaudhary</v>
          </cell>
          <cell r="E6103" t="str">
            <v>Male</v>
          </cell>
          <cell r="F6103" t="str">
            <v>31-05-2019</v>
          </cell>
          <cell r="G6103" t="str">
            <v>Operations</v>
          </cell>
          <cell r="H6103" t="str">
            <v>1001TM</v>
          </cell>
          <cell r="J6103" t="str">
            <v>House Keeping</v>
          </cell>
        </row>
        <row r="6104">
          <cell r="B6104" t="str">
            <v>PFCH14472</v>
          </cell>
          <cell r="C6104" t="str">
            <v>Dharmdas Chaudhary</v>
          </cell>
          <cell r="E6104" t="str">
            <v>Male</v>
          </cell>
          <cell r="F6104" t="str">
            <v>25-05-2019</v>
          </cell>
          <cell r="G6104" t="str">
            <v>Operations</v>
          </cell>
          <cell r="H6104" t="str">
            <v>1001TM</v>
          </cell>
          <cell r="J6104" t="str">
            <v>House Keeping</v>
          </cell>
        </row>
        <row r="6105">
          <cell r="B6105" t="str">
            <v>PFCH14474</v>
          </cell>
          <cell r="C6105" t="str">
            <v>Umesh Kumar Chaudhari</v>
          </cell>
          <cell r="E6105" t="str">
            <v>Male</v>
          </cell>
          <cell r="F6105" t="str">
            <v>25-05-2019</v>
          </cell>
          <cell r="G6105" t="str">
            <v>Operations</v>
          </cell>
          <cell r="H6105" t="str">
            <v>1000TM</v>
          </cell>
          <cell r="I6105" t="str">
            <v>Support</v>
          </cell>
          <cell r="J6105" t="str">
            <v>Loader</v>
          </cell>
        </row>
        <row r="6106">
          <cell r="B6106" t="str">
            <v>PFCH14476</v>
          </cell>
          <cell r="C6106" t="str">
            <v>Anil Kumar Chaudhari</v>
          </cell>
          <cell r="E6106" t="str">
            <v>Male</v>
          </cell>
          <cell r="F6106" t="str">
            <v>31-05-2019</v>
          </cell>
          <cell r="G6106" t="str">
            <v>Operations</v>
          </cell>
          <cell r="H6106" t="str">
            <v>1001TM</v>
          </cell>
          <cell r="J6106" t="str">
            <v>Utility</v>
          </cell>
        </row>
        <row r="6107">
          <cell r="B6107" t="str">
            <v>PFCH14477</v>
          </cell>
          <cell r="C6107" t="str">
            <v>Sitaram Chaudhary</v>
          </cell>
          <cell r="E6107" t="str">
            <v>Male</v>
          </cell>
          <cell r="F6107" t="str">
            <v>31-05-2019</v>
          </cell>
          <cell r="G6107" t="str">
            <v>Operations</v>
          </cell>
          <cell r="H6107" t="str">
            <v>1001TM</v>
          </cell>
          <cell r="J6107" t="str">
            <v>Utility</v>
          </cell>
        </row>
        <row r="6108">
          <cell r="B6108" t="str">
            <v>PFCH14479</v>
          </cell>
          <cell r="C6108" t="str">
            <v>Ravi Kujur</v>
          </cell>
          <cell r="E6108" t="str">
            <v>Male</v>
          </cell>
          <cell r="F6108" t="str">
            <v>17-06-2019</v>
          </cell>
          <cell r="G6108" t="str">
            <v>Operations</v>
          </cell>
          <cell r="H6108" t="str">
            <v>1002TM</v>
          </cell>
          <cell r="J6108" t="str">
            <v>Steward</v>
          </cell>
        </row>
        <row r="6109">
          <cell r="B6109" t="str">
            <v>PFCH14480</v>
          </cell>
          <cell r="C6109" t="str">
            <v>Anil Kullu</v>
          </cell>
          <cell r="E6109" t="str">
            <v>Male</v>
          </cell>
          <cell r="F6109" t="str">
            <v>17-06-2019</v>
          </cell>
          <cell r="G6109" t="str">
            <v>Operations</v>
          </cell>
          <cell r="H6109" t="str">
            <v>1002TM</v>
          </cell>
          <cell r="J6109" t="str">
            <v>Steward</v>
          </cell>
        </row>
        <row r="6110">
          <cell r="B6110" t="str">
            <v>PFCH14484</v>
          </cell>
          <cell r="C6110" t="str">
            <v>Deepak Kumar Mallik</v>
          </cell>
          <cell r="E6110" t="str">
            <v>Male</v>
          </cell>
          <cell r="F6110" t="str">
            <v>06-06-2019</v>
          </cell>
          <cell r="G6110" t="str">
            <v>Operations Support</v>
          </cell>
          <cell r="H6110" t="str">
            <v>1001TM</v>
          </cell>
          <cell r="J6110" t="str">
            <v>CSE Helper</v>
          </cell>
        </row>
        <row r="6111">
          <cell r="B6111" t="str">
            <v>PFCH14485</v>
          </cell>
          <cell r="C6111" t="str">
            <v>Sunil Turi</v>
          </cell>
          <cell r="E6111" t="str">
            <v>Male</v>
          </cell>
          <cell r="F6111" t="str">
            <v>09-06-2019</v>
          </cell>
          <cell r="G6111" t="str">
            <v>Operations</v>
          </cell>
          <cell r="H6111" t="str">
            <v>1001TM</v>
          </cell>
          <cell r="I6111" t="str">
            <v>Front of House</v>
          </cell>
          <cell r="J6111" t="str">
            <v>Team Member - Star 1</v>
          </cell>
        </row>
        <row r="6112">
          <cell r="B6112" t="str">
            <v>PFCH14486</v>
          </cell>
          <cell r="C6112" t="str">
            <v>Shaikh Siraj</v>
          </cell>
          <cell r="E6112" t="str">
            <v>Male</v>
          </cell>
          <cell r="F6112" t="str">
            <v>25-06-2019</v>
          </cell>
          <cell r="G6112" t="str">
            <v>Operations</v>
          </cell>
          <cell r="H6112" t="str">
            <v>1001TM</v>
          </cell>
          <cell r="I6112" t="str">
            <v>Front of House</v>
          </cell>
          <cell r="J6112" t="str">
            <v>Team Member - Star 1</v>
          </cell>
        </row>
        <row r="6113">
          <cell r="B6113" t="str">
            <v>PFCH14487</v>
          </cell>
          <cell r="C6113" t="str">
            <v>Pradeep Kumar Yadav</v>
          </cell>
          <cell r="E6113" t="str">
            <v>Male</v>
          </cell>
          <cell r="F6113" t="str">
            <v>15-06-2019</v>
          </cell>
          <cell r="G6113" t="str">
            <v>Operations</v>
          </cell>
          <cell r="H6113" t="str">
            <v>1002TM</v>
          </cell>
          <cell r="J6113" t="str">
            <v>Steward</v>
          </cell>
        </row>
        <row r="6114">
          <cell r="B6114" t="str">
            <v>PFCH14488</v>
          </cell>
          <cell r="C6114" t="str">
            <v>Gasida Jnatha Gandhi</v>
          </cell>
          <cell r="E6114" t="str">
            <v>Male</v>
          </cell>
          <cell r="F6114" t="str">
            <v>18-06-2019</v>
          </cell>
          <cell r="G6114" t="str">
            <v>Operations</v>
          </cell>
          <cell r="H6114" t="str">
            <v>1001TM</v>
          </cell>
          <cell r="J6114" t="str">
            <v>Loader</v>
          </cell>
        </row>
        <row r="6115">
          <cell r="B6115" t="str">
            <v>PFCH14489</v>
          </cell>
          <cell r="C6115" t="str">
            <v>Jaudi Mahesh</v>
          </cell>
          <cell r="E6115" t="str">
            <v>Male</v>
          </cell>
          <cell r="F6115" t="str">
            <v>18-06-2019</v>
          </cell>
          <cell r="G6115" t="str">
            <v>Operations Support</v>
          </cell>
          <cell r="H6115" t="str">
            <v>1001TM</v>
          </cell>
          <cell r="J6115" t="str">
            <v>CSE Helper</v>
          </cell>
        </row>
        <row r="6116">
          <cell r="B6116" t="str">
            <v>PFCH14490</v>
          </cell>
          <cell r="C6116" t="str">
            <v>Bisal Kumar Mahalik</v>
          </cell>
          <cell r="D6116" t="str">
            <v>BIMAL KUMAR MAHALIK</v>
          </cell>
          <cell r="E6116" t="str">
            <v>Male</v>
          </cell>
          <cell r="F6116" t="str">
            <v>24-06-2019</v>
          </cell>
          <cell r="G6116" t="str">
            <v>Operations</v>
          </cell>
          <cell r="H6116" t="str">
            <v>1002TM</v>
          </cell>
          <cell r="I6116" t="str">
            <v>Back of House</v>
          </cell>
          <cell r="J6116" t="str">
            <v>Team Member - Star 2</v>
          </cell>
        </row>
        <row r="6117">
          <cell r="B6117" t="str">
            <v>PFCH14491</v>
          </cell>
          <cell r="C6117" t="str">
            <v>Nishant Kumar Rout</v>
          </cell>
          <cell r="E6117" t="str">
            <v>Male</v>
          </cell>
          <cell r="F6117" t="str">
            <v>24-06-2019</v>
          </cell>
          <cell r="G6117" t="str">
            <v>Operations Support</v>
          </cell>
          <cell r="H6117" t="str">
            <v>1001TM</v>
          </cell>
          <cell r="J6117" t="str">
            <v>CSE Helper</v>
          </cell>
        </row>
        <row r="6118">
          <cell r="B6118" t="str">
            <v>PFCH14492</v>
          </cell>
          <cell r="C6118" t="str">
            <v>Silu Bisoyi</v>
          </cell>
          <cell r="E6118" t="str">
            <v>Male</v>
          </cell>
          <cell r="F6118" t="str">
            <v>02-06-2019</v>
          </cell>
          <cell r="G6118" t="str">
            <v>Operations</v>
          </cell>
          <cell r="H6118" t="str">
            <v>1002TM</v>
          </cell>
          <cell r="J6118" t="str">
            <v>Steward</v>
          </cell>
        </row>
        <row r="6119">
          <cell r="B6119" t="str">
            <v>PFCH14493</v>
          </cell>
          <cell r="C6119" t="str">
            <v>Arun Dalei</v>
          </cell>
          <cell r="E6119" t="str">
            <v>Male</v>
          </cell>
          <cell r="F6119" t="str">
            <v>02-06-2019</v>
          </cell>
          <cell r="G6119" t="str">
            <v>Operations</v>
          </cell>
          <cell r="H6119" t="str">
            <v>1002TM</v>
          </cell>
          <cell r="J6119" t="str">
            <v>Steward</v>
          </cell>
        </row>
        <row r="6120">
          <cell r="B6120" t="str">
            <v>PFCH14494</v>
          </cell>
          <cell r="C6120" t="str">
            <v>Chatti Ranjith Kumar</v>
          </cell>
          <cell r="D6120" t="str">
            <v>Ch Nemellaiah</v>
          </cell>
          <cell r="E6120" t="str">
            <v>Male</v>
          </cell>
          <cell r="F6120" t="str">
            <v>05-06-2019</v>
          </cell>
          <cell r="G6120" t="str">
            <v>Operations</v>
          </cell>
          <cell r="H6120" t="str">
            <v>1004TM A</v>
          </cell>
          <cell r="I6120" t="str">
            <v>Back of House</v>
          </cell>
          <cell r="J6120" t="str">
            <v>Cook</v>
          </cell>
        </row>
        <row r="6121">
          <cell r="B6121" t="str">
            <v>PFCH14495</v>
          </cell>
          <cell r="C6121" t="str">
            <v>Dimili Appalaraju</v>
          </cell>
          <cell r="E6121" t="str">
            <v>Male</v>
          </cell>
          <cell r="F6121" t="str">
            <v>28-05-2019</v>
          </cell>
          <cell r="G6121" t="str">
            <v>Operations</v>
          </cell>
          <cell r="H6121" t="str">
            <v>1002TM</v>
          </cell>
          <cell r="J6121" t="str">
            <v>Assistant Kitchen Associate</v>
          </cell>
        </row>
        <row r="6122">
          <cell r="B6122" t="str">
            <v>PFCH14496</v>
          </cell>
          <cell r="C6122" t="str">
            <v>Bishnu Prasad Basita</v>
          </cell>
          <cell r="E6122" t="str">
            <v>Male</v>
          </cell>
          <cell r="F6122" t="str">
            <v>06-06-2019</v>
          </cell>
          <cell r="G6122" t="str">
            <v>Operations</v>
          </cell>
          <cell r="H6122" t="str">
            <v>1003TM</v>
          </cell>
          <cell r="J6122" t="str">
            <v>Kitchen Associate</v>
          </cell>
        </row>
        <row r="6123">
          <cell r="B6123" t="str">
            <v>PFCH14497</v>
          </cell>
          <cell r="C6123" t="str">
            <v>Velpula Rathna Kumar</v>
          </cell>
          <cell r="D6123" t="str">
            <v>Yesudanam</v>
          </cell>
          <cell r="E6123" t="str">
            <v>Male</v>
          </cell>
          <cell r="F6123" t="str">
            <v>28-05-2019</v>
          </cell>
          <cell r="G6123" t="str">
            <v>Operations</v>
          </cell>
          <cell r="H6123" t="str">
            <v>1005JM</v>
          </cell>
          <cell r="I6123" t="str">
            <v>Back of House</v>
          </cell>
          <cell r="J6123" t="str">
            <v>Shift Manager</v>
          </cell>
        </row>
        <row r="6124">
          <cell r="B6124" t="str">
            <v>PFCH14498</v>
          </cell>
          <cell r="C6124" t="str">
            <v>Challagali Vidya Sagar</v>
          </cell>
          <cell r="E6124" t="str">
            <v>Male</v>
          </cell>
          <cell r="F6124" t="str">
            <v>28-05-2019</v>
          </cell>
          <cell r="G6124" t="str">
            <v>Culinary</v>
          </cell>
          <cell r="H6124" t="str">
            <v>1001TM</v>
          </cell>
          <cell r="J6124" t="str">
            <v>Kitchen Helper</v>
          </cell>
        </row>
        <row r="6125">
          <cell r="B6125" t="str">
            <v>PFCH14501</v>
          </cell>
          <cell r="C6125" t="str">
            <v>Vemulapalli Venkata Chowdary</v>
          </cell>
          <cell r="E6125" t="str">
            <v>Male</v>
          </cell>
          <cell r="F6125" t="str">
            <v>10-06-2019</v>
          </cell>
          <cell r="G6125" t="str">
            <v>Operations</v>
          </cell>
          <cell r="H6125" t="str">
            <v>1002TM</v>
          </cell>
          <cell r="J6125" t="str">
            <v>Assistant Kitchen Associate</v>
          </cell>
        </row>
        <row r="6126">
          <cell r="B6126" t="str">
            <v>PFCH14503</v>
          </cell>
          <cell r="C6126" t="str">
            <v>Bhisma Bishoyi</v>
          </cell>
          <cell r="E6126" t="str">
            <v>Male</v>
          </cell>
          <cell r="F6126" t="str">
            <v>14-06-2019</v>
          </cell>
          <cell r="G6126" t="str">
            <v>Operations</v>
          </cell>
          <cell r="H6126" t="str">
            <v>1001TM</v>
          </cell>
          <cell r="J6126" t="str">
            <v>CSE Helper</v>
          </cell>
        </row>
        <row r="6127">
          <cell r="B6127" t="str">
            <v>PFCH14504</v>
          </cell>
          <cell r="C6127" t="str">
            <v>Tata Nandini</v>
          </cell>
          <cell r="E6127" t="str">
            <v>Female</v>
          </cell>
          <cell r="F6127" t="str">
            <v>19-06-2019</v>
          </cell>
          <cell r="G6127" t="str">
            <v>Operations</v>
          </cell>
          <cell r="H6127" t="str">
            <v>1002TM</v>
          </cell>
          <cell r="J6127" t="str">
            <v>Cashier</v>
          </cell>
        </row>
        <row r="6128">
          <cell r="B6128" t="str">
            <v>PFCH14507</v>
          </cell>
          <cell r="C6128" t="str">
            <v>Bejjam Venkata Pavan Kumar</v>
          </cell>
          <cell r="E6128" t="str">
            <v>Male</v>
          </cell>
          <cell r="F6128" t="str">
            <v>12-06-2019</v>
          </cell>
          <cell r="G6128" t="str">
            <v>Operations</v>
          </cell>
          <cell r="H6128" t="str">
            <v>1000TM</v>
          </cell>
          <cell r="I6128" t="str">
            <v>Front of House</v>
          </cell>
          <cell r="J6128" t="str">
            <v>Team Member</v>
          </cell>
        </row>
        <row r="6129">
          <cell r="B6129" t="str">
            <v>PFCH14508</v>
          </cell>
          <cell r="C6129" t="str">
            <v>Komarolu Venkateswarulu</v>
          </cell>
          <cell r="E6129" t="str">
            <v>Male</v>
          </cell>
          <cell r="F6129" t="str">
            <v>24-06-2019</v>
          </cell>
          <cell r="G6129" t="str">
            <v>Operations</v>
          </cell>
          <cell r="H6129" t="str">
            <v>1001TM</v>
          </cell>
          <cell r="J6129" t="str">
            <v>House Keeping</v>
          </cell>
        </row>
        <row r="6130">
          <cell r="B6130" t="str">
            <v>PFCH14509</v>
          </cell>
          <cell r="C6130" t="str">
            <v>Pendyala Anudeep</v>
          </cell>
          <cell r="E6130" t="str">
            <v>Male</v>
          </cell>
          <cell r="F6130" t="str">
            <v>05-06-2019</v>
          </cell>
          <cell r="G6130" t="str">
            <v>Operations</v>
          </cell>
          <cell r="H6130" t="str">
            <v>1002TM</v>
          </cell>
          <cell r="J6130" t="str">
            <v>Steward</v>
          </cell>
        </row>
        <row r="6131">
          <cell r="B6131" t="str">
            <v>PFCH14510</v>
          </cell>
          <cell r="C6131" t="str">
            <v>Lukalapu Madhu</v>
          </cell>
          <cell r="E6131" t="str">
            <v>Male</v>
          </cell>
          <cell r="F6131" t="str">
            <v>08-06-2019</v>
          </cell>
          <cell r="G6131" t="str">
            <v>Operations</v>
          </cell>
          <cell r="H6131" t="str">
            <v>1001TM</v>
          </cell>
          <cell r="I6131" t="str">
            <v>Front of House</v>
          </cell>
          <cell r="J6131" t="str">
            <v>Team Member - Star 1</v>
          </cell>
        </row>
        <row r="6132">
          <cell r="B6132" t="str">
            <v>PFCH14511</v>
          </cell>
          <cell r="C6132" t="str">
            <v>Bandula Kavitha</v>
          </cell>
          <cell r="E6132" t="str">
            <v>Female</v>
          </cell>
          <cell r="F6132" t="str">
            <v>07-06-2019</v>
          </cell>
          <cell r="G6132" t="str">
            <v>Operations</v>
          </cell>
          <cell r="H6132" t="str">
            <v>1002TM</v>
          </cell>
          <cell r="J6132" t="str">
            <v>Steward</v>
          </cell>
        </row>
        <row r="6133">
          <cell r="B6133" t="str">
            <v>PFCH14512</v>
          </cell>
          <cell r="C6133" t="str">
            <v>Paramesh</v>
          </cell>
          <cell r="E6133" t="str">
            <v>Male</v>
          </cell>
          <cell r="F6133" t="str">
            <v>22-06-2019</v>
          </cell>
          <cell r="G6133" t="str">
            <v>Culinary</v>
          </cell>
          <cell r="H6133" t="str">
            <v>1002TM</v>
          </cell>
          <cell r="J6133" t="str">
            <v>Assistant Kitchen Associate</v>
          </cell>
        </row>
        <row r="6134">
          <cell r="B6134" t="str">
            <v>PFCH14513</v>
          </cell>
          <cell r="C6134" t="str">
            <v>Vishesh Yadav</v>
          </cell>
          <cell r="E6134" t="str">
            <v>Male</v>
          </cell>
          <cell r="F6134" t="str">
            <v>20-05-2019</v>
          </cell>
          <cell r="G6134" t="str">
            <v>Operations</v>
          </cell>
          <cell r="H6134" t="str">
            <v>1002TM</v>
          </cell>
          <cell r="J6134" t="str">
            <v>Assistant Kitchen Associate</v>
          </cell>
        </row>
        <row r="6135">
          <cell r="B6135" t="str">
            <v>PFCH14515</v>
          </cell>
          <cell r="C6135" t="str">
            <v>Niku Barik</v>
          </cell>
          <cell r="E6135" t="str">
            <v>Male</v>
          </cell>
          <cell r="F6135" t="str">
            <v>22-06-2019</v>
          </cell>
          <cell r="G6135" t="str">
            <v>Culinary</v>
          </cell>
          <cell r="H6135" t="str">
            <v>1003TM</v>
          </cell>
          <cell r="J6135" t="str">
            <v>Kitchen Associate</v>
          </cell>
        </row>
        <row r="6136">
          <cell r="B6136" t="str">
            <v>PFCH14516</v>
          </cell>
          <cell r="C6136" t="str">
            <v>Pinjeri Moulana</v>
          </cell>
          <cell r="E6136" t="str">
            <v>Male</v>
          </cell>
          <cell r="F6136" t="str">
            <v>15-06-2019</v>
          </cell>
          <cell r="G6136" t="str">
            <v>Operations Support</v>
          </cell>
          <cell r="H6136" t="str">
            <v>1001TM</v>
          </cell>
          <cell r="J6136" t="str">
            <v>CSE Helper</v>
          </cell>
        </row>
        <row r="6137">
          <cell r="B6137" t="str">
            <v>PFCH14519</v>
          </cell>
          <cell r="C6137" t="str">
            <v>Mothewar Ramesh</v>
          </cell>
          <cell r="E6137" t="str">
            <v>Male</v>
          </cell>
          <cell r="F6137" t="str">
            <v>03-06-2019</v>
          </cell>
          <cell r="G6137" t="str">
            <v>Operations</v>
          </cell>
          <cell r="H6137" t="str">
            <v>1001TM</v>
          </cell>
          <cell r="J6137" t="str">
            <v>CSE Helper</v>
          </cell>
        </row>
        <row r="6138">
          <cell r="B6138" t="str">
            <v>PFCH14520</v>
          </cell>
          <cell r="C6138" t="str">
            <v>Vikash Yadav</v>
          </cell>
          <cell r="E6138" t="str">
            <v>Male</v>
          </cell>
          <cell r="F6138" t="str">
            <v>20-06-2019</v>
          </cell>
          <cell r="G6138" t="str">
            <v>Operations</v>
          </cell>
          <cell r="H6138" t="str">
            <v>1002TM</v>
          </cell>
          <cell r="I6138" t="str">
            <v>Back of House</v>
          </cell>
          <cell r="J6138" t="str">
            <v>Assistant Kitchen Associate</v>
          </cell>
        </row>
        <row r="6139">
          <cell r="B6139" t="str">
            <v>PFCH14523</v>
          </cell>
          <cell r="C6139" t="str">
            <v>Guddu Kumar</v>
          </cell>
          <cell r="E6139" t="str">
            <v>Male</v>
          </cell>
          <cell r="F6139" t="str">
            <v>06-06-2019</v>
          </cell>
          <cell r="G6139" t="str">
            <v>Operations</v>
          </cell>
          <cell r="H6139" t="str">
            <v>1002TM</v>
          </cell>
          <cell r="J6139" t="str">
            <v>Steward</v>
          </cell>
        </row>
        <row r="6140">
          <cell r="B6140" t="str">
            <v>PFCH14524</v>
          </cell>
          <cell r="C6140" t="str">
            <v>Kailu Manjhi</v>
          </cell>
          <cell r="E6140" t="str">
            <v>Male</v>
          </cell>
          <cell r="F6140" t="str">
            <v>08-06-2019</v>
          </cell>
          <cell r="G6140" t="str">
            <v>Operations</v>
          </cell>
          <cell r="H6140" t="str">
            <v>1000TM</v>
          </cell>
          <cell r="I6140" t="str">
            <v>Support</v>
          </cell>
          <cell r="J6140" t="str">
            <v>House Keeping</v>
          </cell>
        </row>
        <row r="6141">
          <cell r="B6141" t="str">
            <v>PFCH14525</v>
          </cell>
          <cell r="C6141" t="str">
            <v>Manish Kumar Mishra</v>
          </cell>
          <cell r="E6141" t="str">
            <v>Male</v>
          </cell>
          <cell r="F6141" t="str">
            <v>17-06-2019</v>
          </cell>
          <cell r="G6141" t="str">
            <v>Operations</v>
          </cell>
          <cell r="H6141" t="str">
            <v>1001TM</v>
          </cell>
          <cell r="J6141" t="str">
            <v>House Keeping</v>
          </cell>
        </row>
        <row r="6142">
          <cell r="B6142" t="str">
            <v>PFCH14529</v>
          </cell>
          <cell r="C6142" t="str">
            <v>Bihari Lal Yadav</v>
          </cell>
          <cell r="E6142" t="str">
            <v>Male</v>
          </cell>
          <cell r="F6142" t="str">
            <v>08-06-2019</v>
          </cell>
          <cell r="G6142" t="str">
            <v>Operations</v>
          </cell>
          <cell r="H6142" t="str">
            <v>1000TM</v>
          </cell>
          <cell r="I6142" t="str">
            <v>Support</v>
          </cell>
          <cell r="J6142" t="str">
            <v>Loader</v>
          </cell>
        </row>
        <row r="6143">
          <cell r="B6143" t="str">
            <v>PFCH14532</v>
          </cell>
          <cell r="C6143" t="str">
            <v>Vinodakumar</v>
          </cell>
          <cell r="E6143" t="str">
            <v>Male</v>
          </cell>
          <cell r="F6143" t="str">
            <v>11-05-2019</v>
          </cell>
          <cell r="G6143" t="str">
            <v>Operations</v>
          </cell>
          <cell r="H6143" t="str">
            <v>1000TM</v>
          </cell>
          <cell r="I6143" t="str">
            <v>Support</v>
          </cell>
          <cell r="J6143" t="str">
            <v>House Keeping</v>
          </cell>
        </row>
        <row r="6144">
          <cell r="B6144" t="str">
            <v>PFCH14533</v>
          </cell>
          <cell r="C6144" t="str">
            <v>Sunil Kumar</v>
          </cell>
          <cell r="E6144" t="str">
            <v>Male</v>
          </cell>
          <cell r="F6144" t="str">
            <v>18-06-2019</v>
          </cell>
          <cell r="G6144" t="str">
            <v>Operations</v>
          </cell>
          <cell r="H6144" t="str">
            <v>1002TM</v>
          </cell>
          <cell r="J6144" t="str">
            <v>Steward</v>
          </cell>
        </row>
        <row r="6145">
          <cell r="B6145" t="str">
            <v>PFCH14535</v>
          </cell>
          <cell r="C6145" t="str">
            <v>Meda Suresh</v>
          </cell>
          <cell r="E6145" t="str">
            <v>Male</v>
          </cell>
          <cell r="F6145" t="str">
            <v>22-06-2019</v>
          </cell>
          <cell r="G6145" t="str">
            <v>Culinary</v>
          </cell>
          <cell r="H6145" t="str">
            <v>1003TM</v>
          </cell>
          <cell r="I6145" t="str">
            <v>Back of House</v>
          </cell>
          <cell r="J6145" t="str">
            <v>Junior Supervisor</v>
          </cell>
        </row>
        <row r="6146">
          <cell r="B6146" t="str">
            <v>PFCH14536</v>
          </cell>
          <cell r="C6146" t="str">
            <v>Maneer Ahmed</v>
          </cell>
          <cell r="E6146" t="str">
            <v>Male</v>
          </cell>
          <cell r="F6146" t="str">
            <v>20-06-2019</v>
          </cell>
          <cell r="G6146" t="str">
            <v>Operations</v>
          </cell>
          <cell r="H6146" t="str">
            <v>1002TM</v>
          </cell>
          <cell r="J6146" t="str">
            <v>Steward</v>
          </cell>
        </row>
        <row r="6147">
          <cell r="B6147" t="str">
            <v>PFCH14538</v>
          </cell>
          <cell r="C6147" t="str">
            <v>Abani Kumar Sahoo</v>
          </cell>
          <cell r="E6147" t="str">
            <v>Male</v>
          </cell>
          <cell r="F6147" t="str">
            <v>04-06-2019</v>
          </cell>
          <cell r="G6147" t="str">
            <v>Operations</v>
          </cell>
          <cell r="H6147" t="str">
            <v>1002TM</v>
          </cell>
          <cell r="I6147" t="str">
            <v>Front of House</v>
          </cell>
          <cell r="J6147" t="str">
            <v>Team Member - Star 2</v>
          </cell>
        </row>
        <row r="6148">
          <cell r="B6148" t="str">
            <v>PFCH14539</v>
          </cell>
          <cell r="C6148" t="str">
            <v>Pratap Kumar</v>
          </cell>
          <cell r="E6148" t="str">
            <v>Male</v>
          </cell>
          <cell r="F6148" t="str">
            <v>19-06-2019</v>
          </cell>
          <cell r="G6148" t="str">
            <v>Operations</v>
          </cell>
          <cell r="H6148" t="str">
            <v>1002TM</v>
          </cell>
          <cell r="J6148" t="str">
            <v>Steward</v>
          </cell>
        </row>
        <row r="6149">
          <cell r="B6149" t="str">
            <v>PFCH14541</v>
          </cell>
          <cell r="C6149" t="str">
            <v>Golu Kumar</v>
          </cell>
          <cell r="E6149" t="str">
            <v>Male</v>
          </cell>
          <cell r="F6149" t="str">
            <v>05-06-2019</v>
          </cell>
          <cell r="G6149" t="str">
            <v>Operations</v>
          </cell>
          <cell r="H6149" t="str">
            <v>1002TM</v>
          </cell>
          <cell r="J6149" t="str">
            <v>Steward</v>
          </cell>
        </row>
        <row r="6150">
          <cell r="B6150" t="str">
            <v>PFCH14544</v>
          </cell>
          <cell r="C6150" t="str">
            <v>Jata Nayan Kumar</v>
          </cell>
          <cell r="E6150" t="str">
            <v>Male</v>
          </cell>
          <cell r="F6150" t="str">
            <v>22-06-2019</v>
          </cell>
          <cell r="G6150" t="str">
            <v>Culinary</v>
          </cell>
          <cell r="H6150" t="str">
            <v>1002TM</v>
          </cell>
          <cell r="J6150" t="str">
            <v>Steward</v>
          </cell>
        </row>
        <row r="6151">
          <cell r="B6151" t="str">
            <v>PFCH14545</v>
          </cell>
          <cell r="C6151" t="str">
            <v>Amit</v>
          </cell>
          <cell r="E6151" t="str">
            <v>Male</v>
          </cell>
          <cell r="F6151" t="str">
            <v>18-06-2019</v>
          </cell>
          <cell r="G6151" t="str">
            <v>Culinary</v>
          </cell>
          <cell r="H6151" t="str">
            <v>1002TM</v>
          </cell>
          <cell r="J6151" t="str">
            <v>Steward</v>
          </cell>
        </row>
        <row r="6152">
          <cell r="B6152" t="str">
            <v>PFCH14548</v>
          </cell>
          <cell r="C6152" t="str">
            <v>Rajula Sai Ram</v>
          </cell>
          <cell r="E6152" t="str">
            <v>Male</v>
          </cell>
          <cell r="F6152" t="str">
            <v>18-06-2019</v>
          </cell>
          <cell r="G6152" t="str">
            <v>Operations</v>
          </cell>
          <cell r="H6152" t="str">
            <v>1000TM</v>
          </cell>
          <cell r="I6152" t="str">
            <v>Back of House</v>
          </cell>
          <cell r="J6152" t="str">
            <v>Team Member</v>
          </cell>
        </row>
        <row r="6153">
          <cell r="B6153" t="str">
            <v>PFCH14549</v>
          </cell>
          <cell r="C6153" t="str">
            <v>Mahesh Kumar Das</v>
          </cell>
          <cell r="E6153" t="str">
            <v>Male</v>
          </cell>
          <cell r="F6153" t="str">
            <v>16-06-2019</v>
          </cell>
          <cell r="G6153" t="str">
            <v>Culinary</v>
          </cell>
          <cell r="H6153" t="str">
            <v>1001TM</v>
          </cell>
          <cell r="J6153" t="str">
            <v>Kitchen Helper</v>
          </cell>
        </row>
        <row r="6154">
          <cell r="B6154" t="str">
            <v>PFCH14551</v>
          </cell>
          <cell r="C6154" t="str">
            <v>Balbir Chand</v>
          </cell>
          <cell r="E6154" t="str">
            <v>Male</v>
          </cell>
          <cell r="F6154" t="str">
            <v>18-06-2019</v>
          </cell>
          <cell r="G6154" t="str">
            <v>Culinary</v>
          </cell>
          <cell r="H6154" t="str">
            <v>1002TM</v>
          </cell>
          <cell r="J6154" t="str">
            <v>Steward</v>
          </cell>
        </row>
        <row r="6155">
          <cell r="B6155" t="str">
            <v>PFCH14552</v>
          </cell>
          <cell r="C6155" t="str">
            <v>Babunath Murmu</v>
          </cell>
          <cell r="E6155" t="str">
            <v>Male</v>
          </cell>
          <cell r="F6155" t="str">
            <v>01-06-2019</v>
          </cell>
          <cell r="G6155" t="str">
            <v>Culinary</v>
          </cell>
          <cell r="H6155" t="str">
            <v>1002TM</v>
          </cell>
          <cell r="J6155" t="str">
            <v>Steward</v>
          </cell>
        </row>
        <row r="6156">
          <cell r="B6156" t="str">
            <v>PFCH14553</v>
          </cell>
          <cell r="C6156" t="str">
            <v>Mohammed Ajaz Ahmad</v>
          </cell>
          <cell r="E6156" t="str">
            <v>Male</v>
          </cell>
          <cell r="F6156" t="str">
            <v>18-06-2019</v>
          </cell>
          <cell r="G6156" t="str">
            <v>Culinary</v>
          </cell>
          <cell r="H6156" t="str">
            <v>1002TM</v>
          </cell>
          <cell r="J6156" t="str">
            <v>Steward</v>
          </cell>
        </row>
        <row r="6157">
          <cell r="B6157" t="str">
            <v>PFCH14554</v>
          </cell>
          <cell r="C6157" t="str">
            <v>Atanu Das</v>
          </cell>
          <cell r="E6157" t="str">
            <v>Male</v>
          </cell>
          <cell r="F6157" t="str">
            <v>04-06-2019</v>
          </cell>
          <cell r="G6157" t="str">
            <v>Operations</v>
          </cell>
          <cell r="H6157" t="str">
            <v>1004TM</v>
          </cell>
          <cell r="I6157" t="str">
            <v>Front of House</v>
          </cell>
          <cell r="J6157" t="str">
            <v>Team Member - Star 4</v>
          </cell>
        </row>
        <row r="6158">
          <cell r="B6158" t="str">
            <v>PFCH14555</v>
          </cell>
          <cell r="C6158" t="str">
            <v>Shiladitya Bauri</v>
          </cell>
          <cell r="E6158" t="str">
            <v>Male</v>
          </cell>
          <cell r="F6158" t="str">
            <v>01-06-2019</v>
          </cell>
          <cell r="G6158" t="str">
            <v>Operations</v>
          </cell>
          <cell r="H6158" t="str">
            <v>1002TM</v>
          </cell>
          <cell r="J6158" t="str">
            <v>Steward</v>
          </cell>
        </row>
        <row r="6159">
          <cell r="B6159" t="str">
            <v>PFCH14556</v>
          </cell>
          <cell r="C6159" t="str">
            <v>Sumanta Hansda</v>
          </cell>
          <cell r="E6159" t="str">
            <v>Male</v>
          </cell>
          <cell r="F6159" t="str">
            <v>18-06-2019</v>
          </cell>
          <cell r="G6159" t="str">
            <v>Culinary</v>
          </cell>
          <cell r="H6159" t="str">
            <v>1002TM</v>
          </cell>
          <cell r="J6159" t="str">
            <v>Steward</v>
          </cell>
        </row>
        <row r="6160">
          <cell r="B6160" t="str">
            <v>PFCH14559</v>
          </cell>
          <cell r="C6160" t="str">
            <v>Suman Jana</v>
          </cell>
          <cell r="E6160" t="str">
            <v>Male</v>
          </cell>
          <cell r="F6160" t="str">
            <v>01-06-2019</v>
          </cell>
          <cell r="G6160" t="str">
            <v>Operations</v>
          </cell>
          <cell r="H6160" t="str">
            <v>1001TM</v>
          </cell>
          <cell r="I6160" t="str">
            <v>Front of House</v>
          </cell>
          <cell r="J6160" t="str">
            <v>Team Member - Star 1</v>
          </cell>
        </row>
        <row r="6161">
          <cell r="B6161" t="str">
            <v>PFCH14560</v>
          </cell>
          <cell r="C6161" t="str">
            <v>Raman Chand Anthal</v>
          </cell>
          <cell r="E6161" t="str">
            <v>Male</v>
          </cell>
          <cell r="F6161" t="str">
            <v>18-06-2019</v>
          </cell>
          <cell r="G6161" t="str">
            <v>Culinary</v>
          </cell>
          <cell r="H6161" t="str">
            <v>1002TM</v>
          </cell>
          <cell r="J6161" t="str">
            <v>Steward</v>
          </cell>
        </row>
        <row r="6162">
          <cell r="B6162" t="str">
            <v>PFCH14563</v>
          </cell>
          <cell r="C6162" t="str">
            <v>Atul Sharma</v>
          </cell>
          <cell r="E6162" t="str">
            <v>Male</v>
          </cell>
          <cell r="F6162" t="str">
            <v>18-06-2019</v>
          </cell>
          <cell r="G6162" t="str">
            <v>Culinary</v>
          </cell>
          <cell r="H6162" t="str">
            <v>1002TM</v>
          </cell>
          <cell r="J6162" t="str">
            <v>Steward</v>
          </cell>
        </row>
        <row r="6163">
          <cell r="B6163" t="str">
            <v>PFCH14565</v>
          </cell>
          <cell r="C6163" t="str">
            <v>Rakesh Kar</v>
          </cell>
          <cell r="E6163" t="str">
            <v>Male</v>
          </cell>
          <cell r="F6163" t="str">
            <v>18-06-2019</v>
          </cell>
          <cell r="G6163" t="str">
            <v>Culinary</v>
          </cell>
          <cell r="H6163" t="str">
            <v>1002TM</v>
          </cell>
          <cell r="J6163" t="str">
            <v>Steward</v>
          </cell>
        </row>
        <row r="6164">
          <cell r="B6164" t="str">
            <v>PFCH14566</v>
          </cell>
          <cell r="C6164" t="str">
            <v>Sumanta Roy</v>
          </cell>
          <cell r="E6164" t="str">
            <v>Male</v>
          </cell>
          <cell r="F6164" t="str">
            <v>18-06-2019</v>
          </cell>
          <cell r="G6164" t="str">
            <v>Culinary</v>
          </cell>
          <cell r="H6164" t="str">
            <v>1002TM</v>
          </cell>
          <cell r="J6164" t="str">
            <v>Steward</v>
          </cell>
        </row>
        <row r="6165">
          <cell r="B6165" t="str">
            <v>PFCH14567</v>
          </cell>
          <cell r="C6165" t="str">
            <v>Chanchal Kumar Dan</v>
          </cell>
          <cell r="E6165" t="str">
            <v>Male</v>
          </cell>
          <cell r="F6165" t="str">
            <v>18-06-2019</v>
          </cell>
          <cell r="G6165" t="str">
            <v>Culinary</v>
          </cell>
          <cell r="H6165" t="str">
            <v>1002TM</v>
          </cell>
          <cell r="J6165" t="str">
            <v>Steward</v>
          </cell>
        </row>
        <row r="6166">
          <cell r="B6166" t="str">
            <v>PFCH14568</v>
          </cell>
          <cell r="C6166" t="str">
            <v>Raghunath Kisku</v>
          </cell>
          <cell r="E6166" t="str">
            <v>Male</v>
          </cell>
          <cell r="F6166" t="str">
            <v>01-06-2019</v>
          </cell>
          <cell r="G6166" t="str">
            <v>Culinary</v>
          </cell>
          <cell r="H6166" t="str">
            <v>1002TM</v>
          </cell>
          <cell r="J6166" t="str">
            <v>Steward</v>
          </cell>
        </row>
        <row r="6167">
          <cell r="B6167" t="str">
            <v>PFCH14570</v>
          </cell>
          <cell r="C6167" t="str">
            <v>Provakar Mondal</v>
          </cell>
          <cell r="E6167" t="str">
            <v>Male</v>
          </cell>
          <cell r="F6167" t="str">
            <v>14-06-2019</v>
          </cell>
          <cell r="G6167" t="str">
            <v>Operations</v>
          </cell>
          <cell r="H6167" t="str">
            <v>1001TM</v>
          </cell>
          <cell r="I6167" t="str">
            <v>Front of House</v>
          </cell>
          <cell r="J6167" t="str">
            <v>Team Member - Star 1</v>
          </cell>
        </row>
        <row r="6168">
          <cell r="B6168" t="str">
            <v>PFCH14571</v>
          </cell>
          <cell r="C6168" t="str">
            <v>Suneel Kumar</v>
          </cell>
          <cell r="D6168" t="str">
            <v>Parameswar Ram</v>
          </cell>
          <cell r="E6168" t="str">
            <v>Male</v>
          </cell>
          <cell r="F6168" t="str">
            <v>18-06-2019</v>
          </cell>
          <cell r="G6168" t="str">
            <v>Operations</v>
          </cell>
          <cell r="H6168" t="str">
            <v>1004TM</v>
          </cell>
          <cell r="I6168" t="str">
            <v>Front of House</v>
          </cell>
          <cell r="J6168" t="str">
            <v>Team Member - Star 4</v>
          </cell>
        </row>
        <row r="6169">
          <cell r="B6169" t="str">
            <v>PFCH14572</v>
          </cell>
          <cell r="C6169" t="str">
            <v>Rameshwar</v>
          </cell>
          <cell r="E6169" t="str">
            <v>Male</v>
          </cell>
          <cell r="F6169" t="str">
            <v>18-06-2019</v>
          </cell>
          <cell r="G6169" t="str">
            <v>Operations</v>
          </cell>
          <cell r="H6169" t="str">
            <v>1002TM</v>
          </cell>
          <cell r="J6169" t="str">
            <v>Steward</v>
          </cell>
        </row>
        <row r="6170">
          <cell r="B6170" t="str">
            <v>PFCH14573</v>
          </cell>
          <cell r="C6170" t="str">
            <v>Maisa Pahariya</v>
          </cell>
          <cell r="E6170" t="str">
            <v>Male</v>
          </cell>
          <cell r="F6170" t="str">
            <v>18-06-2019</v>
          </cell>
          <cell r="G6170" t="str">
            <v>Culinary</v>
          </cell>
          <cell r="H6170" t="str">
            <v>1002TM</v>
          </cell>
          <cell r="J6170" t="str">
            <v>Steward</v>
          </cell>
        </row>
        <row r="6171">
          <cell r="B6171" t="str">
            <v>PFCH14574</v>
          </cell>
          <cell r="C6171" t="str">
            <v>Amit Kumar</v>
          </cell>
          <cell r="E6171" t="str">
            <v>Male</v>
          </cell>
          <cell r="F6171" t="str">
            <v>18-06-2019</v>
          </cell>
          <cell r="G6171" t="str">
            <v>Operations</v>
          </cell>
          <cell r="H6171" t="str">
            <v>1001TM</v>
          </cell>
          <cell r="I6171" t="str">
            <v>Front of House</v>
          </cell>
          <cell r="J6171" t="str">
            <v>Team Member - Star 1</v>
          </cell>
        </row>
        <row r="6172">
          <cell r="B6172" t="str">
            <v>PFCH14575</v>
          </cell>
          <cell r="C6172" t="str">
            <v>Pappu Kumar</v>
          </cell>
          <cell r="E6172" t="str">
            <v>Male</v>
          </cell>
          <cell r="F6172" t="str">
            <v>18-06-2019</v>
          </cell>
          <cell r="G6172" t="str">
            <v>Operations</v>
          </cell>
          <cell r="H6172" t="str">
            <v>1002TM</v>
          </cell>
          <cell r="J6172" t="str">
            <v>Steward</v>
          </cell>
        </row>
        <row r="6173">
          <cell r="B6173" t="str">
            <v>PFCH14576</v>
          </cell>
          <cell r="C6173" t="str">
            <v>Ashish Kumar</v>
          </cell>
          <cell r="E6173" t="str">
            <v>Male</v>
          </cell>
          <cell r="F6173" t="str">
            <v>18-06-2019</v>
          </cell>
          <cell r="G6173" t="str">
            <v>Operations</v>
          </cell>
          <cell r="H6173" t="str">
            <v>1002TM</v>
          </cell>
          <cell r="J6173" t="str">
            <v>Steward</v>
          </cell>
        </row>
        <row r="6174">
          <cell r="B6174" t="str">
            <v>PFCH14577</v>
          </cell>
          <cell r="C6174" t="str">
            <v>Rajen Hembram</v>
          </cell>
          <cell r="E6174" t="str">
            <v>Male</v>
          </cell>
          <cell r="F6174" t="str">
            <v>18-06-2019</v>
          </cell>
          <cell r="G6174" t="str">
            <v>Operations</v>
          </cell>
          <cell r="H6174" t="str">
            <v>1002TM</v>
          </cell>
          <cell r="J6174" t="str">
            <v>Steward</v>
          </cell>
        </row>
        <row r="6175">
          <cell r="B6175" t="str">
            <v>PFCH14578</v>
          </cell>
          <cell r="C6175" t="str">
            <v>Buddhadeb Mandal</v>
          </cell>
          <cell r="E6175" t="str">
            <v>Male</v>
          </cell>
          <cell r="F6175" t="str">
            <v>01-06-2019</v>
          </cell>
          <cell r="G6175" t="str">
            <v>Operations</v>
          </cell>
          <cell r="H6175" t="str">
            <v>1001TM</v>
          </cell>
          <cell r="I6175" t="str">
            <v>Front of House</v>
          </cell>
          <cell r="J6175" t="str">
            <v>Team Member - Star 1</v>
          </cell>
        </row>
        <row r="6176">
          <cell r="B6176" t="str">
            <v>PFCH14579</v>
          </cell>
          <cell r="C6176" t="str">
            <v>Somnath Hansda</v>
          </cell>
          <cell r="E6176" t="str">
            <v>Male</v>
          </cell>
          <cell r="F6176" t="str">
            <v>01-06-2019</v>
          </cell>
          <cell r="G6176" t="str">
            <v>Culinary</v>
          </cell>
          <cell r="H6176" t="str">
            <v>1002TM</v>
          </cell>
          <cell r="J6176" t="str">
            <v>Steward</v>
          </cell>
        </row>
        <row r="6177">
          <cell r="B6177" t="str">
            <v>PFCH14580</v>
          </cell>
          <cell r="C6177" t="str">
            <v>Swadesh Mondal</v>
          </cell>
          <cell r="E6177" t="str">
            <v>Male</v>
          </cell>
          <cell r="F6177" t="str">
            <v>28-05-2019</v>
          </cell>
          <cell r="G6177" t="str">
            <v>Culinary</v>
          </cell>
          <cell r="H6177" t="str">
            <v>1002TM</v>
          </cell>
          <cell r="J6177" t="str">
            <v>Steward</v>
          </cell>
        </row>
        <row r="6178">
          <cell r="B6178" t="str">
            <v>PFCH14581</v>
          </cell>
          <cell r="C6178" t="str">
            <v>Subir Kumar Pratihar</v>
          </cell>
          <cell r="E6178" t="str">
            <v>Male</v>
          </cell>
          <cell r="F6178" t="str">
            <v>28-05-2019</v>
          </cell>
          <cell r="G6178" t="str">
            <v>Operations</v>
          </cell>
          <cell r="H6178" t="str">
            <v>1001TM</v>
          </cell>
          <cell r="I6178" t="str">
            <v>Front of House</v>
          </cell>
          <cell r="J6178" t="str">
            <v>Team Member - Star 1</v>
          </cell>
        </row>
        <row r="6179">
          <cell r="B6179" t="str">
            <v>PFCH14582</v>
          </cell>
          <cell r="C6179" t="str">
            <v>Omkar</v>
          </cell>
          <cell r="E6179" t="str">
            <v>Male</v>
          </cell>
          <cell r="F6179" t="str">
            <v>21-06-2019</v>
          </cell>
          <cell r="G6179" t="str">
            <v>Culinary</v>
          </cell>
          <cell r="H6179" t="str">
            <v>1002TM</v>
          </cell>
          <cell r="J6179" t="str">
            <v>Assistant Kitchen Associate</v>
          </cell>
        </row>
        <row r="6180">
          <cell r="B6180" t="str">
            <v>PFCH14585</v>
          </cell>
          <cell r="C6180" t="str">
            <v>Nandalal Yadav</v>
          </cell>
          <cell r="E6180" t="str">
            <v>Male</v>
          </cell>
          <cell r="F6180" t="str">
            <v>20-06-2019</v>
          </cell>
          <cell r="G6180" t="str">
            <v>Culinary</v>
          </cell>
          <cell r="H6180" t="str">
            <v>1002TM</v>
          </cell>
          <cell r="J6180" t="str">
            <v>Assistant Kitchen Associate</v>
          </cell>
        </row>
        <row r="6181">
          <cell r="B6181" t="str">
            <v>PFCH14588</v>
          </cell>
          <cell r="C6181" t="str">
            <v>Ashim Singha</v>
          </cell>
          <cell r="E6181" t="str">
            <v>Male</v>
          </cell>
          <cell r="F6181" t="str">
            <v>06-06-2019</v>
          </cell>
          <cell r="G6181" t="str">
            <v>Culinary</v>
          </cell>
          <cell r="H6181" t="str">
            <v>1002TM</v>
          </cell>
          <cell r="J6181" t="str">
            <v>Assistant Kitchen Associate</v>
          </cell>
        </row>
        <row r="6182">
          <cell r="B6182" t="str">
            <v>PFCH14590</v>
          </cell>
          <cell r="C6182" t="str">
            <v>Inamul Haq</v>
          </cell>
          <cell r="E6182" t="str">
            <v>Male</v>
          </cell>
          <cell r="F6182" t="str">
            <v>24-06-2019</v>
          </cell>
          <cell r="G6182" t="str">
            <v>Operations</v>
          </cell>
          <cell r="H6182" t="str">
            <v>1003TM</v>
          </cell>
          <cell r="J6182" t="str">
            <v>Kitchen Associate</v>
          </cell>
        </row>
        <row r="6183">
          <cell r="B6183" t="str">
            <v>PFCH14591</v>
          </cell>
          <cell r="C6183" t="str">
            <v>Sidharth Gopal Landge</v>
          </cell>
          <cell r="E6183" t="str">
            <v>Male</v>
          </cell>
          <cell r="F6183" t="str">
            <v>17-06-2019</v>
          </cell>
          <cell r="G6183" t="str">
            <v>Culinary</v>
          </cell>
          <cell r="H6183" t="str">
            <v>1002TM</v>
          </cell>
          <cell r="J6183" t="str">
            <v>Assistant Kitchen Associate</v>
          </cell>
        </row>
        <row r="6184">
          <cell r="B6184" t="str">
            <v>PFCH14593</v>
          </cell>
          <cell r="C6184" t="str">
            <v>Mahesh</v>
          </cell>
          <cell r="E6184" t="str">
            <v>Male</v>
          </cell>
          <cell r="F6184" t="str">
            <v>20-06-2019</v>
          </cell>
          <cell r="G6184" t="str">
            <v>Operations</v>
          </cell>
          <cell r="H6184" t="str">
            <v>1001TM</v>
          </cell>
          <cell r="J6184" t="str">
            <v>CSE Helper</v>
          </cell>
        </row>
        <row r="6185">
          <cell r="B6185" t="str">
            <v>PFCH14594</v>
          </cell>
          <cell r="C6185" t="str">
            <v>Gaini Yadaiah</v>
          </cell>
          <cell r="E6185" t="str">
            <v>Male</v>
          </cell>
          <cell r="F6185" t="str">
            <v>20-06-2019</v>
          </cell>
          <cell r="G6185" t="str">
            <v>Operations</v>
          </cell>
          <cell r="H6185" t="str">
            <v>1001TM</v>
          </cell>
          <cell r="J6185" t="str">
            <v>CSE Helper</v>
          </cell>
        </row>
        <row r="6186">
          <cell r="B6186" t="str">
            <v>PFCH14595</v>
          </cell>
          <cell r="C6186" t="str">
            <v>Niraj Yadav</v>
          </cell>
          <cell r="E6186" t="str">
            <v>Male</v>
          </cell>
          <cell r="F6186" t="str">
            <v>20-06-2019</v>
          </cell>
          <cell r="G6186" t="str">
            <v>Operations</v>
          </cell>
          <cell r="H6186" t="str">
            <v>1000TM</v>
          </cell>
          <cell r="I6186" t="str">
            <v>Support</v>
          </cell>
          <cell r="J6186" t="str">
            <v>Loader</v>
          </cell>
        </row>
        <row r="6187">
          <cell r="B6187" t="str">
            <v>PFCH14602</v>
          </cell>
          <cell r="C6187" t="str">
            <v>Maibu Sab</v>
          </cell>
          <cell r="E6187" t="str">
            <v>Male</v>
          </cell>
          <cell r="F6187" t="str">
            <v>19-06-2019</v>
          </cell>
          <cell r="G6187" t="str">
            <v>Operations Support</v>
          </cell>
          <cell r="H6187" t="str">
            <v>1001TM</v>
          </cell>
          <cell r="J6187" t="str">
            <v>CSE Helper</v>
          </cell>
        </row>
        <row r="6188">
          <cell r="B6188" t="str">
            <v>PFCH14603</v>
          </cell>
          <cell r="C6188" t="str">
            <v>Rasulsha Rahimsha</v>
          </cell>
          <cell r="E6188" t="str">
            <v>Male</v>
          </cell>
          <cell r="F6188" t="str">
            <v>11-06-2019</v>
          </cell>
          <cell r="G6188" t="str">
            <v>Operations</v>
          </cell>
          <cell r="H6188" t="str">
            <v>1001TM</v>
          </cell>
          <cell r="J6188" t="str">
            <v>CSE Helper</v>
          </cell>
        </row>
        <row r="6189">
          <cell r="B6189" t="str">
            <v>PFCH14605</v>
          </cell>
          <cell r="C6189" t="str">
            <v>Dilip Parichha</v>
          </cell>
          <cell r="E6189" t="str">
            <v>Male</v>
          </cell>
          <cell r="F6189" t="str">
            <v>18-06-2019</v>
          </cell>
          <cell r="G6189" t="str">
            <v>Culinary</v>
          </cell>
          <cell r="H6189" t="str">
            <v>1002TM</v>
          </cell>
          <cell r="J6189" t="str">
            <v>Assistant Kitchen Associate</v>
          </cell>
        </row>
        <row r="6190">
          <cell r="B6190" t="str">
            <v>PFCH14606</v>
          </cell>
          <cell r="C6190" t="str">
            <v>Daniel Nayak</v>
          </cell>
          <cell r="E6190" t="str">
            <v>Male</v>
          </cell>
          <cell r="F6190" t="str">
            <v>18-06-2019</v>
          </cell>
          <cell r="G6190" t="str">
            <v>Operations</v>
          </cell>
          <cell r="H6190" t="str">
            <v>1002TM</v>
          </cell>
          <cell r="J6190" t="str">
            <v>Assistant Kitchen Associate</v>
          </cell>
        </row>
        <row r="6191">
          <cell r="B6191" t="str">
            <v>PFCH14607</v>
          </cell>
          <cell r="C6191" t="str">
            <v>Samant Nayak</v>
          </cell>
          <cell r="E6191" t="str">
            <v>Male</v>
          </cell>
          <cell r="F6191" t="str">
            <v>18-06-2019</v>
          </cell>
          <cell r="G6191" t="str">
            <v>Operations</v>
          </cell>
          <cell r="H6191" t="str">
            <v>1001TM</v>
          </cell>
          <cell r="J6191" t="str">
            <v>Loader</v>
          </cell>
        </row>
        <row r="6192">
          <cell r="B6192" t="str">
            <v>PFCH14609</v>
          </cell>
          <cell r="C6192" t="str">
            <v>Kalvale Deepak</v>
          </cell>
          <cell r="E6192" t="str">
            <v>Male</v>
          </cell>
          <cell r="F6192" t="str">
            <v>23-06-2019</v>
          </cell>
          <cell r="G6192" t="str">
            <v>Operations</v>
          </cell>
          <cell r="H6192" t="str">
            <v>1001TM</v>
          </cell>
          <cell r="J6192" t="str">
            <v>Loader</v>
          </cell>
        </row>
        <row r="6193">
          <cell r="B6193" t="str">
            <v>PFCH14610</v>
          </cell>
          <cell r="C6193" t="str">
            <v>Suman Kumar Yadav</v>
          </cell>
          <cell r="D6193" t="str">
            <v>Pratap Prasad Yadav</v>
          </cell>
          <cell r="E6193" t="str">
            <v>Male</v>
          </cell>
          <cell r="F6193" t="str">
            <v>07-06-2019</v>
          </cell>
          <cell r="G6193" t="str">
            <v>Operations</v>
          </cell>
          <cell r="H6193" t="str">
            <v>1002TM</v>
          </cell>
          <cell r="I6193" t="str">
            <v>Front of House</v>
          </cell>
          <cell r="J6193" t="str">
            <v>Team Member - Star 2</v>
          </cell>
        </row>
        <row r="6194">
          <cell r="B6194" t="str">
            <v>PFCH14612</v>
          </cell>
          <cell r="C6194" t="str">
            <v>Ranjay Kumar Singh</v>
          </cell>
          <cell r="E6194" t="str">
            <v>Male</v>
          </cell>
          <cell r="F6194" t="str">
            <v>12-06-2019</v>
          </cell>
          <cell r="G6194" t="str">
            <v>Operations</v>
          </cell>
          <cell r="H6194" t="str">
            <v>1002TM</v>
          </cell>
          <cell r="J6194" t="str">
            <v>Steward</v>
          </cell>
        </row>
        <row r="6195">
          <cell r="B6195" t="str">
            <v>PFCH14613</v>
          </cell>
          <cell r="C6195" t="str">
            <v>Rathod Umesh</v>
          </cell>
          <cell r="E6195" t="str">
            <v>Male</v>
          </cell>
          <cell r="F6195" t="str">
            <v>11-06-2019</v>
          </cell>
          <cell r="G6195" t="str">
            <v>Operations</v>
          </cell>
          <cell r="H6195" t="str">
            <v>1001TM</v>
          </cell>
          <cell r="J6195" t="str">
            <v>House Keeping</v>
          </cell>
        </row>
        <row r="6196">
          <cell r="B6196" t="str">
            <v>PFCH14615</v>
          </cell>
          <cell r="C6196" t="str">
            <v>Tuwar Akash</v>
          </cell>
          <cell r="E6196" t="str">
            <v>Male</v>
          </cell>
          <cell r="F6196" t="str">
            <v>09-06-2019</v>
          </cell>
          <cell r="G6196" t="str">
            <v>Supply Chain Management</v>
          </cell>
          <cell r="H6196" t="str">
            <v>1004TM</v>
          </cell>
          <cell r="J6196" t="str">
            <v>Supervisor</v>
          </cell>
        </row>
        <row r="6197">
          <cell r="B6197" t="str">
            <v>PFCH14618</v>
          </cell>
          <cell r="C6197" t="str">
            <v>Anil Kumar</v>
          </cell>
          <cell r="E6197" t="str">
            <v>Male</v>
          </cell>
          <cell r="F6197" t="str">
            <v>18-06-2019</v>
          </cell>
          <cell r="G6197" t="str">
            <v>Operations</v>
          </cell>
          <cell r="H6197" t="str">
            <v>1002TM</v>
          </cell>
          <cell r="J6197" t="str">
            <v>Steward</v>
          </cell>
        </row>
        <row r="6198">
          <cell r="B6198" t="str">
            <v>PFCH14619</v>
          </cell>
          <cell r="C6198" t="str">
            <v>Sanjeet Singh</v>
          </cell>
          <cell r="E6198" t="str">
            <v>Male</v>
          </cell>
          <cell r="F6198" t="str">
            <v>18-06-2019</v>
          </cell>
          <cell r="G6198" t="str">
            <v>Operations</v>
          </cell>
          <cell r="H6198" t="str">
            <v>1002TM</v>
          </cell>
          <cell r="J6198" t="str">
            <v>Steward</v>
          </cell>
        </row>
        <row r="6199">
          <cell r="B6199" t="str">
            <v>PFCH14620</v>
          </cell>
          <cell r="C6199" t="str">
            <v>Giri Das</v>
          </cell>
          <cell r="D6199" t="str">
            <v>Indrajit Das</v>
          </cell>
          <cell r="E6199" t="str">
            <v>Male</v>
          </cell>
          <cell r="F6199" t="str">
            <v>16-06-2019</v>
          </cell>
          <cell r="G6199" t="str">
            <v>Operations</v>
          </cell>
          <cell r="H6199" t="str">
            <v>1001TM</v>
          </cell>
          <cell r="I6199" t="str">
            <v>Support</v>
          </cell>
          <cell r="J6199" t="str">
            <v>Team Member - Star 1</v>
          </cell>
        </row>
        <row r="6200">
          <cell r="B6200" t="str">
            <v>PFCH14624</v>
          </cell>
          <cell r="C6200" t="str">
            <v>Kura Sahu</v>
          </cell>
          <cell r="E6200" t="str">
            <v>Male</v>
          </cell>
          <cell r="F6200" t="str">
            <v>18-06-2019</v>
          </cell>
          <cell r="G6200" t="str">
            <v>Operations</v>
          </cell>
          <cell r="H6200" t="str">
            <v>1000TM</v>
          </cell>
          <cell r="I6200" t="str">
            <v>Back of House</v>
          </cell>
          <cell r="J6200" t="str">
            <v>Team Member</v>
          </cell>
        </row>
        <row r="6201">
          <cell r="B6201" t="str">
            <v>PFCH14625</v>
          </cell>
          <cell r="C6201" t="str">
            <v>Rahmat Ali</v>
          </cell>
          <cell r="E6201" t="str">
            <v>Male</v>
          </cell>
          <cell r="F6201" t="str">
            <v>24-06-2019</v>
          </cell>
          <cell r="G6201" t="str">
            <v>Operations</v>
          </cell>
          <cell r="H6201" t="str">
            <v>1000TM</v>
          </cell>
          <cell r="I6201" t="str">
            <v>Back of House</v>
          </cell>
          <cell r="J6201" t="str">
            <v>Team Member</v>
          </cell>
        </row>
        <row r="6202">
          <cell r="B6202" t="str">
            <v>PFCH14629</v>
          </cell>
          <cell r="C6202" t="str">
            <v>Chavan Santosh</v>
          </cell>
          <cell r="E6202" t="str">
            <v>Male</v>
          </cell>
          <cell r="F6202" t="str">
            <v>01-06-2019</v>
          </cell>
          <cell r="G6202" t="str">
            <v>Operations</v>
          </cell>
          <cell r="H6202" t="str">
            <v>1001TM</v>
          </cell>
          <cell r="J6202" t="str">
            <v>CSE Helper</v>
          </cell>
        </row>
        <row r="6203">
          <cell r="B6203" t="str">
            <v>PFCH14633</v>
          </cell>
          <cell r="C6203" t="str">
            <v>Subash Nayak</v>
          </cell>
          <cell r="E6203" t="str">
            <v>Male</v>
          </cell>
          <cell r="F6203" t="str">
            <v>06-05-2019</v>
          </cell>
          <cell r="G6203" t="str">
            <v>Operations</v>
          </cell>
          <cell r="H6203" t="str">
            <v>1002TM</v>
          </cell>
          <cell r="J6203" t="str">
            <v>Steward</v>
          </cell>
        </row>
        <row r="6204">
          <cell r="B6204" t="str">
            <v>PFCH14634</v>
          </cell>
          <cell r="C6204" t="str">
            <v>Santu Kumar</v>
          </cell>
          <cell r="E6204" t="str">
            <v>Male</v>
          </cell>
          <cell r="F6204" t="str">
            <v>17-06-2019</v>
          </cell>
          <cell r="G6204" t="str">
            <v>Operations</v>
          </cell>
          <cell r="H6204" t="str">
            <v>1000TM</v>
          </cell>
          <cell r="I6204" t="str">
            <v>Support</v>
          </cell>
          <cell r="J6204" t="str">
            <v>Loader</v>
          </cell>
        </row>
        <row r="6205">
          <cell r="B6205" t="str">
            <v>PFCH14636</v>
          </cell>
          <cell r="C6205" t="str">
            <v>Hassain Din</v>
          </cell>
          <cell r="E6205" t="str">
            <v>Male</v>
          </cell>
          <cell r="F6205" t="str">
            <v>18-06-2019</v>
          </cell>
          <cell r="G6205" t="str">
            <v>Operations</v>
          </cell>
          <cell r="H6205" t="str">
            <v>1002TM</v>
          </cell>
          <cell r="J6205" t="str">
            <v>Steward</v>
          </cell>
        </row>
        <row r="6206">
          <cell r="B6206" t="str">
            <v>PFCH14638</v>
          </cell>
          <cell r="C6206" t="str">
            <v>Vishal Singh</v>
          </cell>
          <cell r="E6206" t="str">
            <v>Male</v>
          </cell>
          <cell r="F6206" t="str">
            <v>18-06-2019</v>
          </cell>
          <cell r="G6206" t="str">
            <v>Culinary</v>
          </cell>
          <cell r="H6206" t="str">
            <v>1002TM</v>
          </cell>
          <cell r="J6206" t="str">
            <v>Steward</v>
          </cell>
        </row>
        <row r="6207">
          <cell r="B6207" t="str">
            <v>PFCH14643</v>
          </cell>
          <cell r="C6207" t="str">
            <v>Amar Kumar</v>
          </cell>
          <cell r="E6207" t="str">
            <v>Male</v>
          </cell>
          <cell r="F6207" t="str">
            <v>28-05-2019</v>
          </cell>
          <cell r="G6207" t="str">
            <v>Operations</v>
          </cell>
          <cell r="H6207" t="str">
            <v>1002TM</v>
          </cell>
          <cell r="J6207" t="str">
            <v>Assistant Kitchen Associate</v>
          </cell>
        </row>
        <row r="6208">
          <cell r="B6208" t="str">
            <v>PFCH14644</v>
          </cell>
          <cell r="C6208" t="str">
            <v>Giru Kumar Yadav</v>
          </cell>
          <cell r="E6208" t="str">
            <v>Male</v>
          </cell>
          <cell r="F6208" t="str">
            <v>15-06-2019</v>
          </cell>
          <cell r="G6208" t="str">
            <v>Culinary</v>
          </cell>
          <cell r="H6208" t="str">
            <v>1002TM</v>
          </cell>
          <cell r="J6208" t="str">
            <v>Assistant Kitchen Associate</v>
          </cell>
        </row>
        <row r="6209">
          <cell r="B6209" t="str">
            <v>PFCH14647</v>
          </cell>
          <cell r="C6209" t="str">
            <v>Bikash Kumar Yadav</v>
          </cell>
          <cell r="E6209" t="str">
            <v>Male</v>
          </cell>
          <cell r="F6209" t="str">
            <v>10-06-2019</v>
          </cell>
          <cell r="G6209" t="str">
            <v>Culinary</v>
          </cell>
          <cell r="H6209" t="str">
            <v>1002TM</v>
          </cell>
          <cell r="J6209" t="str">
            <v>Assistant Kitchen Associate</v>
          </cell>
        </row>
        <row r="6210">
          <cell r="B6210" t="str">
            <v>PFCH14648</v>
          </cell>
          <cell r="C6210" t="str">
            <v>Ranjan Kumar Yadav</v>
          </cell>
          <cell r="E6210" t="str">
            <v>Male</v>
          </cell>
          <cell r="F6210" t="str">
            <v>10-06-2019</v>
          </cell>
          <cell r="G6210" t="str">
            <v>Culinary</v>
          </cell>
          <cell r="H6210" t="str">
            <v>1002TM</v>
          </cell>
          <cell r="J6210" t="str">
            <v>Assistant Kitchen Associate</v>
          </cell>
        </row>
        <row r="6211">
          <cell r="B6211" t="str">
            <v>PFCH14649</v>
          </cell>
          <cell r="C6211" t="str">
            <v>Mohammada Gudu Sab</v>
          </cell>
          <cell r="E6211" t="str">
            <v>Male</v>
          </cell>
          <cell r="F6211" t="str">
            <v>10-06-2019</v>
          </cell>
          <cell r="G6211" t="str">
            <v>Operations</v>
          </cell>
          <cell r="H6211" t="str">
            <v>1000TM</v>
          </cell>
          <cell r="I6211" t="str">
            <v>Front of House</v>
          </cell>
          <cell r="J6211" t="str">
            <v>Team Member</v>
          </cell>
        </row>
        <row r="6212">
          <cell r="B6212" t="str">
            <v>PFCH14650</v>
          </cell>
          <cell r="C6212" t="str">
            <v>Yeddedi Prabhakar</v>
          </cell>
          <cell r="E6212" t="str">
            <v>Male</v>
          </cell>
          <cell r="F6212" t="str">
            <v>01-06-2019</v>
          </cell>
          <cell r="G6212" t="str">
            <v>Operations</v>
          </cell>
          <cell r="H6212" t="str">
            <v>1000TM</v>
          </cell>
          <cell r="I6212" t="str">
            <v>Support</v>
          </cell>
          <cell r="J6212" t="str">
            <v>Loader</v>
          </cell>
        </row>
        <row r="6213">
          <cell r="B6213" t="str">
            <v>PFCH14653</v>
          </cell>
          <cell r="C6213" t="str">
            <v>Jagan Mohan Bisai</v>
          </cell>
          <cell r="D6213" t="str">
            <v>BISAI DILLI</v>
          </cell>
          <cell r="E6213" t="str">
            <v>Male</v>
          </cell>
          <cell r="F6213" t="str">
            <v>26-06-2019</v>
          </cell>
          <cell r="G6213" t="str">
            <v>Operations</v>
          </cell>
          <cell r="H6213" t="str">
            <v>1005JM</v>
          </cell>
          <cell r="I6213" t="str">
            <v>Front of House</v>
          </cell>
          <cell r="J6213" t="str">
            <v>Shift Manager</v>
          </cell>
        </row>
        <row r="6214">
          <cell r="B6214" t="str">
            <v>PFCH14654</v>
          </cell>
          <cell r="C6214" t="str">
            <v>Sultan Khan</v>
          </cell>
          <cell r="E6214" t="str">
            <v>Male</v>
          </cell>
          <cell r="F6214" t="str">
            <v>30-06-2019</v>
          </cell>
          <cell r="G6214" t="str">
            <v>Culinary</v>
          </cell>
          <cell r="H6214" t="str">
            <v>1004TM</v>
          </cell>
          <cell r="J6214" t="str">
            <v>Senior Kitchen Associate</v>
          </cell>
        </row>
        <row r="6215">
          <cell r="B6215" t="str">
            <v>PFCH14655</v>
          </cell>
          <cell r="C6215" t="str">
            <v>Hemanta Baro</v>
          </cell>
          <cell r="E6215" t="str">
            <v>Male</v>
          </cell>
          <cell r="F6215" t="str">
            <v>01-07-2019</v>
          </cell>
          <cell r="G6215" t="str">
            <v>Operations</v>
          </cell>
          <cell r="H6215" t="str">
            <v>1003TM</v>
          </cell>
          <cell r="J6215" t="str">
            <v>Senior Steward</v>
          </cell>
        </row>
        <row r="6216">
          <cell r="B6216" t="str">
            <v>PFCH14656</v>
          </cell>
          <cell r="C6216" t="str">
            <v>Balen Baro</v>
          </cell>
          <cell r="E6216" t="str">
            <v>Male</v>
          </cell>
          <cell r="F6216" t="str">
            <v>01-07-2019</v>
          </cell>
          <cell r="G6216" t="str">
            <v>Operations</v>
          </cell>
          <cell r="H6216" t="str">
            <v>1003TM</v>
          </cell>
          <cell r="J6216" t="str">
            <v>Senior Steward</v>
          </cell>
        </row>
        <row r="6217">
          <cell r="B6217" t="str">
            <v>PFCH14657</v>
          </cell>
          <cell r="C6217" t="str">
            <v>Ajay Bal</v>
          </cell>
          <cell r="D6217" t="str">
            <v>Prafulla Kumar Bal</v>
          </cell>
          <cell r="E6217" t="str">
            <v>Male</v>
          </cell>
          <cell r="F6217" t="str">
            <v>06-07-2019</v>
          </cell>
          <cell r="G6217" t="str">
            <v>Operations</v>
          </cell>
          <cell r="H6217" t="str">
            <v>1004TM</v>
          </cell>
          <cell r="I6217" t="str">
            <v>Front of House</v>
          </cell>
          <cell r="J6217" t="str">
            <v>Team Member - Star 4</v>
          </cell>
        </row>
        <row r="6218">
          <cell r="B6218" t="str">
            <v>PFCH14658</v>
          </cell>
          <cell r="C6218" t="str">
            <v>Killada Kishor</v>
          </cell>
          <cell r="E6218" t="str">
            <v>Male</v>
          </cell>
          <cell r="F6218" t="str">
            <v>05-07-2019</v>
          </cell>
          <cell r="G6218" t="str">
            <v>Operations</v>
          </cell>
          <cell r="H6218" t="str">
            <v>1004TM</v>
          </cell>
          <cell r="J6218" t="str">
            <v>Senior Kitchen Associate</v>
          </cell>
        </row>
        <row r="6219">
          <cell r="B6219" t="str">
            <v>PFCH14659</v>
          </cell>
          <cell r="C6219" t="str">
            <v>Jahid Khan</v>
          </cell>
          <cell r="E6219" t="str">
            <v>Male</v>
          </cell>
          <cell r="F6219" t="str">
            <v>06-07-2019</v>
          </cell>
          <cell r="G6219" t="str">
            <v>Culinary</v>
          </cell>
          <cell r="H6219" t="str">
            <v>1003TM</v>
          </cell>
          <cell r="J6219" t="str">
            <v>Kitchen Associate</v>
          </cell>
        </row>
        <row r="6220">
          <cell r="B6220" t="str">
            <v>PFCH14660</v>
          </cell>
          <cell r="C6220" t="str">
            <v>Surendra Hikka</v>
          </cell>
          <cell r="D6220" t="str">
            <v>Chika Hikka</v>
          </cell>
          <cell r="E6220" t="str">
            <v>Male</v>
          </cell>
          <cell r="F6220" t="str">
            <v>06-07-2019</v>
          </cell>
          <cell r="G6220" t="str">
            <v>Operations</v>
          </cell>
          <cell r="H6220" t="str">
            <v>1002TM</v>
          </cell>
          <cell r="I6220" t="str">
            <v>Front of House</v>
          </cell>
          <cell r="J6220" t="str">
            <v>Team Member - Star 2</v>
          </cell>
        </row>
        <row r="6221">
          <cell r="B6221" t="str">
            <v>PFCH14663</v>
          </cell>
          <cell r="C6221" t="str">
            <v>Kurusam Bapannadora</v>
          </cell>
          <cell r="E6221" t="str">
            <v>Male</v>
          </cell>
          <cell r="F6221" t="str">
            <v>16-07-2019</v>
          </cell>
          <cell r="G6221" t="str">
            <v>Operations</v>
          </cell>
          <cell r="H6221" t="str">
            <v>1002TM</v>
          </cell>
          <cell r="J6221" t="str">
            <v>Steward</v>
          </cell>
        </row>
        <row r="6222">
          <cell r="B6222" t="str">
            <v>PFCH14664</v>
          </cell>
          <cell r="C6222" t="str">
            <v>Adigarla Hari</v>
          </cell>
          <cell r="E6222" t="str">
            <v>Male</v>
          </cell>
          <cell r="F6222" t="str">
            <v>19-07-2019</v>
          </cell>
          <cell r="G6222" t="str">
            <v>Operations Support</v>
          </cell>
          <cell r="H6222" t="str">
            <v>1001TM</v>
          </cell>
          <cell r="J6222" t="str">
            <v>CSE Helper</v>
          </cell>
        </row>
        <row r="6223">
          <cell r="B6223" t="str">
            <v>PFCH14665</v>
          </cell>
          <cell r="C6223" t="str">
            <v>Lalit Kumar Swain</v>
          </cell>
          <cell r="E6223" t="str">
            <v>Male</v>
          </cell>
          <cell r="F6223" t="str">
            <v>18-07-2019</v>
          </cell>
          <cell r="G6223" t="str">
            <v>Operations</v>
          </cell>
          <cell r="H6223" t="str">
            <v>1001TM</v>
          </cell>
          <cell r="I6223" t="str">
            <v>Front of House</v>
          </cell>
          <cell r="J6223" t="str">
            <v>Team Member - Star 1</v>
          </cell>
        </row>
        <row r="6224">
          <cell r="B6224" t="str">
            <v>PFCH14666</v>
          </cell>
          <cell r="C6224" t="str">
            <v>Jonnapalli Siva</v>
          </cell>
          <cell r="E6224" t="str">
            <v>Male</v>
          </cell>
          <cell r="F6224" t="str">
            <v>19-07-2019</v>
          </cell>
          <cell r="G6224" t="str">
            <v>Operations Support</v>
          </cell>
          <cell r="H6224" t="str">
            <v>1002TM</v>
          </cell>
          <cell r="J6224" t="str">
            <v>Cashier</v>
          </cell>
        </row>
        <row r="6225">
          <cell r="B6225" t="str">
            <v>PFCH14669</v>
          </cell>
          <cell r="C6225" t="str">
            <v>Metta Venkata Laxmana Rao</v>
          </cell>
          <cell r="D6225" t="str">
            <v>Adinarayana</v>
          </cell>
          <cell r="E6225" t="str">
            <v>Male</v>
          </cell>
          <cell r="F6225" t="str">
            <v>21-07-2019</v>
          </cell>
          <cell r="G6225" t="str">
            <v>Operations</v>
          </cell>
          <cell r="H6225" t="str">
            <v>1002TM</v>
          </cell>
          <cell r="I6225" t="str">
            <v>Front of House</v>
          </cell>
          <cell r="J6225" t="str">
            <v>Team Member - Star 2</v>
          </cell>
        </row>
        <row r="6226">
          <cell r="B6226" t="str">
            <v>PFCH14670</v>
          </cell>
          <cell r="C6226" t="str">
            <v>Vivek Kumar</v>
          </cell>
          <cell r="E6226" t="str">
            <v>Male</v>
          </cell>
          <cell r="F6226" t="str">
            <v>28-06-2019</v>
          </cell>
          <cell r="G6226" t="str">
            <v>Operations</v>
          </cell>
          <cell r="H6226" t="str">
            <v>1002TM</v>
          </cell>
          <cell r="J6226" t="str">
            <v>Assistant Kitchen Associate</v>
          </cell>
        </row>
        <row r="6227">
          <cell r="B6227" t="str">
            <v>PFCH14671</v>
          </cell>
          <cell r="C6227" t="str">
            <v>Maksudan Kumar</v>
          </cell>
          <cell r="E6227" t="str">
            <v>Male</v>
          </cell>
          <cell r="F6227" t="str">
            <v>28-06-2019</v>
          </cell>
          <cell r="G6227" t="str">
            <v>Culinary</v>
          </cell>
          <cell r="H6227" t="str">
            <v>1002TM</v>
          </cell>
          <cell r="J6227" t="str">
            <v>Assistant Kitchen Associate</v>
          </cell>
        </row>
        <row r="6228">
          <cell r="B6228" t="str">
            <v>PFCH14672</v>
          </cell>
          <cell r="C6228" t="str">
            <v>Sikha Appanna Dora</v>
          </cell>
          <cell r="E6228" t="str">
            <v>Male</v>
          </cell>
          <cell r="F6228" t="str">
            <v>05-07-2019</v>
          </cell>
          <cell r="G6228" t="str">
            <v>Operations</v>
          </cell>
          <cell r="H6228" t="str">
            <v>1001TM</v>
          </cell>
          <cell r="J6228" t="str">
            <v>CSE Helper</v>
          </cell>
        </row>
        <row r="6229">
          <cell r="B6229" t="str">
            <v>PFCH14673</v>
          </cell>
          <cell r="C6229" t="str">
            <v>Mycharla Madhubabu</v>
          </cell>
          <cell r="E6229" t="str">
            <v>Male</v>
          </cell>
          <cell r="F6229" t="str">
            <v>05-07-2019</v>
          </cell>
          <cell r="G6229" t="str">
            <v>Operations</v>
          </cell>
          <cell r="H6229" t="str">
            <v>1001TM</v>
          </cell>
          <cell r="J6229" t="str">
            <v>CSE Helper</v>
          </cell>
        </row>
        <row r="6230">
          <cell r="B6230" t="str">
            <v>PFCH14674</v>
          </cell>
          <cell r="C6230" t="str">
            <v>Potala Haresh</v>
          </cell>
          <cell r="E6230" t="str">
            <v>Male</v>
          </cell>
          <cell r="F6230" t="str">
            <v>05-07-2019</v>
          </cell>
          <cell r="G6230" t="str">
            <v>Operations</v>
          </cell>
          <cell r="H6230" t="str">
            <v>1001TM</v>
          </cell>
          <cell r="J6230" t="str">
            <v>CSE Helper</v>
          </cell>
        </row>
        <row r="6231">
          <cell r="B6231" t="str">
            <v>PFCH14676</v>
          </cell>
          <cell r="C6231" t="str">
            <v>Bevara Pooja</v>
          </cell>
          <cell r="E6231" t="str">
            <v>Female</v>
          </cell>
          <cell r="F6231" t="str">
            <v>04-07-2019</v>
          </cell>
          <cell r="G6231" t="str">
            <v>Operations</v>
          </cell>
          <cell r="H6231" t="str">
            <v>1003TM</v>
          </cell>
          <cell r="I6231" t="str">
            <v>Front of House</v>
          </cell>
          <cell r="J6231" t="str">
            <v>Team Member - Star 3</v>
          </cell>
        </row>
        <row r="6232">
          <cell r="B6232" t="str">
            <v>PFCH14677</v>
          </cell>
          <cell r="C6232" t="str">
            <v>Saraswati Naik</v>
          </cell>
          <cell r="E6232" t="str">
            <v>Female</v>
          </cell>
          <cell r="F6232" t="str">
            <v>07-07-2019</v>
          </cell>
          <cell r="G6232" t="str">
            <v>Operations</v>
          </cell>
          <cell r="H6232" t="str">
            <v>1002TM</v>
          </cell>
          <cell r="J6232" t="str">
            <v>Steward</v>
          </cell>
        </row>
        <row r="6233">
          <cell r="B6233" t="str">
            <v>PFCH14678</v>
          </cell>
          <cell r="C6233" t="str">
            <v>Subhadra Majhi</v>
          </cell>
          <cell r="E6233" t="str">
            <v>Female</v>
          </cell>
          <cell r="F6233" t="str">
            <v>07-07-2019</v>
          </cell>
          <cell r="G6233" t="str">
            <v>Operations</v>
          </cell>
          <cell r="H6233" t="str">
            <v>1002TM</v>
          </cell>
          <cell r="J6233" t="str">
            <v>Steward</v>
          </cell>
        </row>
        <row r="6234">
          <cell r="B6234" t="str">
            <v>PFCH14679</v>
          </cell>
          <cell r="C6234" t="str">
            <v>Pratima Singh</v>
          </cell>
          <cell r="E6234" t="str">
            <v>Female</v>
          </cell>
          <cell r="F6234" t="str">
            <v>07-07-2019</v>
          </cell>
          <cell r="G6234" t="str">
            <v>Operations</v>
          </cell>
          <cell r="H6234" t="str">
            <v>1002TM</v>
          </cell>
          <cell r="J6234" t="str">
            <v>Cashier</v>
          </cell>
        </row>
        <row r="6235">
          <cell r="B6235" t="str">
            <v>PFCH14680</v>
          </cell>
          <cell r="C6235" t="str">
            <v>Kalyan Laha</v>
          </cell>
          <cell r="E6235" t="str">
            <v>Male</v>
          </cell>
          <cell r="F6235" t="str">
            <v>08-07-2019</v>
          </cell>
          <cell r="G6235" t="str">
            <v>Operations</v>
          </cell>
          <cell r="H6235" t="str">
            <v>1001TM</v>
          </cell>
          <cell r="I6235" t="str">
            <v>Front of House</v>
          </cell>
          <cell r="J6235" t="str">
            <v>Team Member - Star 1</v>
          </cell>
        </row>
        <row r="6236">
          <cell r="B6236" t="str">
            <v>PFCH14681</v>
          </cell>
          <cell r="C6236" t="str">
            <v>Md Waris Alam</v>
          </cell>
          <cell r="E6236" t="str">
            <v>Male</v>
          </cell>
          <cell r="F6236" t="str">
            <v>07-07-2019</v>
          </cell>
          <cell r="G6236" t="str">
            <v>Operations</v>
          </cell>
          <cell r="H6236" t="str">
            <v>1002TM</v>
          </cell>
          <cell r="I6236" t="str">
            <v>Back of House</v>
          </cell>
          <cell r="J6236" t="str">
            <v>Team Member - Star 2</v>
          </cell>
        </row>
        <row r="6237">
          <cell r="B6237" t="str">
            <v>PFCH14683</v>
          </cell>
          <cell r="C6237" t="str">
            <v>Rajendra Mukhi</v>
          </cell>
          <cell r="E6237" t="str">
            <v>Male</v>
          </cell>
          <cell r="F6237" t="str">
            <v>20-06-2019</v>
          </cell>
          <cell r="G6237" t="str">
            <v>Operations</v>
          </cell>
          <cell r="H6237" t="str">
            <v>1004TM</v>
          </cell>
          <cell r="J6237" t="str">
            <v>Captain</v>
          </cell>
        </row>
        <row r="6238">
          <cell r="B6238" t="str">
            <v>PFCH14686</v>
          </cell>
          <cell r="C6238" t="str">
            <v>Amar Das</v>
          </cell>
          <cell r="E6238" t="str">
            <v>Male</v>
          </cell>
          <cell r="F6238" t="str">
            <v>27-06-2019</v>
          </cell>
          <cell r="G6238" t="str">
            <v>Operations</v>
          </cell>
          <cell r="H6238" t="str">
            <v>1001TM</v>
          </cell>
          <cell r="I6238" t="str">
            <v>Front of House</v>
          </cell>
          <cell r="J6238" t="str">
            <v>Team Member - Star 1</v>
          </cell>
        </row>
        <row r="6239">
          <cell r="B6239" t="str">
            <v>PFCH14687</v>
          </cell>
          <cell r="C6239" t="str">
            <v>Bhagathsing Takur</v>
          </cell>
          <cell r="E6239" t="str">
            <v>Male</v>
          </cell>
          <cell r="F6239" t="str">
            <v>20-07-2019</v>
          </cell>
          <cell r="G6239" t="str">
            <v>Operations</v>
          </cell>
          <cell r="H6239" t="str">
            <v>1001TM</v>
          </cell>
          <cell r="I6239" t="str">
            <v>Back of House</v>
          </cell>
          <cell r="J6239" t="str">
            <v>Team Member - Star 1</v>
          </cell>
        </row>
        <row r="6240">
          <cell r="B6240" t="str">
            <v>PFCH14688</v>
          </cell>
          <cell r="C6240" t="str">
            <v>Neerati Venkatappa</v>
          </cell>
          <cell r="E6240" t="str">
            <v>Male</v>
          </cell>
          <cell r="F6240" t="str">
            <v>01-07-2019</v>
          </cell>
          <cell r="G6240" t="str">
            <v>Operations Support</v>
          </cell>
          <cell r="H6240" t="str">
            <v>1001TM</v>
          </cell>
          <cell r="J6240" t="str">
            <v>CSE Helper</v>
          </cell>
        </row>
        <row r="6241">
          <cell r="B6241" t="str">
            <v>PFCH14689</v>
          </cell>
          <cell r="C6241" t="str">
            <v>Sumanta Behera</v>
          </cell>
          <cell r="E6241" t="str">
            <v>Male</v>
          </cell>
          <cell r="F6241" t="str">
            <v>10-07-2019</v>
          </cell>
          <cell r="G6241" t="str">
            <v>Culinary</v>
          </cell>
          <cell r="H6241" t="str">
            <v>1004TM</v>
          </cell>
          <cell r="J6241" t="str">
            <v>Senior Kitchen Associate</v>
          </cell>
        </row>
        <row r="6242">
          <cell r="B6242" t="str">
            <v>PFCH14690</v>
          </cell>
          <cell r="C6242" t="str">
            <v>Gojegave Ramakanth</v>
          </cell>
          <cell r="E6242" t="str">
            <v>Male</v>
          </cell>
          <cell r="F6242" t="str">
            <v>01-07-2019</v>
          </cell>
          <cell r="G6242" t="str">
            <v>Culinary</v>
          </cell>
          <cell r="H6242" t="str">
            <v>1001TM</v>
          </cell>
          <cell r="J6242" t="str">
            <v>Kitchen Helper</v>
          </cell>
        </row>
        <row r="6243">
          <cell r="B6243" t="str">
            <v>PFCH14691</v>
          </cell>
          <cell r="C6243" t="str">
            <v>Rajesh Gupta</v>
          </cell>
          <cell r="E6243" t="str">
            <v>Male</v>
          </cell>
          <cell r="F6243" t="str">
            <v>11-07-2019</v>
          </cell>
          <cell r="G6243" t="str">
            <v>Culinary</v>
          </cell>
          <cell r="H6243" t="str">
            <v>1003TM</v>
          </cell>
          <cell r="J6243" t="str">
            <v>Kitchen Associate</v>
          </cell>
        </row>
        <row r="6244">
          <cell r="B6244" t="str">
            <v>PFCH14692</v>
          </cell>
          <cell r="C6244" t="str">
            <v>Jadhav Jagadeesh</v>
          </cell>
          <cell r="E6244" t="str">
            <v>Male</v>
          </cell>
          <cell r="F6244" t="str">
            <v>01-07-2019</v>
          </cell>
          <cell r="G6244" t="str">
            <v>Operations</v>
          </cell>
          <cell r="H6244" t="str">
            <v>1001TM</v>
          </cell>
          <cell r="J6244" t="str">
            <v>CSE Helper</v>
          </cell>
        </row>
        <row r="6245">
          <cell r="B6245" t="str">
            <v>PFCH14693</v>
          </cell>
          <cell r="C6245" t="str">
            <v>Anil Kumar</v>
          </cell>
          <cell r="E6245" t="str">
            <v>Male</v>
          </cell>
          <cell r="F6245" t="str">
            <v>11-07-2019</v>
          </cell>
          <cell r="G6245" t="str">
            <v>Culinary</v>
          </cell>
          <cell r="H6245" t="str">
            <v>1002TM</v>
          </cell>
          <cell r="J6245" t="str">
            <v>Assistant Kitchen Associate</v>
          </cell>
        </row>
        <row r="6246">
          <cell r="B6246" t="str">
            <v>PFCH14694</v>
          </cell>
          <cell r="C6246" t="str">
            <v>Telga Karthik</v>
          </cell>
          <cell r="E6246" t="str">
            <v>Male</v>
          </cell>
          <cell r="F6246" t="str">
            <v>11-07-2019</v>
          </cell>
          <cell r="G6246" t="str">
            <v>Operations Support</v>
          </cell>
          <cell r="H6246" t="str">
            <v>1001TM</v>
          </cell>
          <cell r="J6246" t="str">
            <v>CSE Helper</v>
          </cell>
        </row>
        <row r="6247">
          <cell r="B6247" t="str">
            <v>PFCH14695</v>
          </cell>
          <cell r="C6247" t="str">
            <v>Kunilwar Gnaneshwar</v>
          </cell>
          <cell r="E6247" t="str">
            <v>Male</v>
          </cell>
          <cell r="F6247" t="str">
            <v>01-07-2019</v>
          </cell>
          <cell r="G6247" t="str">
            <v>Operations</v>
          </cell>
          <cell r="H6247" t="str">
            <v>1001TM</v>
          </cell>
          <cell r="J6247" t="str">
            <v>CSE Helper</v>
          </cell>
        </row>
        <row r="6248">
          <cell r="B6248" t="str">
            <v>PFCH14696</v>
          </cell>
          <cell r="C6248" t="str">
            <v>Anil Kumar</v>
          </cell>
          <cell r="E6248" t="str">
            <v>Male</v>
          </cell>
          <cell r="F6248" t="str">
            <v>17-07-2019</v>
          </cell>
          <cell r="G6248" t="str">
            <v>Operations</v>
          </cell>
          <cell r="H6248" t="str">
            <v>1000TM</v>
          </cell>
          <cell r="I6248" t="str">
            <v>Back of House</v>
          </cell>
          <cell r="J6248" t="str">
            <v>Team Member</v>
          </cell>
        </row>
        <row r="6249">
          <cell r="B6249" t="str">
            <v>PFCH14699</v>
          </cell>
          <cell r="C6249" t="str">
            <v>Rati Keshan Sahoo</v>
          </cell>
          <cell r="E6249" t="str">
            <v>Male</v>
          </cell>
          <cell r="F6249" t="str">
            <v>08-07-2019</v>
          </cell>
          <cell r="G6249" t="str">
            <v>Operations</v>
          </cell>
          <cell r="H6249" t="str">
            <v>1001TM</v>
          </cell>
          <cell r="J6249" t="str">
            <v>CSE Helper</v>
          </cell>
        </row>
        <row r="6250">
          <cell r="B6250" t="str">
            <v>PFCH14700</v>
          </cell>
          <cell r="C6250" t="str">
            <v>Mir Rizwanuz Zama</v>
          </cell>
          <cell r="E6250" t="str">
            <v>Male</v>
          </cell>
          <cell r="F6250" t="str">
            <v>16-07-2019</v>
          </cell>
          <cell r="G6250" t="str">
            <v>Operations</v>
          </cell>
          <cell r="H6250" t="str">
            <v>1002TM</v>
          </cell>
          <cell r="J6250" t="str">
            <v>Cashier</v>
          </cell>
        </row>
        <row r="6251">
          <cell r="B6251" t="str">
            <v>PFCH14701</v>
          </cell>
          <cell r="C6251" t="str">
            <v>Satyajit Kuanra</v>
          </cell>
          <cell r="E6251" t="str">
            <v>Male</v>
          </cell>
          <cell r="F6251" t="str">
            <v>08-07-2019</v>
          </cell>
          <cell r="G6251" t="str">
            <v>Operations</v>
          </cell>
          <cell r="H6251" t="str">
            <v>1004TM</v>
          </cell>
          <cell r="I6251" t="str">
            <v>Front of House</v>
          </cell>
          <cell r="J6251" t="str">
            <v>Team Member - Star 4</v>
          </cell>
        </row>
        <row r="6252">
          <cell r="B6252" t="str">
            <v>PFCH14702</v>
          </cell>
          <cell r="C6252" t="str">
            <v>Karrewar Veeresh</v>
          </cell>
          <cell r="E6252" t="str">
            <v>Male</v>
          </cell>
          <cell r="F6252" t="str">
            <v>11-07-2019</v>
          </cell>
          <cell r="G6252" t="str">
            <v>Operations Support</v>
          </cell>
          <cell r="H6252" t="str">
            <v>1001TM</v>
          </cell>
          <cell r="J6252" t="str">
            <v>CSE Helper</v>
          </cell>
        </row>
        <row r="6253">
          <cell r="B6253" t="str">
            <v>PFCH14703</v>
          </cell>
          <cell r="C6253" t="str">
            <v>Mokesh Reang</v>
          </cell>
          <cell r="E6253" t="str">
            <v>Male</v>
          </cell>
          <cell r="F6253" t="str">
            <v>23-07-2019</v>
          </cell>
          <cell r="G6253" t="str">
            <v>Operations</v>
          </cell>
          <cell r="H6253" t="str">
            <v>1003TM</v>
          </cell>
          <cell r="I6253" t="str">
            <v>Back of House</v>
          </cell>
          <cell r="J6253" t="str">
            <v>Team Member - Star 3</v>
          </cell>
        </row>
        <row r="6254">
          <cell r="B6254" t="str">
            <v>PFCH14708</v>
          </cell>
          <cell r="C6254" t="str">
            <v>Bikash Kahnar</v>
          </cell>
          <cell r="E6254" t="str">
            <v>Male</v>
          </cell>
          <cell r="F6254" t="str">
            <v>29-06-2019</v>
          </cell>
          <cell r="G6254" t="str">
            <v>Operations</v>
          </cell>
          <cell r="H6254" t="str">
            <v>1002TM</v>
          </cell>
          <cell r="J6254" t="str">
            <v>Assistant Kitchen Associate</v>
          </cell>
        </row>
        <row r="6255">
          <cell r="B6255" t="str">
            <v>PFCH14709</v>
          </cell>
          <cell r="C6255" t="str">
            <v>Rakesh Kumar Malik</v>
          </cell>
          <cell r="E6255" t="str">
            <v>Male</v>
          </cell>
          <cell r="F6255" t="str">
            <v>07-07-2019</v>
          </cell>
          <cell r="G6255" t="str">
            <v>Operations</v>
          </cell>
          <cell r="H6255" t="str">
            <v>1001TM</v>
          </cell>
          <cell r="J6255" t="str">
            <v>Kitchen Helper</v>
          </cell>
        </row>
        <row r="6256">
          <cell r="B6256" t="str">
            <v>PFCH14713</v>
          </cell>
          <cell r="C6256" t="str">
            <v>Md Asif</v>
          </cell>
          <cell r="E6256" t="str">
            <v>Male</v>
          </cell>
          <cell r="F6256" t="str">
            <v>06-07-2019</v>
          </cell>
          <cell r="G6256" t="str">
            <v>Culinary</v>
          </cell>
          <cell r="H6256" t="str">
            <v>1002TM</v>
          </cell>
          <cell r="J6256" t="str">
            <v>Assistant Kitchen Associate</v>
          </cell>
        </row>
        <row r="6257">
          <cell r="B6257" t="str">
            <v>PFCH14715</v>
          </cell>
          <cell r="C6257" t="str">
            <v>Pabitra Kumar Singh</v>
          </cell>
          <cell r="E6257" t="str">
            <v>Male</v>
          </cell>
          <cell r="F6257" t="str">
            <v>05-07-2019</v>
          </cell>
          <cell r="G6257" t="str">
            <v>Culinary</v>
          </cell>
          <cell r="H6257" t="str">
            <v>1002TM</v>
          </cell>
          <cell r="J6257" t="str">
            <v>Steward</v>
          </cell>
        </row>
        <row r="6258">
          <cell r="B6258" t="str">
            <v>PFCH14716</v>
          </cell>
          <cell r="C6258" t="str">
            <v>Sohan Kumar</v>
          </cell>
          <cell r="E6258" t="str">
            <v>Male</v>
          </cell>
          <cell r="F6258" t="str">
            <v>05-06-2019</v>
          </cell>
          <cell r="G6258" t="str">
            <v>Operations</v>
          </cell>
          <cell r="H6258" t="str">
            <v>1002TM</v>
          </cell>
          <cell r="J6258" t="str">
            <v>Steward</v>
          </cell>
        </row>
        <row r="6259">
          <cell r="B6259" t="str">
            <v>PFCH14718</v>
          </cell>
          <cell r="C6259" t="str">
            <v>Md Arif</v>
          </cell>
          <cell r="E6259" t="str">
            <v>Male</v>
          </cell>
          <cell r="F6259" t="str">
            <v>25-06-2019</v>
          </cell>
          <cell r="G6259" t="str">
            <v>Culinary</v>
          </cell>
          <cell r="H6259" t="str">
            <v>1002TM</v>
          </cell>
          <cell r="J6259" t="str">
            <v>Assistant Kitchen Associate</v>
          </cell>
        </row>
        <row r="6260">
          <cell r="B6260" t="str">
            <v>PFCH14720</v>
          </cell>
          <cell r="C6260" t="str">
            <v>Gaddegudem Ramesh</v>
          </cell>
          <cell r="E6260" t="str">
            <v>Male</v>
          </cell>
          <cell r="F6260" t="str">
            <v>13-07-2019</v>
          </cell>
          <cell r="G6260" t="str">
            <v>Culinary</v>
          </cell>
          <cell r="H6260" t="str">
            <v>1002TM</v>
          </cell>
          <cell r="J6260" t="str">
            <v>Assistant Kitchen Associate</v>
          </cell>
        </row>
        <row r="6261">
          <cell r="B6261" t="str">
            <v>PFCH14724</v>
          </cell>
          <cell r="C6261" t="str">
            <v>A Durga Sarab</v>
          </cell>
          <cell r="E6261" t="str">
            <v>Male</v>
          </cell>
          <cell r="F6261" t="str">
            <v>13-07-2019</v>
          </cell>
          <cell r="G6261" t="str">
            <v>Culinary</v>
          </cell>
          <cell r="H6261" t="str">
            <v>1002TM</v>
          </cell>
          <cell r="J6261" t="str">
            <v>Steward</v>
          </cell>
        </row>
        <row r="6262">
          <cell r="B6262" t="str">
            <v>PFCH14725</v>
          </cell>
          <cell r="C6262" t="str">
            <v>Gunthi Sandeep</v>
          </cell>
          <cell r="E6262" t="str">
            <v>Male</v>
          </cell>
          <cell r="F6262" t="str">
            <v>09-07-2019</v>
          </cell>
          <cell r="G6262" t="str">
            <v>Operations</v>
          </cell>
          <cell r="H6262" t="str">
            <v>1003TM</v>
          </cell>
          <cell r="J6262" t="str">
            <v>Cashier</v>
          </cell>
        </row>
        <row r="6263">
          <cell r="B6263" t="str">
            <v>PFCH14726</v>
          </cell>
          <cell r="C6263" t="str">
            <v>Budhan Yadav</v>
          </cell>
          <cell r="D6263" t="str">
            <v>PRABHU YADAV</v>
          </cell>
          <cell r="E6263" t="str">
            <v>Male</v>
          </cell>
          <cell r="F6263" t="str">
            <v>20-06-2019</v>
          </cell>
          <cell r="G6263" t="str">
            <v>Operations</v>
          </cell>
          <cell r="H6263" t="str">
            <v>1001TM</v>
          </cell>
          <cell r="I6263" t="str">
            <v>Support</v>
          </cell>
          <cell r="J6263" t="str">
            <v>Security Guard</v>
          </cell>
        </row>
        <row r="6264">
          <cell r="B6264" t="str">
            <v>PFCH14727</v>
          </cell>
          <cell r="C6264" t="str">
            <v>Nandan Kumar</v>
          </cell>
          <cell r="E6264" t="str">
            <v>Male</v>
          </cell>
          <cell r="F6264" t="str">
            <v>12-07-2019</v>
          </cell>
          <cell r="G6264" t="str">
            <v>Operations Support</v>
          </cell>
          <cell r="H6264" t="str">
            <v>1001TM</v>
          </cell>
          <cell r="J6264" t="str">
            <v>CSE Helper</v>
          </cell>
        </row>
        <row r="6265">
          <cell r="B6265" t="str">
            <v>PFCH14728</v>
          </cell>
          <cell r="C6265" t="str">
            <v>Rupesh Kumar</v>
          </cell>
          <cell r="E6265" t="str">
            <v>Male</v>
          </cell>
          <cell r="F6265" t="str">
            <v>01-07-2019</v>
          </cell>
          <cell r="G6265" t="str">
            <v>Operations</v>
          </cell>
          <cell r="H6265" t="str">
            <v>1002TM</v>
          </cell>
          <cell r="J6265" t="str">
            <v>Assistant Kitchen Associate</v>
          </cell>
        </row>
        <row r="6266">
          <cell r="B6266" t="str">
            <v>PFCH14729</v>
          </cell>
          <cell r="C6266" t="str">
            <v>Galam Raju</v>
          </cell>
          <cell r="E6266" t="str">
            <v>Male</v>
          </cell>
          <cell r="F6266" t="str">
            <v>17-07-2019</v>
          </cell>
          <cell r="G6266" t="str">
            <v>Operations</v>
          </cell>
          <cell r="H6266" t="str">
            <v>1000TM</v>
          </cell>
          <cell r="I6266" t="str">
            <v>Front of House</v>
          </cell>
          <cell r="J6266" t="str">
            <v>Team Member</v>
          </cell>
        </row>
        <row r="6267">
          <cell r="B6267" t="str">
            <v>PFCH14730</v>
          </cell>
          <cell r="C6267" t="str">
            <v>Rakesh Kumar</v>
          </cell>
          <cell r="D6267" t="str">
            <v>JIVLAL YADAV</v>
          </cell>
          <cell r="E6267" t="str">
            <v>Male</v>
          </cell>
          <cell r="F6267" t="str">
            <v>19-07-2019</v>
          </cell>
          <cell r="G6267" t="str">
            <v>Operations</v>
          </cell>
          <cell r="H6267" t="str">
            <v>1003TM</v>
          </cell>
          <cell r="I6267" t="str">
            <v>Front of House</v>
          </cell>
          <cell r="J6267" t="str">
            <v>Team Member - Star 3</v>
          </cell>
        </row>
        <row r="6268">
          <cell r="B6268" t="str">
            <v>PFCH14731</v>
          </cell>
          <cell r="C6268" t="str">
            <v>Manas Kumar Palai</v>
          </cell>
          <cell r="E6268" t="str">
            <v>Male</v>
          </cell>
          <cell r="F6268" t="str">
            <v>22-07-2019</v>
          </cell>
          <cell r="G6268" t="str">
            <v>Culinary</v>
          </cell>
          <cell r="H6268" t="str">
            <v>1002TM</v>
          </cell>
          <cell r="J6268" t="str">
            <v>Steward</v>
          </cell>
        </row>
        <row r="6269">
          <cell r="B6269" t="str">
            <v>PFCH14733</v>
          </cell>
          <cell r="C6269" t="str">
            <v>Mukesh Kumar Yadav</v>
          </cell>
          <cell r="E6269" t="str">
            <v>Male</v>
          </cell>
          <cell r="F6269" t="str">
            <v>14-06-2019</v>
          </cell>
          <cell r="G6269" t="str">
            <v>Operations</v>
          </cell>
          <cell r="H6269" t="str">
            <v>1003TM</v>
          </cell>
          <cell r="J6269" t="str">
            <v>Kitchen Associate</v>
          </cell>
        </row>
        <row r="6270">
          <cell r="B6270" t="str">
            <v>PFCH14734</v>
          </cell>
          <cell r="C6270" t="str">
            <v>Akkldev Padma Rao Goud</v>
          </cell>
          <cell r="E6270" t="str">
            <v>Male</v>
          </cell>
          <cell r="F6270" t="str">
            <v>27-06-2019</v>
          </cell>
          <cell r="G6270" t="str">
            <v>Operations</v>
          </cell>
          <cell r="H6270" t="str">
            <v>1001TM</v>
          </cell>
          <cell r="I6270" t="str">
            <v>Front of House</v>
          </cell>
          <cell r="J6270" t="str">
            <v>Team Member - Star 1</v>
          </cell>
        </row>
        <row r="6271">
          <cell r="B6271" t="str">
            <v>PFCH14735</v>
          </cell>
          <cell r="C6271" t="str">
            <v>Sk Jabir</v>
          </cell>
          <cell r="E6271" t="str">
            <v>Male</v>
          </cell>
          <cell r="F6271" t="str">
            <v>18-07-2019</v>
          </cell>
          <cell r="G6271" t="str">
            <v>Operations</v>
          </cell>
          <cell r="H6271" t="str">
            <v>1004TM</v>
          </cell>
          <cell r="J6271" t="str">
            <v>Captain</v>
          </cell>
        </row>
        <row r="6272">
          <cell r="B6272" t="str">
            <v>PFCH14736</v>
          </cell>
          <cell r="C6272" t="str">
            <v>Mukesh Kumar</v>
          </cell>
          <cell r="D6272" t="str">
            <v>SHIVNARAYAN SHARMA</v>
          </cell>
          <cell r="E6272" t="str">
            <v>Male</v>
          </cell>
          <cell r="F6272" t="str">
            <v>21-07-2019</v>
          </cell>
          <cell r="G6272" t="str">
            <v>Operations</v>
          </cell>
          <cell r="H6272" t="str">
            <v>1002TM</v>
          </cell>
          <cell r="I6272" t="str">
            <v>Front of House</v>
          </cell>
          <cell r="J6272" t="str">
            <v>Team Member - Star 2</v>
          </cell>
        </row>
        <row r="6273">
          <cell r="B6273" t="str">
            <v>PFCH14737</v>
          </cell>
          <cell r="C6273" t="str">
            <v>Pappu Kumar</v>
          </cell>
          <cell r="E6273" t="str">
            <v>Male</v>
          </cell>
          <cell r="F6273" t="str">
            <v>22-07-2019</v>
          </cell>
          <cell r="G6273" t="str">
            <v>Operations</v>
          </cell>
          <cell r="H6273" t="str">
            <v>1001TM</v>
          </cell>
          <cell r="J6273" t="str">
            <v>CSE Helper</v>
          </cell>
        </row>
        <row r="6274">
          <cell r="B6274" t="str">
            <v>PFCH14741</v>
          </cell>
          <cell r="C6274" t="str">
            <v>Pulak Bairagya</v>
          </cell>
          <cell r="E6274" t="str">
            <v>Male</v>
          </cell>
          <cell r="F6274" t="str">
            <v>01-07-2019</v>
          </cell>
          <cell r="G6274" t="str">
            <v>Operations</v>
          </cell>
          <cell r="H6274" t="str">
            <v>1000TM</v>
          </cell>
          <cell r="I6274" t="str">
            <v>Front of House</v>
          </cell>
          <cell r="J6274" t="str">
            <v>Team Member</v>
          </cell>
        </row>
        <row r="6275">
          <cell r="B6275" t="str">
            <v>PFCH14743</v>
          </cell>
          <cell r="C6275" t="str">
            <v>Bikram Dey</v>
          </cell>
          <cell r="E6275" t="str">
            <v>Male</v>
          </cell>
          <cell r="F6275" t="str">
            <v>12-07-2019</v>
          </cell>
          <cell r="G6275" t="str">
            <v>Operations</v>
          </cell>
          <cell r="H6275" t="str">
            <v>1000TM</v>
          </cell>
          <cell r="I6275" t="str">
            <v>Front of House</v>
          </cell>
          <cell r="J6275" t="str">
            <v>Team Member</v>
          </cell>
        </row>
        <row r="6276">
          <cell r="B6276" t="str">
            <v>PFCH14744</v>
          </cell>
          <cell r="C6276" t="str">
            <v>Astam Ghosh</v>
          </cell>
          <cell r="E6276" t="str">
            <v>Male</v>
          </cell>
          <cell r="F6276" t="str">
            <v>12-07-2019</v>
          </cell>
          <cell r="G6276" t="str">
            <v>Operations</v>
          </cell>
          <cell r="H6276" t="str">
            <v>1001TM</v>
          </cell>
          <cell r="I6276" t="str">
            <v>Front of House</v>
          </cell>
          <cell r="J6276" t="str">
            <v>Team Member - Star 1</v>
          </cell>
        </row>
        <row r="6277">
          <cell r="B6277" t="str">
            <v>PFCH14745</v>
          </cell>
          <cell r="C6277" t="str">
            <v>Buddhadev Bhandari</v>
          </cell>
          <cell r="E6277" t="str">
            <v>Male</v>
          </cell>
          <cell r="F6277" t="str">
            <v>12-07-2019</v>
          </cell>
          <cell r="G6277" t="str">
            <v>Operations</v>
          </cell>
          <cell r="H6277" t="str">
            <v>1001TM</v>
          </cell>
          <cell r="I6277" t="str">
            <v>Front of House</v>
          </cell>
          <cell r="J6277" t="str">
            <v>Team Member - Star 1</v>
          </cell>
        </row>
        <row r="6278">
          <cell r="B6278" t="str">
            <v>PFCH14749</v>
          </cell>
          <cell r="C6278" t="str">
            <v>Ghasi Bagh</v>
          </cell>
          <cell r="E6278" t="str">
            <v>Male</v>
          </cell>
          <cell r="F6278" t="str">
            <v>10-07-2019</v>
          </cell>
          <cell r="G6278" t="str">
            <v>Operations Support</v>
          </cell>
          <cell r="H6278" t="str">
            <v>1001TM</v>
          </cell>
          <cell r="J6278" t="str">
            <v>CSE Helper</v>
          </cell>
        </row>
        <row r="6279">
          <cell r="B6279" t="str">
            <v>PFCH14750</v>
          </cell>
          <cell r="C6279" t="str">
            <v>Himanshu Sekhar Malik</v>
          </cell>
          <cell r="E6279" t="str">
            <v>Male</v>
          </cell>
          <cell r="F6279" t="str">
            <v>02-07-2019</v>
          </cell>
          <cell r="G6279" t="str">
            <v>Operations</v>
          </cell>
          <cell r="H6279" t="str">
            <v>1001TM</v>
          </cell>
          <cell r="I6279" t="str">
            <v>Front of House</v>
          </cell>
          <cell r="J6279" t="str">
            <v>Team Member - Star 1</v>
          </cell>
        </row>
        <row r="6280">
          <cell r="B6280" t="str">
            <v>PFCH14751</v>
          </cell>
          <cell r="C6280" t="str">
            <v>Vipin Dobhal</v>
          </cell>
          <cell r="E6280" t="str">
            <v>Male</v>
          </cell>
          <cell r="F6280" t="str">
            <v>03-07-2019</v>
          </cell>
          <cell r="G6280" t="str">
            <v>Operations</v>
          </cell>
          <cell r="H6280" t="str">
            <v>1000TM</v>
          </cell>
          <cell r="I6280" t="str">
            <v>Back of House</v>
          </cell>
          <cell r="J6280" t="str">
            <v>Team Member</v>
          </cell>
        </row>
        <row r="6281">
          <cell r="B6281" t="str">
            <v>PFCH14752</v>
          </cell>
          <cell r="C6281" t="str">
            <v>Ankit Kumar Chaubey</v>
          </cell>
          <cell r="E6281" t="str">
            <v>Male</v>
          </cell>
          <cell r="F6281" t="str">
            <v>12-07-2019</v>
          </cell>
          <cell r="G6281" t="str">
            <v>Operations Support</v>
          </cell>
          <cell r="H6281" t="str">
            <v>1001TM</v>
          </cell>
          <cell r="J6281" t="str">
            <v>CSE Helper</v>
          </cell>
        </row>
        <row r="6282">
          <cell r="B6282" t="str">
            <v>PFCH14753</v>
          </cell>
          <cell r="C6282" t="str">
            <v>Dhrubachand Halder</v>
          </cell>
          <cell r="E6282" t="str">
            <v>Male</v>
          </cell>
          <cell r="F6282" t="str">
            <v>05-07-2019</v>
          </cell>
          <cell r="G6282" t="str">
            <v>Operations</v>
          </cell>
          <cell r="H6282" t="str">
            <v>1002TM</v>
          </cell>
          <cell r="J6282" t="str">
            <v>Steward</v>
          </cell>
        </row>
        <row r="6283">
          <cell r="B6283" t="str">
            <v>PFCH14754</v>
          </cell>
          <cell r="C6283" t="str">
            <v>Nikhilesh Naskar</v>
          </cell>
          <cell r="E6283" t="str">
            <v>Male</v>
          </cell>
          <cell r="F6283" t="str">
            <v>05-07-2019</v>
          </cell>
          <cell r="G6283" t="str">
            <v>Operations</v>
          </cell>
          <cell r="H6283" t="str">
            <v>1001TM</v>
          </cell>
          <cell r="I6283" t="str">
            <v>Front of House</v>
          </cell>
          <cell r="J6283" t="str">
            <v>Team Member - Star 1</v>
          </cell>
        </row>
        <row r="6284">
          <cell r="B6284" t="str">
            <v>PFCH14755</v>
          </cell>
          <cell r="C6284" t="str">
            <v>Naren Halder</v>
          </cell>
          <cell r="E6284" t="str">
            <v>Male</v>
          </cell>
          <cell r="F6284" t="str">
            <v>05-07-2019</v>
          </cell>
          <cell r="G6284" t="str">
            <v>Operations</v>
          </cell>
          <cell r="H6284" t="str">
            <v>1002TM</v>
          </cell>
          <cell r="J6284" t="str">
            <v>Steward</v>
          </cell>
        </row>
        <row r="6285">
          <cell r="B6285" t="str">
            <v>PFCH14756</v>
          </cell>
          <cell r="C6285" t="str">
            <v>Gopal Sur</v>
          </cell>
          <cell r="D6285" t="str">
            <v>GOBINDA SUR</v>
          </cell>
          <cell r="E6285" t="str">
            <v>Male</v>
          </cell>
          <cell r="F6285" t="str">
            <v>07-07-2019</v>
          </cell>
          <cell r="G6285" t="str">
            <v>Operations</v>
          </cell>
          <cell r="H6285" t="str">
            <v>1002TM</v>
          </cell>
          <cell r="I6285" t="str">
            <v>Front of House</v>
          </cell>
          <cell r="J6285" t="str">
            <v>Team Member - Star 2</v>
          </cell>
        </row>
        <row r="6286">
          <cell r="B6286" t="str">
            <v>PFCH14757</v>
          </cell>
          <cell r="C6286" t="str">
            <v>Balbir Kumar</v>
          </cell>
          <cell r="E6286" t="str">
            <v>Male</v>
          </cell>
          <cell r="F6286" t="str">
            <v>02-07-2019</v>
          </cell>
          <cell r="G6286" t="str">
            <v>Operations</v>
          </cell>
          <cell r="H6286" t="str">
            <v>1002TM</v>
          </cell>
          <cell r="J6286" t="str">
            <v>Steward</v>
          </cell>
        </row>
        <row r="6287">
          <cell r="B6287" t="str">
            <v>PFCH14758</v>
          </cell>
          <cell r="C6287" t="str">
            <v>Prithavi Raj Thakur</v>
          </cell>
          <cell r="E6287" t="str">
            <v>Male</v>
          </cell>
          <cell r="F6287" t="str">
            <v>02-07-2019</v>
          </cell>
          <cell r="G6287" t="str">
            <v>Operations</v>
          </cell>
          <cell r="H6287" t="str">
            <v>1001TM</v>
          </cell>
          <cell r="I6287" t="str">
            <v>Front of House</v>
          </cell>
          <cell r="J6287" t="str">
            <v>Team Member - Star 1</v>
          </cell>
        </row>
        <row r="6288">
          <cell r="B6288" t="str">
            <v>PFCH14759</v>
          </cell>
          <cell r="C6288" t="str">
            <v>Gobinda Cham</v>
          </cell>
          <cell r="E6288" t="str">
            <v>Male</v>
          </cell>
          <cell r="F6288" t="str">
            <v>02-07-2019</v>
          </cell>
          <cell r="G6288" t="str">
            <v>Operations</v>
          </cell>
          <cell r="H6288" t="str">
            <v>1001TM</v>
          </cell>
          <cell r="J6288" t="str">
            <v>Steward</v>
          </cell>
        </row>
        <row r="6289">
          <cell r="B6289" t="str">
            <v>PFCH14760</v>
          </cell>
          <cell r="C6289" t="str">
            <v>Ajit Sethy</v>
          </cell>
          <cell r="E6289" t="str">
            <v>Male</v>
          </cell>
          <cell r="F6289" t="str">
            <v>29-06-2019</v>
          </cell>
          <cell r="G6289" t="str">
            <v>Operations</v>
          </cell>
          <cell r="H6289" t="str">
            <v>1001TM</v>
          </cell>
          <cell r="I6289" t="str">
            <v>Front of House</v>
          </cell>
          <cell r="J6289" t="str">
            <v>Team Member - Star 1</v>
          </cell>
        </row>
        <row r="6290">
          <cell r="B6290" t="str">
            <v>PFCH14761</v>
          </cell>
          <cell r="C6290" t="str">
            <v>Apu Chowdhury</v>
          </cell>
          <cell r="E6290" t="str">
            <v>Male</v>
          </cell>
          <cell r="F6290" t="str">
            <v>05-07-2019</v>
          </cell>
          <cell r="G6290" t="str">
            <v>Operations</v>
          </cell>
          <cell r="H6290" t="str">
            <v>1000TM</v>
          </cell>
          <cell r="I6290" t="str">
            <v>Front of House</v>
          </cell>
          <cell r="J6290" t="str">
            <v>Team Member</v>
          </cell>
        </row>
        <row r="6291">
          <cell r="B6291" t="str">
            <v>PFCH14762</v>
          </cell>
          <cell r="C6291" t="str">
            <v>Chandrakanta Bhandari</v>
          </cell>
          <cell r="E6291" t="str">
            <v>Male</v>
          </cell>
          <cell r="F6291" t="str">
            <v>05-07-2019</v>
          </cell>
          <cell r="G6291" t="str">
            <v>Operations</v>
          </cell>
          <cell r="H6291" t="str">
            <v>1000TM</v>
          </cell>
          <cell r="I6291" t="str">
            <v>Front of House</v>
          </cell>
          <cell r="J6291" t="str">
            <v>Team Member</v>
          </cell>
        </row>
        <row r="6292">
          <cell r="B6292" t="str">
            <v>PFCH14764</v>
          </cell>
          <cell r="C6292" t="str">
            <v>Ramesh Naskar</v>
          </cell>
          <cell r="E6292" t="str">
            <v>Male</v>
          </cell>
          <cell r="F6292" t="str">
            <v>05-07-2019</v>
          </cell>
          <cell r="G6292" t="str">
            <v>Operations</v>
          </cell>
          <cell r="H6292" t="str">
            <v>1000TM</v>
          </cell>
          <cell r="I6292" t="str">
            <v>Front of House</v>
          </cell>
          <cell r="J6292" t="str">
            <v>Team Member</v>
          </cell>
        </row>
        <row r="6293">
          <cell r="B6293" t="str">
            <v>PFCH14765</v>
          </cell>
          <cell r="C6293" t="str">
            <v>Omkar</v>
          </cell>
          <cell r="E6293" t="str">
            <v>Male</v>
          </cell>
          <cell r="F6293" t="str">
            <v>13-07-2019</v>
          </cell>
          <cell r="G6293" t="str">
            <v>Operations</v>
          </cell>
          <cell r="H6293" t="str">
            <v>1001TM</v>
          </cell>
          <cell r="J6293" t="str">
            <v>Loader</v>
          </cell>
        </row>
        <row r="6294">
          <cell r="B6294" t="str">
            <v>PFCH14768</v>
          </cell>
          <cell r="C6294" t="str">
            <v>Anil Kumar Paswan</v>
          </cell>
          <cell r="E6294" t="str">
            <v>Male</v>
          </cell>
          <cell r="F6294" t="str">
            <v>14-07-2019</v>
          </cell>
          <cell r="G6294" t="str">
            <v>Culinary</v>
          </cell>
          <cell r="H6294" t="str">
            <v>1002TM</v>
          </cell>
          <cell r="J6294" t="str">
            <v>Steward</v>
          </cell>
        </row>
        <row r="6295">
          <cell r="B6295" t="str">
            <v>PFCH14769</v>
          </cell>
          <cell r="C6295" t="str">
            <v>Ranjeet Kumar</v>
          </cell>
          <cell r="E6295" t="str">
            <v>Male</v>
          </cell>
          <cell r="F6295" t="str">
            <v>14-07-2019</v>
          </cell>
          <cell r="G6295" t="str">
            <v>Operations</v>
          </cell>
          <cell r="H6295" t="str">
            <v>1002TM</v>
          </cell>
          <cell r="J6295" t="str">
            <v>Steward</v>
          </cell>
        </row>
        <row r="6296">
          <cell r="B6296" t="str">
            <v>PFCH14770</v>
          </cell>
          <cell r="C6296" t="str">
            <v>Bipraya Kumar Malik</v>
          </cell>
          <cell r="E6296" t="str">
            <v>Male</v>
          </cell>
          <cell r="F6296" t="str">
            <v>17-07-2019</v>
          </cell>
          <cell r="G6296" t="str">
            <v>Operations</v>
          </cell>
          <cell r="H6296" t="str">
            <v>1001TM</v>
          </cell>
          <cell r="J6296" t="str">
            <v>CSE Helper</v>
          </cell>
        </row>
        <row r="6297">
          <cell r="B6297" t="str">
            <v>PFCH14771</v>
          </cell>
          <cell r="C6297" t="str">
            <v>Rathod Anil</v>
          </cell>
          <cell r="E6297" t="str">
            <v>Male</v>
          </cell>
          <cell r="F6297" t="str">
            <v>22-07-2019</v>
          </cell>
          <cell r="G6297" t="str">
            <v>Operations</v>
          </cell>
          <cell r="H6297" t="str">
            <v>1002TM</v>
          </cell>
          <cell r="J6297" t="str">
            <v>Cashier</v>
          </cell>
        </row>
        <row r="6298">
          <cell r="B6298" t="str">
            <v>PFCH14773</v>
          </cell>
          <cell r="C6298" t="str">
            <v>Surendra Kumar Yadav</v>
          </cell>
          <cell r="E6298" t="str">
            <v>Male</v>
          </cell>
          <cell r="F6298" t="str">
            <v>19-07-2019</v>
          </cell>
          <cell r="G6298" t="str">
            <v>Operations</v>
          </cell>
          <cell r="H6298" t="str">
            <v>1001TM</v>
          </cell>
          <cell r="I6298" t="str">
            <v>Front of House</v>
          </cell>
          <cell r="J6298" t="str">
            <v>Team Member - Star 1</v>
          </cell>
        </row>
        <row r="6299">
          <cell r="B6299" t="str">
            <v>PFCH14774</v>
          </cell>
          <cell r="C6299" t="str">
            <v>Dikush Yadav</v>
          </cell>
          <cell r="E6299" t="str">
            <v>Male</v>
          </cell>
          <cell r="F6299" t="str">
            <v>26-06-2019</v>
          </cell>
          <cell r="G6299" t="str">
            <v>Operations Support</v>
          </cell>
          <cell r="H6299" t="str">
            <v>1001TM</v>
          </cell>
          <cell r="J6299" t="str">
            <v>CSE Helper</v>
          </cell>
        </row>
        <row r="6300">
          <cell r="B6300" t="str">
            <v>PFCH14775</v>
          </cell>
          <cell r="C6300" t="str">
            <v>Seturanjan Pradhan</v>
          </cell>
          <cell r="D6300" t="str">
            <v>NABIN PRADHAN</v>
          </cell>
          <cell r="E6300" t="str">
            <v>Male</v>
          </cell>
          <cell r="F6300" t="str">
            <v>20-07-2019</v>
          </cell>
          <cell r="G6300" t="str">
            <v>Operations</v>
          </cell>
          <cell r="H6300" t="str">
            <v>1002TM</v>
          </cell>
          <cell r="I6300" t="str">
            <v>Front of House</v>
          </cell>
          <cell r="J6300" t="str">
            <v>Team Member - Star 2</v>
          </cell>
        </row>
        <row r="6301">
          <cell r="B6301" t="str">
            <v>PFCH14779</v>
          </cell>
          <cell r="C6301" t="str">
            <v>Jitendra Kandi</v>
          </cell>
          <cell r="E6301" t="str">
            <v>Male</v>
          </cell>
          <cell r="F6301" t="str">
            <v>07-06-2019</v>
          </cell>
          <cell r="G6301" t="str">
            <v>Culinary</v>
          </cell>
          <cell r="H6301" t="str">
            <v>1004TM</v>
          </cell>
          <cell r="J6301" t="str">
            <v>Senior Kitchen Associate</v>
          </cell>
        </row>
        <row r="6302">
          <cell r="B6302" t="str">
            <v>PFCH14782</v>
          </cell>
          <cell r="C6302" t="str">
            <v>Birju Kumar Dey</v>
          </cell>
          <cell r="E6302" t="str">
            <v>Male</v>
          </cell>
          <cell r="F6302" t="str">
            <v>02-07-2019</v>
          </cell>
          <cell r="G6302" t="str">
            <v>Culinary</v>
          </cell>
          <cell r="H6302" t="str">
            <v>1002TM</v>
          </cell>
          <cell r="J6302" t="str">
            <v>Steward</v>
          </cell>
        </row>
        <row r="6303">
          <cell r="B6303" t="str">
            <v>PFCH14783</v>
          </cell>
          <cell r="C6303" t="str">
            <v>Saurav Malik</v>
          </cell>
          <cell r="E6303" t="str">
            <v>Male</v>
          </cell>
          <cell r="F6303" t="str">
            <v>02-07-2019</v>
          </cell>
          <cell r="G6303" t="str">
            <v>Operations</v>
          </cell>
          <cell r="H6303" t="str">
            <v>1001TM</v>
          </cell>
          <cell r="I6303" t="str">
            <v>Front of House</v>
          </cell>
          <cell r="J6303" t="str">
            <v>Team Member - Star 1</v>
          </cell>
        </row>
        <row r="6304">
          <cell r="B6304" t="str">
            <v>PFCH14784</v>
          </cell>
          <cell r="C6304" t="str">
            <v>Subhajit Samanta</v>
          </cell>
          <cell r="E6304" t="str">
            <v>Male</v>
          </cell>
          <cell r="F6304" t="str">
            <v>02-07-2019</v>
          </cell>
          <cell r="G6304" t="str">
            <v>Culinary</v>
          </cell>
          <cell r="H6304" t="str">
            <v>1002TM</v>
          </cell>
          <cell r="J6304" t="str">
            <v>Steward</v>
          </cell>
        </row>
        <row r="6305">
          <cell r="B6305" t="str">
            <v>PFCH14785</v>
          </cell>
          <cell r="C6305" t="str">
            <v>Biswajit Mondal</v>
          </cell>
          <cell r="E6305" t="str">
            <v>Male</v>
          </cell>
          <cell r="F6305" t="str">
            <v>02-07-2019</v>
          </cell>
          <cell r="G6305" t="str">
            <v>Culinary</v>
          </cell>
          <cell r="H6305" t="str">
            <v>1002TM</v>
          </cell>
          <cell r="J6305" t="str">
            <v>Steward</v>
          </cell>
        </row>
        <row r="6306">
          <cell r="B6306" t="str">
            <v>PFCH14786</v>
          </cell>
          <cell r="C6306" t="str">
            <v>Sumon Manna</v>
          </cell>
          <cell r="E6306" t="str">
            <v>Male</v>
          </cell>
          <cell r="F6306" t="str">
            <v>02-07-2019</v>
          </cell>
          <cell r="G6306" t="str">
            <v>Operations</v>
          </cell>
          <cell r="H6306" t="str">
            <v>1003TM</v>
          </cell>
          <cell r="I6306" t="str">
            <v>Back of House</v>
          </cell>
          <cell r="J6306" t="str">
            <v>Kitchen Associate</v>
          </cell>
        </row>
        <row r="6307">
          <cell r="B6307" t="str">
            <v>PFCH14787</v>
          </cell>
          <cell r="C6307" t="str">
            <v>Saurabh Maiti</v>
          </cell>
          <cell r="E6307" t="str">
            <v>Male</v>
          </cell>
          <cell r="F6307" t="str">
            <v>02-07-2019</v>
          </cell>
          <cell r="G6307" t="str">
            <v>Culinary</v>
          </cell>
          <cell r="H6307" t="str">
            <v>1002TM</v>
          </cell>
          <cell r="J6307" t="str">
            <v>Steward</v>
          </cell>
        </row>
        <row r="6308">
          <cell r="B6308" t="str">
            <v>PFCH14788</v>
          </cell>
          <cell r="C6308" t="str">
            <v>Krishnendu Maiti</v>
          </cell>
          <cell r="E6308" t="str">
            <v>Male</v>
          </cell>
          <cell r="F6308" t="str">
            <v>02-07-2019</v>
          </cell>
          <cell r="G6308" t="str">
            <v>Culinary</v>
          </cell>
          <cell r="H6308" t="str">
            <v>1002TM</v>
          </cell>
          <cell r="J6308" t="str">
            <v>Steward</v>
          </cell>
        </row>
        <row r="6309">
          <cell r="B6309" t="str">
            <v>PFCH14789</v>
          </cell>
          <cell r="C6309" t="str">
            <v>Hrittwik Saha</v>
          </cell>
          <cell r="E6309" t="str">
            <v>Male</v>
          </cell>
          <cell r="F6309" t="str">
            <v>02-07-2019</v>
          </cell>
          <cell r="G6309" t="str">
            <v>Operations</v>
          </cell>
          <cell r="H6309" t="str">
            <v>1001TM</v>
          </cell>
          <cell r="I6309" t="str">
            <v>Front of House</v>
          </cell>
          <cell r="J6309" t="str">
            <v>Team Member - Star 1</v>
          </cell>
        </row>
        <row r="6310">
          <cell r="B6310" t="str">
            <v>PFCH14790</v>
          </cell>
          <cell r="C6310" t="str">
            <v>Sandip Pandit</v>
          </cell>
          <cell r="E6310" t="str">
            <v>Male</v>
          </cell>
          <cell r="F6310" t="str">
            <v>02-07-2019</v>
          </cell>
          <cell r="G6310" t="str">
            <v>Culinary</v>
          </cell>
          <cell r="H6310" t="str">
            <v>1002TM</v>
          </cell>
          <cell r="J6310" t="str">
            <v>Steward</v>
          </cell>
        </row>
        <row r="6311">
          <cell r="B6311" t="str">
            <v>PFCH14793</v>
          </cell>
          <cell r="C6311" t="str">
            <v>Gulu Ojha</v>
          </cell>
          <cell r="E6311" t="str">
            <v>Male</v>
          </cell>
          <cell r="F6311" t="str">
            <v>06-07-2019</v>
          </cell>
          <cell r="G6311" t="str">
            <v>Operations Support</v>
          </cell>
          <cell r="H6311" t="str">
            <v>1004TM</v>
          </cell>
          <cell r="J6311" t="str">
            <v>Captain</v>
          </cell>
        </row>
        <row r="6312">
          <cell r="B6312" t="str">
            <v>PFCH14794</v>
          </cell>
          <cell r="C6312" t="str">
            <v>Niraj Kumar Yadav</v>
          </cell>
          <cell r="E6312" t="str">
            <v>Male</v>
          </cell>
          <cell r="F6312" t="str">
            <v>07-06-2019</v>
          </cell>
          <cell r="G6312" t="str">
            <v>Operations</v>
          </cell>
          <cell r="H6312" t="str">
            <v>1002TM</v>
          </cell>
          <cell r="J6312" t="str">
            <v>Assistant Kitchen Associate</v>
          </cell>
        </row>
        <row r="6313">
          <cell r="B6313" t="str">
            <v>PFCH14796</v>
          </cell>
          <cell r="C6313" t="str">
            <v>Mohd Farooq</v>
          </cell>
          <cell r="E6313" t="str">
            <v>Male</v>
          </cell>
          <cell r="F6313" t="str">
            <v>01-07-2019</v>
          </cell>
          <cell r="G6313" t="str">
            <v>Operations</v>
          </cell>
          <cell r="H6313" t="str">
            <v>1002TM</v>
          </cell>
          <cell r="I6313" t="str">
            <v>Support</v>
          </cell>
          <cell r="J6313" t="str">
            <v>Driver</v>
          </cell>
        </row>
        <row r="6314">
          <cell r="B6314" t="str">
            <v>PFCH14797</v>
          </cell>
          <cell r="C6314" t="str">
            <v>Rupesh Kumar</v>
          </cell>
          <cell r="E6314" t="str">
            <v>Male</v>
          </cell>
          <cell r="F6314" t="str">
            <v>07-07-2019</v>
          </cell>
          <cell r="G6314" t="str">
            <v>Operations</v>
          </cell>
          <cell r="H6314" t="str">
            <v>1000TM</v>
          </cell>
          <cell r="I6314" t="str">
            <v>Back of House</v>
          </cell>
          <cell r="J6314" t="str">
            <v>Team Member</v>
          </cell>
        </row>
        <row r="6315">
          <cell r="B6315" t="str">
            <v>PFCH14798</v>
          </cell>
          <cell r="C6315" t="str">
            <v>Gangadhar</v>
          </cell>
          <cell r="E6315" t="str">
            <v>Male</v>
          </cell>
          <cell r="F6315" t="str">
            <v>12-06-2019</v>
          </cell>
          <cell r="G6315" t="str">
            <v>Operations</v>
          </cell>
          <cell r="H6315" t="str">
            <v>1002TM</v>
          </cell>
          <cell r="J6315" t="str">
            <v>Assistant Kitchen Associate</v>
          </cell>
        </row>
        <row r="6316">
          <cell r="B6316" t="str">
            <v>PFCH14799</v>
          </cell>
          <cell r="C6316" t="str">
            <v>Dasari Ramulu</v>
          </cell>
          <cell r="E6316" t="str">
            <v>Male</v>
          </cell>
          <cell r="F6316" t="str">
            <v>05-07-2019</v>
          </cell>
          <cell r="G6316" t="str">
            <v>Operations</v>
          </cell>
          <cell r="H6316" t="str">
            <v>1002TM</v>
          </cell>
          <cell r="J6316" t="str">
            <v>Assistant Kitchen Associate</v>
          </cell>
        </row>
        <row r="6317">
          <cell r="B6317" t="str">
            <v>PFCH14805</v>
          </cell>
          <cell r="C6317" t="str">
            <v>Shambhu Ray</v>
          </cell>
          <cell r="E6317" t="str">
            <v>Male</v>
          </cell>
          <cell r="F6317" t="str">
            <v>28-06-2019</v>
          </cell>
          <cell r="G6317" t="str">
            <v>Operations</v>
          </cell>
          <cell r="H6317" t="str">
            <v>1001TM</v>
          </cell>
          <cell r="I6317" t="str">
            <v>Front of House</v>
          </cell>
          <cell r="J6317" t="str">
            <v>Team Member - Star 1</v>
          </cell>
        </row>
        <row r="6318">
          <cell r="B6318" t="str">
            <v>PFCH14807</v>
          </cell>
          <cell r="C6318" t="str">
            <v>Karu Maharana</v>
          </cell>
          <cell r="E6318" t="str">
            <v>Male</v>
          </cell>
          <cell r="F6318" t="str">
            <v>01-07-2019</v>
          </cell>
          <cell r="G6318" t="str">
            <v>Operations</v>
          </cell>
          <cell r="H6318" t="str">
            <v>1002TM</v>
          </cell>
          <cell r="J6318" t="str">
            <v>Assistant Kitchen Associate</v>
          </cell>
        </row>
        <row r="6319">
          <cell r="B6319" t="str">
            <v>PFCH14809</v>
          </cell>
          <cell r="C6319" t="str">
            <v>Akkamma Ramesh</v>
          </cell>
          <cell r="E6319" t="str">
            <v>Male</v>
          </cell>
          <cell r="F6319" t="str">
            <v>10-07-2019</v>
          </cell>
          <cell r="G6319" t="str">
            <v>Operations</v>
          </cell>
          <cell r="H6319" t="str">
            <v>1000TM</v>
          </cell>
          <cell r="I6319" t="str">
            <v>Front of House</v>
          </cell>
          <cell r="J6319" t="str">
            <v>Team Member</v>
          </cell>
        </row>
        <row r="6320">
          <cell r="B6320" t="str">
            <v>PFCH14810</v>
          </cell>
          <cell r="C6320" t="str">
            <v>Gaddamolle Balaji</v>
          </cell>
          <cell r="E6320" t="str">
            <v>Male</v>
          </cell>
          <cell r="F6320" t="str">
            <v>18-06-2019</v>
          </cell>
          <cell r="G6320" t="str">
            <v>Operations</v>
          </cell>
          <cell r="H6320" t="str">
            <v>1000TM</v>
          </cell>
          <cell r="I6320" t="str">
            <v>Front of House</v>
          </cell>
          <cell r="J6320" t="str">
            <v>Team Member</v>
          </cell>
        </row>
        <row r="6321">
          <cell r="B6321" t="str">
            <v>PFCH14811</v>
          </cell>
          <cell r="C6321" t="str">
            <v>Gawaresh</v>
          </cell>
          <cell r="E6321" t="str">
            <v>Male</v>
          </cell>
          <cell r="F6321" t="str">
            <v>10-05-2019</v>
          </cell>
          <cell r="G6321" t="str">
            <v>Operations</v>
          </cell>
          <cell r="H6321" t="str">
            <v>1002TM</v>
          </cell>
          <cell r="J6321" t="str">
            <v>Assistant Kitchen Associate</v>
          </cell>
        </row>
        <row r="6322">
          <cell r="B6322" t="str">
            <v>PFCH14812</v>
          </cell>
          <cell r="C6322" t="str">
            <v>Akhilesh Kumar</v>
          </cell>
          <cell r="E6322" t="str">
            <v>Male</v>
          </cell>
          <cell r="F6322" t="str">
            <v>13-07-2019</v>
          </cell>
          <cell r="G6322" t="str">
            <v>Operations</v>
          </cell>
          <cell r="H6322" t="str">
            <v>1001TM</v>
          </cell>
          <cell r="J6322" t="str">
            <v>Loader</v>
          </cell>
        </row>
        <row r="6323">
          <cell r="B6323" t="str">
            <v>PFCH14813</v>
          </cell>
          <cell r="C6323" t="str">
            <v>Narasimha</v>
          </cell>
          <cell r="E6323" t="str">
            <v>Male</v>
          </cell>
          <cell r="F6323" t="str">
            <v>13-07-2019</v>
          </cell>
          <cell r="G6323" t="str">
            <v>Operations Support</v>
          </cell>
          <cell r="H6323" t="str">
            <v>1001TM</v>
          </cell>
          <cell r="J6323" t="str">
            <v>CSE Helper</v>
          </cell>
        </row>
        <row r="6324">
          <cell r="B6324" t="str">
            <v>PFCH14814</v>
          </cell>
          <cell r="C6324" t="str">
            <v>Chandan Kumar</v>
          </cell>
          <cell r="E6324" t="str">
            <v>Male</v>
          </cell>
          <cell r="F6324" t="str">
            <v>08-07-2019</v>
          </cell>
          <cell r="G6324" t="str">
            <v>Operations</v>
          </cell>
          <cell r="H6324" t="str">
            <v>1001TM</v>
          </cell>
          <cell r="J6324" t="str">
            <v>Security Guard</v>
          </cell>
        </row>
        <row r="6325">
          <cell r="B6325" t="str">
            <v>PFCH14815</v>
          </cell>
          <cell r="C6325" t="str">
            <v>Chottu Kumar</v>
          </cell>
          <cell r="E6325" t="str">
            <v>Male</v>
          </cell>
          <cell r="F6325" t="str">
            <v>11-07-2019</v>
          </cell>
          <cell r="G6325" t="str">
            <v>Operations</v>
          </cell>
          <cell r="H6325" t="str">
            <v>1002TM</v>
          </cell>
          <cell r="J6325" t="str">
            <v>Assistant Kitchen Associate</v>
          </cell>
        </row>
        <row r="6326">
          <cell r="B6326" t="str">
            <v>PFCH14816</v>
          </cell>
          <cell r="C6326" t="str">
            <v>Venkatappa</v>
          </cell>
          <cell r="E6326" t="str">
            <v>Male</v>
          </cell>
          <cell r="F6326" t="str">
            <v>10-06-2019</v>
          </cell>
          <cell r="G6326" t="str">
            <v>Operations</v>
          </cell>
          <cell r="H6326" t="str">
            <v>1001TM</v>
          </cell>
          <cell r="J6326" t="str">
            <v>CSE Helper</v>
          </cell>
        </row>
        <row r="6327">
          <cell r="B6327" t="str">
            <v>PFCH14817</v>
          </cell>
          <cell r="C6327" t="str">
            <v>Chandan Dolui</v>
          </cell>
          <cell r="E6327" t="str">
            <v>Male</v>
          </cell>
          <cell r="F6327" t="str">
            <v>14-07-2019</v>
          </cell>
          <cell r="G6327" t="str">
            <v>Culinary</v>
          </cell>
          <cell r="H6327" t="str">
            <v>1002TM</v>
          </cell>
          <cell r="J6327" t="str">
            <v>Assistant Kitchen Associate</v>
          </cell>
        </row>
        <row r="6328">
          <cell r="B6328" t="str">
            <v>PFCH14818</v>
          </cell>
          <cell r="C6328" t="str">
            <v>Syed Touheed</v>
          </cell>
          <cell r="E6328" t="str">
            <v>Male</v>
          </cell>
          <cell r="F6328" t="str">
            <v>22-06-2019</v>
          </cell>
          <cell r="G6328" t="str">
            <v>Operations Support</v>
          </cell>
          <cell r="H6328" t="str">
            <v>1001TM</v>
          </cell>
          <cell r="J6328" t="str">
            <v>CSE Helper</v>
          </cell>
        </row>
        <row r="6329">
          <cell r="B6329" t="str">
            <v>PFCH14821</v>
          </cell>
          <cell r="C6329" t="str">
            <v>Pinjari Javeed</v>
          </cell>
          <cell r="E6329" t="str">
            <v>Male</v>
          </cell>
          <cell r="F6329" t="str">
            <v>14-07-2019</v>
          </cell>
          <cell r="G6329" t="str">
            <v>Operations</v>
          </cell>
          <cell r="H6329" t="str">
            <v>1001TM</v>
          </cell>
          <cell r="J6329" t="str">
            <v>Loader</v>
          </cell>
        </row>
        <row r="6330">
          <cell r="B6330" t="str">
            <v>PFCH14824</v>
          </cell>
          <cell r="C6330" t="str">
            <v>Sudhir Yadav</v>
          </cell>
          <cell r="E6330" t="str">
            <v>Male</v>
          </cell>
          <cell r="F6330" t="str">
            <v>05-06-2019</v>
          </cell>
          <cell r="G6330" t="str">
            <v>Culinary</v>
          </cell>
          <cell r="H6330" t="str">
            <v>1002TM</v>
          </cell>
          <cell r="J6330" t="str">
            <v>Assistant Kitchen Associate</v>
          </cell>
        </row>
        <row r="6331">
          <cell r="B6331" t="str">
            <v>PFCH14825</v>
          </cell>
          <cell r="C6331" t="str">
            <v>Sunil Kumar Choudhari</v>
          </cell>
          <cell r="E6331" t="str">
            <v>Male</v>
          </cell>
          <cell r="F6331" t="str">
            <v>10-06-2019</v>
          </cell>
          <cell r="G6331" t="str">
            <v>Operations</v>
          </cell>
          <cell r="H6331" t="str">
            <v>1001TM</v>
          </cell>
          <cell r="I6331" t="str">
            <v>Support</v>
          </cell>
          <cell r="J6331" t="str">
            <v>Security Guard</v>
          </cell>
        </row>
        <row r="6332">
          <cell r="B6332" t="str">
            <v>PFCH14826</v>
          </cell>
          <cell r="C6332" t="str">
            <v>Kotagiri Nagesh</v>
          </cell>
          <cell r="E6332" t="str">
            <v>Male</v>
          </cell>
          <cell r="F6332" t="str">
            <v>08-07-2019</v>
          </cell>
          <cell r="G6332" t="str">
            <v>Operations</v>
          </cell>
          <cell r="H6332" t="str">
            <v>1001TM</v>
          </cell>
          <cell r="J6332" t="str">
            <v>House Keeping</v>
          </cell>
        </row>
        <row r="6333">
          <cell r="B6333" t="str">
            <v>PFCH14827</v>
          </cell>
          <cell r="C6333" t="str">
            <v>Ajay Kumar</v>
          </cell>
          <cell r="E6333" t="str">
            <v>Male</v>
          </cell>
          <cell r="F6333" t="str">
            <v>08-07-2019</v>
          </cell>
          <cell r="G6333" t="str">
            <v>Operations</v>
          </cell>
          <cell r="H6333" t="str">
            <v>1002TM</v>
          </cell>
          <cell r="I6333" t="str">
            <v>Back of House</v>
          </cell>
          <cell r="J6333" t="str">
            <v>Assistant Kitchen Associate</v>
          </cell>
        </row>
        <row r="6334">
          <cell r="B6334" t="str">
            <v>PFCH14829</v>
          </cell>
          <cell r="C6334" t="str">
            <v>Kailash Subhash Dholap</v>
          </cell>
          <cell r="E6334" t="str">
            <v>Male</v>
          </cell>
          <cell r="F6334" t="str">
            <v>27-06-2019</v>
          </cell>
          <cell r="G6334" t="str">
            <v>Operations</v>
          </cell>
          <cell r="H6334" t="str">
            <v>1002TM</v>
          </cell>
          <cell r="I6334" t="str">
            <v>Back of House</v>
          </cell>
          <cell r="J6334" t="str">
            <v>Assistant Kitchen Associate</v>
          </cell>
        </row>
        <row r="6335">
          <cell r="B6335" t="str">
            <v>PFCH14830</v>
          </cell>
          <cell r="C6335" t="str">
            <v>Manjali Gopal</v>
          </cell>
          <cell r="E6335" t="str">
            <v>Male</v>
          </cell>
          <cell r="F6335" t="str">
            <v>09-07-2019</v>
          </cell>
          <cell r="G6335" t="str">
            <v>Operations</v>
          </cell>
          <cell r="H6335" t="str">
            <v>1001TM</v>
          </cell>
          <cell r="J6335" t="str">
            <v>CSE Helper</v>
          </cell>
        </row>
        <row r="6336">
          <cell r="B6336" t="str">
            <v>PFCH14832</v>
          </cell>
          <cell r="C6336" t="str">
            <v>Rajesh Kumar</v>
          </cell>
          <cell r="E6336" t="str">
            <v>Male</v>
          </cell>
          <cell r="F6336" t="str">
            <v>06-07-2019</v>
          </cell>
          <cell r="G6336" t="str">
            <v>Operations</v>
          </cell>
          <cell r="H6336" t="str">
            <v>1002TM</v>
          </cell>
          <cell r="J6336" t="str">
            <v>Steward</v>
          </cell>
        </row>
        <row r="6337">
          <cell r="B6337" t="str">
            <v>PFCH14833</v>
          </cell>
          <cell r="C6337" t="str">
            <v>Sunil Kumar</v>
          </cell>
          <cell r="E6337" t="str">
            <v>Male</v>
          </cell>
          <cell r="F6337" t="str">
            <v>18-06-2019</v>
          </cell>
          <cell r="G6337" t="str">
            <v>Operations</v>
          </cell>
          <cell r="H6337" t="str">
            <v>1002TM</v>
          </cell>
          <cell r="J6337" t="str">
            <v>Steward</v>
          </cell>
        </row>
        <row r="6338">
          <cell r="B6338" t="str">
            <v>PFCH14834</v>
          </cell>
          <cell r="C6338" t="str">
            <v>Sudip Roy</v>
          </cell>
          <cell r="E6338" t="str">
            <v>Male</v>
          </cell>
          <cell r="F6338" t="str">
            <v>12-07-2019</v>
          </cell>
          <cell r="G6338" t="str">
            <v>Operations</v>
          </cell>
          <cell r="H6338" t="str">
            <v>1001TM</v>
          </cell>
          <cell r="I6338" t="str">
            <v>Front of House</v>
          </cell>
          <cell r="J6338" t="str">
            <v>Team Member - Star 1</v>
          </cell>
        </row>
        <row r="6339">
          <cell r="B6339" t="str">
            <v>PFCH14835</v>
          </cell>
          <cell r="C6339" t="str">
            <v>Bipul Barman</v>
          </cell>
          <cell r="E6339" t="str">
            <v>Male</v>
          </cell>
          <cell r="F6339" t="str">
            <v>13-07-2019</v>
          </cell>
          <cell r="G6339" t="str">
            <v>Culinary</v>
          </cell>
          <cell r="H6339" t="str">
            <v>1002TM</v>
          </cell>
          <cell r="J6339" t="str">
            <v>Steward</v>
          </cell>
        </row>
        <row r="6340">
          <cell r="B6340" t="str">
            <v>PFCH14836</v>
          </cell>
          <cell r="C6340" t="str">
            <v>Sidram</v>
          </cell>
          <cell r="E6340" t="str">
            <v>Male</v>
          </cell>
          <cell r="F6340" t="str">
            <v>13-07-2019</v>
          </cell>
          <cell r="G6340" t="str">
            <v>Operations Support</v>
          </cell>
          <cell r="H6340" t="str">
            <v>1001TM</v>
          </cell>
          <cell r="J6340" t="str">
            <v>CSE Helper</v>
          </cell>
        </row>
        <row r="6341">
          <cell r="B6341" t="str">
            <v>PFCH14837</v>
          </cell>
          <cell r="C6341" t="str">
            <v>Abhaya Kumar Paridha</v>
          </cell>
          <cell r="E6341" t="str">
            <v>Male</v>
          </cell>
          <cell r="F6341" t="str">
            <v>08-07-2019</v>
          </cell>
          <cell r="G6341" t="str">
            <v>Operations</v>
          </cell>
          <cell r="H6341" t="str">
            <v>1001TM</v>
          </cell>
          <cell r="I6341" t="str">
            <v>Front of House</v>
          </cell>
          <cell r="J6341" t="str">
            <v>Team Member - Star 1</v>
          </cell>
        </row>
        <row r="6342">
          <cell r="B6342" t="str">
            <v>PFCH14844</v>
          </cell>
          <cell r="C6342" t="str">
            <v>Vinayak Sawai Pawar</v>
          </cell>
          <cell r="E6342" t="str">
            <v>Male</v>
          </cell>
          <cell r="F6342" t="str">
            <v>20-06-2019</v>
          </cell>
          <cell r="G6342" t="str">
            <v>Operations</v>
          </cell>
          <cell r="H6342" t="str">
            <v>1004TM</v>
          </cell>
          <cell r="J6342" t="str">
            <v>Supervisor</v>
          </cell>
        </row>
        <row r="6343">
          <cell r="B6343" t="str">
            <v>PFCH14851</v>
          </cell>
          <cell r="C6343" t="str">
            <v>Sunil Chhetri</v>
          </cell>
          <cell r="E6343" t="str">
            <v>Male</v>
          </cell>
          <cell r="F6343" t="str">
            <v>13-07-2019</v>
          </cell>
          <cell r="G6343" t="str">
            <v>Operations</v>
          </cell>
          <cell r="H6343" t="str">
            <v>1001TM</v>
          </cell>
          <cell r="I6343" t="str">
            <v>Front of House</v>
          </cell>
          <cell r="J6343" t="str">
            <v>Team Member - Star 1</v>
          </cell>
        </row>
        <row r="6344">
          <cell r="B6344" t="str">
            <v>PFCH14852</v>
          </cell>
          <cell r="C6344" t="str">
            <v>Jhupar Yadav</v>
          </cell>
          <cell r="E6344" t="str">
            <v>Male</v>
          </cell>
          <cell r="F6344" t="str">
            <v>05-07-2019</v>
          </cell>
          <cell r="G6344" t="str">
            <v>Operations</v>
          </cell>
          <cell r="H6344" t="str">
            <v>1001TM</v>
          </cell>
          <cell r="I6344" t="str">
            <v>Support</v>
          </cell>
          <cell r="J6344" t="str">
            <v>Security Guard</v>
          </cell>
        </row>
        <row r="6345">
          <cell r="B6345" t="str">
            <v>PFCH14853</v>
          </cell>
          <cell r="C6345" t="str">
            <v>Angad Yadav</v>
          </cell>
          <cell r="E6345" t="str">
            <v>Male</v>
          </cell>
          <cell r="F6345" t="str">
            <v>16-07-2019</v>
          </cell>
          <cell r="G6345" t="str">
            <v>Operations</v>
          </cell>
          <cell r="H6345" t="str">
            <v>1000TM</v>
          </cell>
          <cell r="I6345" t="str">
            <v>Support</v>
          </cell>
          <cell r="J6345" t="str">
            <v>Loader</v>
          </cell>
        </row>
        <row r="6346">
          <cell r="B6346" t="str">
            <v>PFCH14855</v>
          </cell>
          <cell r="C6346" t="str">
            <v>Mohammed Arbaz</v>
          </cell>
          <cell r="E6346" t="str">
            <v>Male</v>
          </cell>
          <cell r="F6346" t="str">
            <v>16-07-2019</v>
          </cell>
          <cell r="G6346" t="str">
            <v>Operations</v>
          </cell>
          <cell r="H6346" t="str">
            <v>1002TM</v>
          </cell>
          <cell r="J6346" t="str">
            <v>Assistant Kitchen Associate</v>
          </cell>
        </row>
        <row r="6347">
          <cell r="B6347" t="str">
            <v>PFCH14856</v>
          </cell>
          <cell r="C6347" t="str">
            <v>Amar Nath Tiwari</v>
          </cell>
          <cell r="E6347" t="str">
            <v>Male</v>
          </cell>
          <cell r="F6347" t="str">
            <v>17-07-2019</v>
          </cell>
          <cell r="G6347" t="str">
            <v>Operations</v>
          </cell>
          <cell r="H6347" t="str">
            <v>1001TM</v>
          </cell>
          <cell r="I6347" t="str">
            <v>Front of House</v>
          </cell>
          <cell r="J6347" t="str">
            <v>Team Member - Star 1</v>
          </cell>
        </row>
        <row r="6348">
          <cell r="B6348" t="str">
            <v>PFCH14858</v>
          </cell>
          <cell r="C6348" t="str">
            <v>Amit Kumar Yadav</v>
          </cell>
          <cell r="E6348" t="str">
            <v>Male</v>
          </cell>
          <cell r="F6348" t="str">
            <v>17-07-2019</v>
          </cell>
          <cell r="G6348" t="str">
            <v>Culinary</v>
          </cell>
          <cell r="H6348" t="str">
            <v>1002TM</v>
          </cell>
          <cell r="J6348" t="str">
            <v>Steward</v>
          </cell>
        </row>
        <row r="6349">
          <cell r="B6349" t="str">
            <v>PFCH14862</v>
          </cell>
          <cell r="C6349" t="str">
            <v>Pitla Srikanth</v>
          </cell>
          <cell r="E6349" t="str">
            <v>Male</v>
          </cell>
          <cell r="F6349" t="str">
            <v>16-07-2019</v>
          </cell>
          <cell r="G6349" t="str">
            <v>Culinary</v>
          </cell>
          <cell r="H6349" t="str">
            <v>1002TM</v>
          </cell>
          <cell r="J6349" t="str">
            <v>Steward</v>
          </cell>
        </row>
        <row r="6350">
          <cell r="B6350" t="str">
            <v>PFCH14863</v>
          </cell>
          <cell r="C6350" t="str">
            <v>Muchindla Prashanth</v>
          </cell>
          <cell r="E6350" t="str">
            <v>Male</v>
          </cell>
          <cell r="F6350" t="str">
            <v>17-07-2019</v>
          </cell>
          <cell r="G6350" t="str">
            <v>Culinary</v>
          </cell>
          <cell r="H6350" t="str">
            <v>1002TM</v>
          </cell>
          <cell r="J6350" t="str">
            <v>Steward</v>
          </cell>
        </row>
        <row r="6351">
          <cell r="B6351" t="str">
            <v>PFCH14864</v>
          </cell>
          <cell r="C6351" t="str">
            <v>Are Srikanth</v>
          </cell>
          <cell r="E6351" t="str">
            <v>Male</v>
          </cell>
          <cell r="F6351" t="str">
            <v>16-07-2019</v>
          </cell>
          <cell r="G6351" t="str">
            <v>Culinary</v>
          </cell>
          <cell r="H6351" t="str">
            <v>1002TM</v>
          </cell>
          <cell r="J6351" t="str">
            <v>Steward</v>
          </cell>
        </row>
        <row r="6352">
          <cell r="B6352" t="str">
            <v>PFCH14865</v>
          </cell>
          <cell r="C6352" t="str">
            <v>Tanmay Patra</v>
          </cell>
          <cell r="E6352" t="str">
            <v>Male</v>
          </cell>
          <cell r="F6352" t="str">
            <v>16-07-2019</v>
          </cell>
          <cell r="G6352" t="str">
            <v>Operations</v>
          </cell>
          <cell r="H6352" t="str">
            <v>1001TM</v>
          </cell>
          <cell r="I6352" t="str">
            <v>Front of House</v>
          </cell>
          <cell r="J6352" t="str">
            <v>Team Member - Star 1</v>
          </cell>
        </row>
        <row r="6353">
          <cell r="B6353" t="str">
            <v>PFCH14866</v>
          </cell>
          <cell r="C6353" t="str">
            <v>Sridhar Pandit</v>
          </cell>
          <cell r="E6353" t="str">
            <v>Male</v>
          </cell>
          <cell r="F6353" t="str">
            <v>16-07-2019</v>
          </cell>
          <cell r="G6353" t="str">
            <v>Culinary</v>
          </cell>
          <cell r="H6353" t="str">
            <v>1002TM</v>
          </cell>
          <cell r="J6353" t="str">
            <v>Steward</v>
          </cell>
        </row>
        <row r="6354">
          <cell r="B6354" t="str">
            <v>PFCH14867</v>
          </cell>
          <cell r="C6354" t="str">
            <v>Krishna Patra</v>
          </cell>
          <cell r="E6354" t="str">
            <v>Male</v>
          </cell>
          <cell r="F6354" t="str">
            <v>16-07-2019</v>
          </cell>
          <cell r="G6354" t="str">
            <v>Culinary</v>
          </cell>
          <cell r="H6354" t="str">
            <v>1002TM</v>
          </cell>
          <cell r="J6354" t="str">
            <v>Steward</v>
          </cell>
        </row>
        <row r="6355">
          <cell r="B6355" t="str">
            <v>PFCH14870</v>
          </cell>
          <cell r="C6355" t="str">
            <v>Gula Sailu</v>
          </cell>
          <cell r="E6355" t="str">
            <v>Male</v>
          </cell>
          <cell r="F6355" t="str">
            <v>15-07-2019</v>
          </cell>
          <cell r="G6355" t="str">
            <v>Operations</v>
          </cell>
          <cell r="H6355" t="str">
            <v>1001TM</v>
          </cell>
          <cell r="J6355" t="str">
            <v>CSE Helper</v>
          </cell>
        </row>
        <row r="6356">
          <cell r="B6356" t="str">
            <v>PFCH14871</v>
          </cell>
          <cell r="C6356" t="str">
            <v>Lalan Yadav</v>
          </cell>
          <cell r="E6356" t="str">
            <v>Male</v>
          </cell>
          <cell r="F6356" t="str">
            <v>15-07-2019</v>
          </cell>
          <cell r="G6356" t="str">
            <v>Culinary</v>
          </cell>
          <cell r="H6356" t="str">
            <v>1002TM</v>
          </cell>
          <cell r="J6356" t="str">
            <v>Assistant Kitchen Associate</v>
          </cell>
        </row>
        <row r="6357">
          <cell r="B6357" t="str">
            <v>PFCH14872</v>
          </cell>
          <cell r="C6357" t="str">
            <v>Jai Bheem</v>
          </cell>
          <cell r="E6357" t="str">
            <v>Male</v>
          </cell>
          <cell r="F6357" t="str">
            <v>16-07-2019</v>
          </cell>
          <cell r="G6357" t="str">
            <v>Operations</v>
          </cell>
          <cell r="H6357" t="str">
            <v>1000TM</v>
          </cell>
          <cell r="I6357" t="str">
            <v>Support</v>
          </cell>
          <cell r="J6357" t="str">
            <v>House Keeping</v>
          </cell>
        </row>
        <row r="6358">
          <cell r="B6358" t="str">
            <v>PFCH14879</v>
          </cell>
          <cell r="C6358" t="str">
            <v>T Sreenivas</v>
          </cell>
          <cell r="E6358" t="str">
            <v>Male</v>
          </cell>
          <cell r="F6358" t="str">
            <v>03-07-2019</v>
          </cell>
          <cell r="G6358" t="str">
            <v>Operations</v>
          </cell>
          <cell r="H6358" t="str">
            <v>1002TM</v>
          </cell>
          <cell r="J6358" t="str">
            <v>Assistant Kitchen Associate</v>
          </cell>
        </row>
        <row r="6359">
          <cell r="B6359" t="str">
            <v>PFCH14881</v>
          </cell>
          <cell r="C6359" t="str">
            <v>Gangulu Madhav Sahu</v>
          </cell>
          <cell r="E6359" t="str">
            <v>Male</v>
          </cell>
          <cell r="F6359" t="str">
            <v>09-07-2019</v>
          </cell>
          <cell r="G6359" t="str">
            <v>Operations</v>
          </cell>
          <cell r="H6359" t="str">
            <v>1001TM</v>
          </cell>
          <cell r="I6359" t="str">
            <v>Front of House</v>
          </cell>
          <cell r="J6359" t="str">
            <v>Team Member - Star 1</v>
          </cell>
        </row>
        <row r="6360">
          <cell r="B6360" t="str">
            <v>PFCH14882</v>
          </cell>
          <cell r="C6360" t="str">
            <v>Godekar Gulab Rao</v>
          </cell>
          <cell r="E6360" t="str">
            <v>Male</v>
          </cell>
          <cell r="F6360" t="str">
            <v>13-07-2019</v>
          </cell>
          <cell r="G6360" t="str">
            <v>Operations</v>
          </cell>
          <cell r="H6360" t="str">
            <v>1001TM</v>
          </cell>
          <cell r="J6360" t="str">
            <v>House Keeping</v>
          </cell>
        </row>
        <row r="6361">
          <cell r="B6361" t="str">
            <v>PFCH14883</v>
          </cell>
          <cell r="C6361" t="str">
            <v>Pradeep Kumar</v>
          </cell>
          <cell r="E6361" t="str">
            <v>Male</v>
          </cell>
          <cell r="F6361" t="str">
            <v>21-07-2019</v>
          </cell>
          <cell r="G6361" t="str">
            <v>Operations</v>
          </cell>
          <cell r="H6361" t="str">
            <v>1002TM</v>
          </cell>
          <cell r="J6361" t="str">
            <v>Steward</v>
          </cell>
        </row>
        <row r="6362">
          <cell r="B6362" t="str">
            <v>PFCH14885</v>
          </cell>
          <cell r="C6362" t="str">
            <v>Sanjay Jondhale</v>
          </cell>
          <cell r="E6362" t="str">
            <v>Male</v>
          </cell>
          <cell r="F6362" t="str">
            <v>19-07-2019</v>
          </cell>
          <cell r="G6362" t="str">
            <v>Operations</v>
          </cell>
          <cell r="H6362" t="str">
            <v>1002TM</v>
          </cell>
          <cell r="J6362" t="str">
            <v>Security Guard</v>
          </cell>
        </row>
        <row r="6363">
          <cell r="B6363" t="str">
            <v>PFCH14890</v>
          </cell>
          <cell r="C6363" t="str">
            <v>Pagula Naresh</v>
          </cell>
          <cell r="E6363" t="str">
            <v>Male</v>
          </cell>
          <cell r="F6363" t="str">
            <v>10-07-2019</v>
          </cell>
          <cell r="G6363" t="str">
            <v>Operations</v>
          </cell>
          <cell r="H6363" t="str">
            <v>1002TM</v>
          </cell>
          <cell r="J6363" t="str">
            <v>Cashier</v>
          </cell>
        </row>
        <row r="6364">
          <cell r="B6364" t="str">
            <v>PFCH14891</v>
          </cell>
          <cell r="C6364" t="str">
            <v>Ravikant Rajendra Jadhav</v>
          </cell>
          <cell r="E6364" t="str">
            <v>Male</v>
          </cell>
          <cell r="F6364" t="str">
            <v>11-07-2019</v>
          </cell>
          <cell r="G6364" t="str">
            <v>Operations</v>
          </cell>
          <cell r="H6364" t="str">
            <v>1000TM</v>
          </cell>
          <cell r="I6364" t="str">
            <v>Back of House</v>
          </cell>
          <cell r="J6364" t="str">
            <v>Team Member</v>
          </cell>
        </row>
        <row r="6365">
          <cell r="B6365" t="str">
            <v>PFCH14892</v>
          </cell>
          <cell r="C6365" t="str">
            <v>Bhagavath</v>
          </cell>
          <cell r="E6365" t="str">
            <v>Male</v>
          </cell>
          <cell r="F6365" t="str">
            <v>08-07-2019</v>
          </cell>
          <cell r="G6365" t="str">
            <v>Operations</v>
          </cell>
          <cell r="H6365" t="str">
            <v>1000TM</v>
          </cell>
          <cell r="I6365" t="str">
            <v>Support</v>
          </cell>
          <cell r="J6365" t="str">
            <v>House Keeping</v>
          </cell>
        </row>
        <row r="6366">
          <cell r="B6366" t="str">
            <v>PFCH14893</v>
          </cell>
          <cell r="C6366" t="str">
            <v>Gangadhar Hembram</v>
          </cell>
          <cell r="E6366" t="str">
            <v>Male</v>
          </cell>
          <cell r="F6366" t="str">
            <v>03-07-2019</v>
          </cell>
          <cell r="G6366" t="str">
            <v>Operations</v>
          </cell>
          <cell r="H6366" t="str">
            <v>1004TM</v>
          </cell>
          <cell r="J6366" t="str">
            <v>Senior Captain</v>
          </cell>
        </row>
        <row r="6367">
          <cell r="B6367" t="str">
            <v>PFCH14894</v>
          </cell>
          <cell r="C6367" t="str">
            <v>Md Sahjad Ali</v>
          </cell>
          <cell r="E6367" t="str">
            <v>Male</v>
          </cell>
          <cell r="F6367" t="str">
            <v>17-07-2019</v>
          </cell>
          <cell r="G6367" t="str">
            <v>Operations</v>
          </cell>
          <cell r="H6367" t="str">
            <v>1003TM</v>
          </cell>
          <cell r="J6367" t="str">
            <v>Kitchen Associate</v>
          </cell>
        </row>
        <row r="6368">
          <cell r="B6368" t="str">
            <v>PFCH14895</v>
          </cell>
          <cell r="C6368" t="str">
            <v>Naragani Venkatesh Gowd</v>
          </cell>
          <cell r="E6368" t="str">
            <v>Male</v>
          </cell>
          <cell r="F6368" t="str">
            <v>01-07-2019</v>
          </cell>
          <cell r="G6368" t="str">
            <v>Operations</v>
          </cell>
          <cell r="H6368" t="str">
            <v>1004TM</v>
          </cell>
          <cell r="J6368" t="str">
            <v>Captain</v>
          </cell>
        </row>
        <row r="6369">
          <cell r="B6369" t="str">
            <v>PFCH14896</v>
          </cell>
          <cell r="C6369" t="str">
            <v>Arjun Shivkumar Thapa</v>
          </cell>
          <cell r="E6369" t="str">
            <v>Male</v>
          </cell>
          <cell r="F6369" t="str">
            <v>30-06-2019</v>
          </cell>
          <cell r="G6369" t="str">
            <v>Operations</v>
          </cell>
          <cell r="H6369" t="str">
            <v>1001TM</v>
          </cell>
          <cell r="I6369" t="str">
            <v>Back of House</v>
          </cell>
          <cell r="J6369" t="str">
            <v>Team Member - Star 1</v>
          </cell>
        </row>
        <row r="6370">
          <cell r="B6370" t="str">
            <v>PFCH14897</v>
          </cell>
          <cell r="C6370" t="str">
            <v>Jagmeet Singh</v>
          </cell>
          <cell r="E6370" t="str">
            <v>Male</v>
          </cell>
          <cell r="F6370" t="str">
            <v>21-07-2019</v>
          </cell>
          <cell r="G6370" t="str">
            <v>Operations</v>
          </cell>
          <cell r="H6370" t="str">
            <v>1002TM</v>
          </cell>
          <cell r="J6370" t="str">
            <v>Steward</v>
          </cell>
        </row>
        <row r="6371">
          <cell r="B6371" t="str">
            <v>PFCH14899</v>
          </cell>
          <cell r="C6371" t="str">
            <v>Bajrangi Paswan</v>
          </cell>
          <cell r="E6371" t="str">
            <v>Male</v>
          </cell>
          <cell r="F6371" t="str">
            <v>24-07-2019</v>
          </cell>
          <cell r="G6371" t="str">
            <v>Operations</v>
          </cell>
          <cell r="H6371" t="str">
            <v>1001TM</v>
          </cell>
          <cell r="J6371" t="str">
            <v>Kitchen Helper</v>
          </cell>
        </row>
        <row r="6372">
          <cell r="B6372" t="str">
            <v>PFCH14900</v>
          </cell>
          <cell r="C6372" t="str">
            <v>Kumar Parichha</v>
          </cell>
          <cell r="E6372" t="str">
            <v>Male</v>
          </cell>
          <cell r="F6372" t="str">
            <v>27-06-2019</v>
          </cell>
          <cell r="G6372" t="str">
            <v>Operations</v>
          </cell>
          <cell r="H6372" t="str">
            <v>1002TM</v>
          </cell>
          <cell r="J6372" t="str">
            <v>Assistant Kitchen Associate</v>
          </cell>
        </row>
        <row r="6373">
          <cell r="B6373" t="str">
            <v>PFCH14902</v>
          </cell>
          <cell r="C6373" t="str">
            <v>Sonu Kumar Singh</v>
          </cell>
          <cell r="E6373" t="str">
            <v>Male</v>
          </cell>
          <cell r="F6373" t="str">
            <v>15-07-2019</v>
          </cell>
          <cell r="G6373" t="str">
            <v>Operations</v>
          </cell>
          <cell r="H6373" t="str">
            <v>1000TM</v>
          </cell>
          <cell r="I6373" t="str">
            <v>Back of House</v>
          </cell>
          <cell r="J6373" t="str">
            <v>Team Member</v>
          </cell>
        </row>
        <row r="6374">
          <cell r="B6374" t="str">
            <v>PFCH14903</v>
          </cell>
          <cell r="C6374" t="str">
            <v>Dore Rakesh</v>
          </cell>
          <cell r="E6374" t="str">
            <v>Male</v>
          </cell>
          <cell r="F6374" t="str">
            <v>08-07-2019</v>
          </cell>
          <cell r="G6374" t="str">
            <v>Culinary</v>
          </cell>
          <cell r="H6374" t="str">
            <v>1002TM</v>
          </cell>
          <cell r="J6374" t="str">
            <v>Assistant Kitchen Associate</v>
          </cell>
        </row>
        <row r="6375">
          <cell r="B6375" t="str">
            <v>PFCH14904</v>
          </cell>
          <cell r="C6375" t="str">
            <v>Baiju Paswan</v>
          </cell>
          <cell r="D6375" t="str">
            <v>Ram Pragas Paswan</v>
          </cell>
          <cell r="E6375" t="str">
            <v>Male</v>
          </cell>
          <cell r="F6375" t="str">
            <v>01-07-2019</v>
          </cell>
          <cell r="G6375" t="str">
            <v>Operations</v>
          </cell>
          <cell r="H6375" t="str">
            <v>1002TM</v>
          </cell>
          <cell r="I6375" t="str">
            <v>Support</v>
          </cell>
          <cell r="J6375" t="str">
            <v>Driver</v>
          </cell>
        </row>
        <row r="6376">
          <cell r="B6376" t="str">
            <v>PFCH14905</v>
          </cell>
          <cell r="C6376" t="str">
            <v>Tabyas Parichha</v>
          </cell>
          <cell r="E6376" t="str">
            <v>Male</v>
          </cell>
          <cell r="F6376" t="str">
            <v>27-06-2019</v>
          </cell>
          <cell r="G6376" t="str">
            <v>Operations</v>
          </cell>
          <cell r="H6376" t="str">
            <v>1001TM</v>
          </cell>
          <cell r="J6376" t="str">
            <v>Loader</v>
          </cell>
        </row>
        <row r="6377">
          <cell r="B6377" t="str">
            <v>PFCH14906</v>
          </cell>
          <cell r="C6377" t="str">
            <v>Fantush Yadav</v>
          </cell>
          <cell r="E6377" t="str">
            <v>Male</v>
          </cell>
          <cell r="F6377" t="str">
            <v>21-07-2019</v>
          </cell>
          <cell r="G6377" t="str">
            <v>Operations</v>
          </cell>
          <cell r="H6377" t="str">
            <v>1001TM</v>
          </cell>
          <cell r="J6377" t="str">
            <v>Kitchen Helper</v>
          </cell>
        </row>
        <row r="6378">
          <cell r="B6378" t="str">
            <v>PFCH14907</v>
          </cell>
          <cell r="C6378" t="str">
            <v>Amrit Kumar</v>
          </cell>
          <cell r="E6378" t="str">
            <v>Male</v>
          </cell>
          <cell r="F6378" t="str">
            <v>06-07-2019</v>
          </cell>
          <cell r="G6378" t="str">
            <v>Operations</v>
          </cell>
          <cell r="H6378" t="str">
            <v>1001TM</v>
          </cell>
          <cell r="J6378" t="str">
            <v>CSE Helper</v>
          </cell>
        </row>
        <row r="6379">
          <cell r="B6379" t="str">
            <v>PFCH14909</v>
          </cell>
          <cell r="C6379" t="str">
            <v>Krishna Paswan</v>
          </cell>
          <cell r="E6379" t="str">
            <v>Male</v>
          </cell>
          <cell r="F6379" t="str">
            <v>07-07-2019</v>
          </cell>
          <cell r="G6379" t="str">
            <v>Operations Support</v>
          </cell>
          <cell r="H6379" t="str">
            <v>1001TM</v>
          </cell>
          <cell r="J6379" t="str">
            <v>CSE Helper</v>
          </cell>
        </row>
        <row r="6380">
          <cell r="B6380" t="str">
            <v>PFCH14910</v>
          </cell>
          <cell r="C6380" t="str">
            <v>Husenappa Hadpad</v>
          </cell>
          <cell r="E6380" t="str">
            <v>Male</v>
          </cell>
          <cell r="F6380" t="str">
            <v>18-07-2019</v>
          </cell>
          <cell r="G6380" t="str">
            <v>Operations</v>
          </cell>
          <cell r="H6380" t="str">
            <v>1002TM</v>
          </cell>
          <cell r="J6380" t="str">
            <v>Assistant Kitchen Associate</v>
          </cell>
        </row>
        <row r="6381">
          <cell r="B6381" t="str">
            <v>PFCH14911</v>
          </cell>
          <cell r="C6381" t="str">
            <v>Roshan Shankar Addur</v>
          </cell>
          <cell r="E6381" t="str">
            <v>Male</v>
          </cell>
          <cell r="F6381" t="str">
            <v>17-07-2019</v>
          </cell>
          <cell r="G6381" t="str">
            <v>Operations</v>
          </cell>
          <cell r="H6381" t="str">
            <v>1000TM</v>
          </cell>
          <cell r="I6381" t="str">
            <v>Back of House</v>
          </cell>
          <cell r="J6381" t="str">
            <v>Team Member</v>
          </cell>
        </row>
        <row r="6382">
          <cell r="B6382" t="str">
            <v>PFCH14912</v>
          </cell>
          <cell r="C6382" t="str">
            <v>Musti Prabhakar</v>
          </cell>
          <cell r="E6382" t="str">
            <v>Male</v>
          </cell>
          <cell r="F6382" t="str">
            <v>01-07-2019</v>
          </cell>
          <cell r="G6382" t="str">
            <v>Operations Support</v>
          </cell>
          <cell r="H6382" t="str">
            <v>1001TM</v>
          </cell>
          <cell r="J6382" t="str">
            <v>CSE Helper</v>
          </cell>
        </row>
        <row r="6383">
          <cell r="B6383" t="str">
            <v>PFCH14913</v>
          </cell>
          <cell r="C6383" t="str">
            <v>Raju</v>
          </cell>
          <cell r="E6383" t="str">
            <v>Male</v>
          </cell>
          <cell r="F6383" t="str">
            <v>20-07-2019</v>
          </cell>
          <cell r="G6383" t="str">
            <v>Operations</v>
          </cell>
          <cell r="H6383" t="str">
            <v>1001TM</v>
          </cell>
          <cell r="J6383" t="str">
            <v>House Keeping</v>
          </cell>
        </row>
        <row r="6384">
          <cell r="B6384" t="str">
            <v>PFCH14914</v>
          </cell>
          <cell r="C6384" t="str">
            <v>Bhovanagiri Sai Narayan</v>
          </cell>
          <cell r="E6384" t="str">
            <v>Male</v>
          </cell>
          <cell r="F6384" t="str">
            <v>22-07-2019</v>
          </cell>
          <cell r="G6384" t="str">
            <v>Operations</v>
          </cell>
          <cell r="H6384" t="str">
            <v>1004TM</v>
          </cell>
          <cell r="I6384" t="str">
            <v>Support</v>
          </cell>
          <cell r="J6384" t="str">
            <v>Junior Supervisor</v>
          </cell>
        </row>
        <row r="6385">
          <cell r="B6385" t="str">
            <v>PFCH14915</v>
          </cell>
          <cell r="C6385" t="str">
            <v>Saurav Kumar</v>
          </cell>
          <cell r="E6385" t="str">
            <v>Male</v>
          </cell>
          <cell r="F6385" t="str">
            <v>18-07-2019</v>
          </cell>
          <cell r="G6385" t="str">
            <v>Operations</v>
          </cell>
          <cell r="H6385" t="str">
            <v>1002TM</v>
          </cell>
          <cell r="J6385" t="str">
            <v>Assistant Kitchen Associate</v>
          </cell>
        </row>
        <row r="6386">
          <cell r="B6386" t="str">
            <v>PFCH14917</v>
          </cell>
          <cell r="C6386" t="str">
            <v>Toyaka Ramesh Babu</v>
          </cell>
          <cell r="E6386" t="str">
            <v>Male</v>
          </cell>
          <cell r="F6386" t="str">
            <v>17-07-2019</v>
          </cell>
          <cell r="G6386" t="str">
            <v>Operations</v>
          </cell>
          <cell r="H6386" t="str">
            <v>1000TM</v>
          </cell>
          <cell r="I6386" t="str">
            <v>Back of House</v>
          </cell>
          <cell r="J6386" t="str">
            <v>Team Member</v>
          </cell>
        </row>
        <row r="6387">
          <cell r="B6387" t="str">
            <v>PFCH14919</v>
          </cell>
          <cell r="C6387" t="str">
            <v>Kishora Chandra Muduli</v>
          </cell>
          <cell r="D6387" t="str">
            <v>KAILAS MUDULI</v>
          </cell>
          <cell r="E6387" t="str">
            <v>Male</v>
          </cell>
          <cell r="F6387" t="str">
            <v>21-07-2019</v>
          </cell>
          <cell r="G6387" t="str">
            <v>Operations</v>
          </cell>
          <cell r="H6387" t="str">
            <v>1004TM</v>
          </cell>
          <cell r="I6387" t="str">
            <v>Back of House</v>
          </cell>
          <cell r="J6387" t="str">
            <v>Team Member - Star 4</v>
          </cell>
        </row>
        <row r="6388">
          <cell r="B6388" t="str">
            <v>PFCH14921</v>
          </cell>
          <cell r="C6388" t="str">
            <v>Sohan Lal</v>
          </cell>
          <cell r="E6388" t="str">
            <v>Male</v>
          </cell>
          <cell r="F6388" t="str">
            <v>02-07-2019</v>
          </cell>
          <cell r="G6388" t="str">
            <v>Operations</v>
          </cell>
          <cell r="H6388" t="str">
            <v>1002TM</v>
          </cell>
          <cell r="J6388" t="str">
            <v>Assistant Kitchen Associate</v>
          </cell>
        </row>
        <row r="6389">
          <cell r="B6389" t="str">
            <v>PFCH14922</v>
          </cell>
          <cell r="C6389" t="str">
            <v>Sameer Tak</v>
          </cell>
          <cell r="D6389" t="str">
            <v>ASHOK KUMAR</v>
          </cell>
          <cell r="E6389" t="str">
            <v>Male</v>
          </cell>
          <cell r="F6389" t="str">
            <v>02-07-2019</v>
          </cell>
          <cell r="G6389" t="str">
            <v>Operations</v>
          </cell>
          <cell r="H6389" t="str">
            <v>1001TM</v>
          </cell>
          <cell r="I6389" t="str">
            <v>Back of House</v>
          </cell>
          <cell r="J6389" t="str">
            <v>Team Member - Star 1</v>
          </cell>
        </row>
        <row r="6390">
          <cell r="B6390" t="str">
            <v>PFCH14923</v>
          </cell>
          <cell r="C6390" t="str">
            <v>Mukesh Kumar</v>
          </cell>
          <cell r="E6390" t="str">
            <v>Male</v>
          </cell>
          <cell r="F6390" t="str">
            <v>02-07-2019</v>
          </cell>
          <cell r="G6390" t="str">
            <v>Culinary</v>
          </cell>
          <cell r="H6390" t="str">
            <v>1002TM</v>
          </cell>
          <cell r="J6390" t="str">
            <v>Assistant Kitchen Associate</v>
          </cell>
        </row>
        <row r="6391">
          <cell r="B6391" t="str">
            <v>PFCH14924</v>
          </cell>
          <cell r="C6391" t="str">
            <v>Ashish Sharma</v>
          </cell>
          <cell r="E6391" t="str">
            <v>Male</v>
          </cell>
          <cell r="F6391" t="str">
            <v>02-07-2019</v>
          </cell>
          <cell r="G6391" t="str">
            <v>Operations</v>
          </cell>
          <cell r="H6391" t="str">
            <v>1002TM</v>
          </cell>
          <cell r="J6391" t="str">
            <v>Assistant Kitchen Associate</v>
          </cell>
        </row>
        <row r="6392">
          <cell r="B6392" t="str">
            <v>PFCH14925</v>
          </cell>
          <cell r="C6392" t="str">
            <v>Kethavath Shankarudu</v>
          </cell>
          <cell r="E6392" t="str">
            <v>Male</v>
          </cell>
          <cell r="F6392" t="str">
            <v>06-07-2019</v>
          </cell>
          <cell r="G6392" t="str">
            <v>Operations</v>
          </cell>
          <cell r="H6392" t="str">
            <v>1001TM</v>
          </cell>
          <cell r="I6392" t="str">
            <v>Front of House</v>
          </cell>
          <cell r="J6392" t="str">
            <v>Team Member - Star 1</v>
          </cell>
        </row>
        <row r="6393">
          <cell r="B6393" t="str">
            <v>PFCH14926</v>
          </cell>
          <cell r="C6393" t="str">
            <v>Kulbir Singh</v>
          </cell>
          <cell r="E6393" t="str">
            <v>Male</v>
          </cell>
          <cell r="F6393" t="str">
            <v>02-07-2019</v>
          </cell>
          <cell r="G6393" t="str">
            <v>Operations</v>
          </cell>
          <cell r="H6393" t="str">
            <v>1002TM</v>
          </cell>
          <cell r="J6393" t="str">
            <v>Steward</v>
          </cell>
        </row>
        <row r="6394">
          <cell r="B6394" t="str">
            <v>PFCH14927</v>
          </cell>
          <cell r="C6394" t="str">
            <v>Madan Lal</v>
          </cell>
          <cell r="E6394" t="str">
            <v>Male</v>
          </cell>
          <cell r="F6394" t="str">
            <v>02-07-2019</v>
          </cell>
          <cell r="G6394" t="str">
            <v>Operations</v>
          </cell>
          <cell r="H6394" t="str">
            <v>1002TM</v>
          </cell>
          <cell r="J6394" t="str">
            <v>Steward</v>
          </cell>
        </row>
        <row r="6395">
          <cell r="B6395" t="str">
            <v>PFCH14928</v>
          </cell>
          <cell r="C6395" t="str">
            <v>Mukesh Sharma</v>
          </cell>
          <cell r="E6395" t="str">
            <v>Male</v>
          </cell>
          <cell r="F6395" t="str">
            <v>02-07-2019</v>
          </cell>
          <cell r="G6395" t="str">
            <v>Operations</v>
          </cell>
          <cell r="H6395" t="str">
            <v>1002TM</v>
          </cell>
          <cell r="J6395" t="str">
            <v>Steward</v>
          </cell>
        </row>
        <row r="6396">
          <cell r="B6396" t="str">
            <v>PFCH14929</v>
          </cell>
          <cell r="C6396" t="str">
            <v>Phanidam Chandini</v>
          </cell>
          <cell r="D6396" t="str">
            <v>PHANIDAM MOHAN</v>
          </cell>
          <cell r="E6396" t="str">
            <v>Female</v>
          </cell>
          <cell r="F6396" t="str">
            <v>03-07-2019</v>
          </cell>
          <cell r="G6396" t="str">
            <v>Operations</v>
          </cell>
          <cell r="H6396" t="str">
            <v>1003TM</v>
          </cell>
          <cell r="I6396" t="str">
            <v>Back of House</v>
          </cell>
          <cell r="J6396" t="str">
            <v>Team Member - Star 3</v>
          </cell>
        </row>
        <row r="6397">
          <cell r="B6397" t="str">
            <v>PFCH14930</v>
          </cell>
          <cell r="C6397" t="str">
            <v>Sunkara Siva Prasad</v>
          </cell>
          <cell r="E6397" t="str">
            <v>Male</v>
          </cell>
          <cell r="F6397" t="str">
            <v>28-06-2019</v>
          </cell>
          <cell r="G6397" t="str">
            <v>Operations</v>
          </cell>
          <cell r="H6397" t="str">
            <v>1001TM</v>
          </cell>
          <cell r="I6397" t="str">
            <v>Front of House</v>
          </cell>
          <cell r="J6397" t="str">
            <v>Team Member - Star 1</v>
          </cell>
        </row>
        <row r="6398">
          <cell r="B6398" t="str">
            <v>PFCH14931</v>
          </cell>
          <cell r="C6398" t="str">
            <v>Akshay Kumar Lenka</v>
          </cell>
          <cell r="E6398" t="str">
            <v>Male</v>
          </cell>
          <cell r="F6398" t="str">
            <v>26-06-2019</v>
          </cell>
          <cell r="G6398" t="str">
            <v>Operations</v>
          </cell>
          <cell r="H6398" t="str">
            <v>1002TM</v>
          </cell>
          <cell r="J6398" t="str">
            <v>Assistant Kitchen Associate</v>
          </cell>
        </row>
        <row r="6399">
          <cell r="B6399" t="str">
            <v>PFCH14932</v>
          </cell>
          <cell r="C6399" t="str">
            <v>Laxmi Devanand More</v>
          </cell>
          <cell r="E6399" t="str">
            <v>Female</v>
          </cell>
          <cell r="F6399" t="str">
            <v>30-05-2019</v>
          </cell>
          <cell r="G6399" t="str">
            <v>Culinary</v>
          </cell>
          <cell r="H6399" t="str">
            <v>1002TM</v>
          </cell>
          <cell r="J6399" t="str">
            <v>Assistant Kitchen Associate</v>
          </cell>
        </row>
        <row r="6400">
          <cell r="B6400" t="str">
            <v>PFCH14933</v>
          </cell>
          <cell r="C6400" t="str">
            <v>Abdul Khadar P M</v>
          </cell>
          <cell r="E6400" t="str">
            <v>Male</v>
          </cell>
          <cell r="F6400" t="str">
            <v>24-06-2019</v>
          </cell>
          <cell r="G6400" t="str">
            <v>Operations</v>
          </cell>
          <cell r="H6400" t="str">
            <v>1004TM</v>
          </cell>
          <cell r="J6400" t="str">
            <v>Kitchen Supervisor</v>
          </cell>
        </row>
        <row r="6401">
          <cell r="B6401" t="str">
            <v>PFCH14934</v>
          </cell>
          <cell r="C6401" t="str">
            <v>Binod Debbarma</v>
          </cell>
          <cell r="E6401" t="str">
            <v>Male</v>
          </cell>
          <cell r="F6401" t="str">
            <v>14-07-2019</v>
          </cell>
          <cell r="G6401" t="str">
            <v>Culinary</v>
          </cell>
          <cell r="H6401" t="str">
            <v>1002TM</v>
          </cell>
          <cell r="J6401" t="str">
            <v>Steward</v>
          </cell>
        </row>
        <row r="6402">
          <cell r="B6402" t="str">
            <v>PFCH14935</v>
          </cell>
          <cell r="C6402" t="str">
            <v>Supran Mia</v>
          </cell>
          <cell r="E6402" t="str">
            <v>Male</v>
          </cell>
          <cell r="F6402" t="str">
            <v>13-07-2019</v>
          </cell>
          <cell r="G6402" t="str">
            <v>Operations</v>
          </cell>
          <cell r="H6402" t="str">
            <v>1001TM</v>
          </cell>
          <cell r="I6402" t="str">
            <v>Front of House</v>
          </cell>
          <cell r="J6402" t="str">
            <v>Team Member - Star 1</v>
          </cell>
        </row>
        <row r="6403">
          <cell r="B6403" t="str">
            <v>PFCH14936</v>
          </cell>
          <cell r="C6403" t="str">
            <v>Samar Debbarma</v>
          </cell>
          <cell r="E6403" t="str">
            <v>Male</v>
          </cell>
          <cell r="F6403" t="str">
            <v>14-07-2019</v>
          </cell>
          <cell r="G6403" t="str">
            <v>Culinary</v>
          </cell>
          <cell r="H6403" t="str">
            <v>1002TM</v>
          </cell>
          <cell r="J6403" t="str">
            <v>Steward</v>
          </cell>
        </row>
        <row r="6404">
          <cell r="B6404" t="str">
            <v>PFCH14937</v>
          </cell>
          <cell r="C6404" t="str">
            <v>Chandan Yadav</v>
          </cell>
          <cell r="E6404" t="str">
            <v>Male</v>
          </cell>
          <cell r="F6404" t="str">
            <v>01-07-2019</v>
          </cell>
          <cell r="G6404" t="str">
            <v>Operations</v>
          </cell>
          <cell r="H6404" t="str">
            <v>1002TM</v>
          </cell>
          <cell r="J6404" t="str">
            <v>Assistant Kitchen Associate</v>
          </cell>
        </row>
        <row r="6405">
          <cell r="B6405" t="str">
            <v>PFCH14939</v>
          </cell>
          <cell r="C6405" t="str">
            <v>Sidhant Pradhan</v>
          </cell>
          <cell r="E6405" t="str">
            <v>Male</v>
          </cell>
          <cell r="F6405" t="str">
            <v>10-07-2019</v>
          </cell>
          <cell r="G6405" t="str">
            <v>Operations Support</v>
          </cell>
          <cell r="H6405" t="str">
            <v>1001TM</v>
          </cell>
          <cell r="J6405" t="str">
            <v>CSE Helper</v>
          </cell>
        </row>
        <row r="6406">
          <cell r="B6406" t="str">
            <v>PFCH14940</v>
          </cell>
          <cell r="C6406" t="str">
            <v>Palaka Venkat Rao</v>
          </cell>
          <cell r="E6406" t="str">
            <v>Male</v>
          </cell>
          <cell r="F6406" t="str">
            <v>08-07-2019</v>
          </cell>
          <cell r="G6406" t="str">
            <v>Operations</v>
          </cell>
          <cell r="H6406" t="str">
            <v>1002TM</v>
          </cell>
          <cell r="J6406" t="str">
            <v>Cashier</v>
          </cell>
        </row>
        <row r="6407">
          <cell r="B6407" t="str">
            <v>PFCH14941</v>
          </cell>
          <cell r="C6407" t="str">
            <v>Chinmaya Sethy</v>
          </cell>
          <cell r="E6407" t="str">
            <v>Male</v>
          </cell>
          <cell r="F6407" t="str">
            <v>26-06-2019</v>
          </cell>
          <cell r="G6407" t="str">
            <v>Operations</v>
          </cell>
          <cell r="H6407" t="str">
            <v>1001TM</v>
          </cell>
          <cell r="J6407" t="str">
            <v>Kitchen Helper</v>
          </cell>
        </row>
        <row r="6408">
          <cell r="B6408" t="str">
            <v>PFCH14943</v>
          </cell>
          <cell r="C6408" t="str">
            <v>Md Javed Akhtar</v>
          </cell>
          <cell r="E6408" t="str">
            <v>Male</v>
          </cell>
          <cell r="F6408" t="str">
            <v>13-07-2019</v>
          </cell>
          <cell r="G6408" t="str">
            <v>Operations</v>
          </cell>
          <cell r="H6408" t="str">
            <v>1000TM</v>
          </cell>
          <cell r="I6408" t="str">
            <v>Front of House</v>
          </cell>
          <cell r="J6408" t="str">
            <v>Team Member</v>
          </cell>
        </row>
        <row r="6409">
          <cell r="B6409" t="str">
            <v>PFCH14944</v>
          </cell>
          <cell r="C6409" t="str">
            <v>Md Mehtab Ansari</v>
          </cell>
          <cell r="E6409" t="str">
            <v>Male</v>
          </cell>
          <cell r="F6409" t="str">
            <v>13-07-2019</v>
          </cell>
          <cell r="G6409" t="str">
            <v>Operations</v>
          </cell>
          <cell r="H6409" t="str">
            <v>1001TM</v>
          </cell>
          <cell r="J6409" t="str">
            <v>CSE Helper</v>
          </cell>
        </row>
        <row r="6410">
          <cell r="B6410" t="str">
            <v>PFCH14947</v>
          </cell>
          <cell r="C6410" t="str">
            <v>Jitu Nayak</v>
          </cell>
          <cell r="E6410" t="str">
            <v>Male</v>
          </cell>
          <cell r="F6410" t="str">
            <v>15-07-2019</v>
          </cell>
          <cell r="G6410" t="str">
            <v>Culinary</v>
          </cell>
          <cell r="H6410" t="str">
            <v>1002TM</v>
          </cell>
          <cell r="J6410" t="str">
            <v>Assistant Kitchen Associate</v>
          </cell>
        </row>
        <row r="6411">
          <cell r="B6411" t="str">
            <v>PFCH14948</v>
          </cell>
          <cell r="C6411" t="str">
            <v>Basudev Nayak</v>
          </cell>
          <cell r="E6411" t="str">
            <v>Male</v>
          </cell>
          <cell r="F6411" t="str">
            <v>15-07-2019</v>
          </cell>
          <cell r="G6411" t="str">
            <v>Culinary</v>
          </cell>
          <cell r="H6411" t="str">
            <v>1002TM</v>
          </cell>
          <cell r="J6411" t="str">
            <v>Assistant Kitchen Associate</v>
          </cell>
        </row>
        <row r="6412">
          <cell r="B6412" t="str">
            <v>PFCH14950</v>
          </cell>
          <cell r="C6412" t="str">
            <v>Dharmendhra Kumar</v>
          </cell>
          <cell r="E6412" t="str">
            <v>Male</v>
          </cell>
          <cell r="F6412" t="str">
            <v>19-07-2019</v>
          </cell>
          <cell r="G6412" t="str">
            <v>Operations</v>
          </cell>
          <cell r="H6412" t="str">
            <v>1000TM</v>
          </cell>
          <cell r="I6412" t="str">
            <v>Back of House</v>
          </cell>
          <cell r="J6412" t="str">
            <v>Team Member</v>
          </cell>
        </row>
        <row r="6413">
          <cell r="B6413" t="str">
            <v>PFCH14951</v>
          </cell>
          <cell r="C6413" t="str">
            <v>Dhanjay Pradhan</v>
          </cell>
          <cell r="E6413" t="str">
            <v>Male</v>
          </cell>
          <cell r="F6413" t="str">
            <v>17-07-2019</v>
          </cell>
          <cell r="G6413" t="str">
            <v>Operations</v>
          </cell>
          <cell r="H6413" t="str">
            <v>1002TM</v>
          </cell>
          <cell r="J6413" t="str">
            <v>Steward</v>
          </cell>
        </row>
        <row r="6414">
          <cell r="B6414" t="str">
            <v>PFCH14952</v>
          </cell>
          <cell r="C6414" t="str">
            <v>Nune Akhil</v>
          </cell>
          <cell r="E6414" t="str">
            <v>Male</v>
          </cell>
          <cell r="F6414" t="str">
            <v>12-07-2019</v>
          </cell>
          <cell r="G6414" t="str">
            <v>Operations</v>
          </cell>
          <cell r="H6414" t="str">
            <v>1001TM</v>
          </cell>
          <cell r="J6414" t="str">
            <v>CSE Helper</v>
          </cell>
        </row>
        <row r="6415">
          <cell r="B6415" t="str">
            <v>PFCH14953</v>
          </cell>
          <cell r="C6415" t="str">
            <v>Shiva Shankar</v>
          </cell>
          <cell r="E6415" t="str">
            <v>Male</v>
          </cell>
          <cell r="F6415" t="str">
            <v>27-07-2019</v>
          </cell>
          <cell r="G6415" t="str">
            <v>Culinary</v>
          </cell>
          <cell r="H6415" t="str">
            <v>1002TM</v>
          </cell>
          <cell r="J6415" t="str">
            <v>Assistant Kitchen Associate</v>
          </cell>
        </row>
        <row r="6416">
          <cell r="B6416" t="str">
            <v>PFCH14954</v>
          </cell>
          <cell r="C6416" t="str">
            <v>Gyara Mahesh</v>
          </cell>
          <cell r="E6416" t="str">
            <v>Male</v>
          </cell>
          <cell r="F6416" t="str">
            <v>03-08-2019</v>
          </cell>
          <cell r="G6416" t="str">
            <v>Operations</v>
          </cell>
          <cell r="H6416" t="str">
            <v>1001TM</v>
          </cell>
          <cell r="I6416" t="str">
            <v>Front of House</v>
          </cell>
          <cell r="J6416" t="str">
            <v>Team Member - Star 1</v>
          </cell>
        </row>
        <row r="6417">
          <cell r="B6417" t="str">
            <v>PFCH14955</v>
          </cell>
          <cell r="C6417" t="str">
            <v>Debkanta Mondal</v>
          </cell>
          <cell r="D6417" t="str">
            <v>NITHAI CHANDRA MONDAL</v>
          </cell>
          <cell r="E6417" t="str">
            <v>Male</v>
          </cell>
          <cell r="F6417" t="str">
            <v>08-08-2019</v>
          </cell>
          <cell r="G6417" t="str">
            <v>Operations</v>
          </cell>
          <cell r="H6417" t="str">
            <v>1004TM</v>
          </cell>
          <cell r="I6417" t="str">
            <v>Back of House</v>
          </cell>
          <cell r="J6417" t="str">
            <v>Team Member - Star 4</v>
          </cell>
        </row>
        <row r="6418">
          <cell r="B6418" t="str">
            <v>PFCH14956</v>
          </cell>
          <cell r="C6418" t="str">
            <v>Pratyush Mohanty</v>
          </cell>
          <cell r="E6418" t="str">
            <v>Male</v>
          </cell>
          <cell r="F6418" t="str">
            <v>07-08-2019</v>
          </cell>
          <cell r="G6418" t="str">
            <v>Culinary</v>
          </cell>
          <cell r="H6418" t="str">
            <v>1004TM</v>
          </cell>
          <cell r="J6418" t="str">
            <v>Senior Kitchen Associate</v>
          </cell>
        </row>
        <row r="6419">
          <cell r="B6419" t="str">
            <v>PFCH14957</v>
          </cell>
          <cell r="C6419" t="str">
            <v>Vikaram Yashwant Ade</v>
          </cell>
          <cell r="E6419" t="str">
            <v>Male</v>
          </cell>
          <cell r="F6419" t="str">
            <v>01-08-2019</v>
          </cell>
          <cell r="G6419" t="str">
            <v>Operations</v>
          </cell>
          <cell r="H6419" t="str">
            <v>1001TM</v>
          </cell>
          <cell r="I6419" t="str">
            <v>Front of House</v>
          </cell>
          <cell r="J6419" t="str">
            <v>Team Member - Star 1</v>
          </cell>
        </row>
        <row r="6420">
          <cell r="B6420" t="str">
            <v>PFCH14958</v>
          </cell>
          <cell r="C6420" t="str">
            <v>Sarbeshwar Sethi</v>
          </cell>
          <cell r="E6420" t="str">
            <v>Male</v>
          </cell>
          <cell r="F6420" t="str">
            <v>24-08-2019</v>
          </cell>
          <cell r="G6420" t="str">
            <v>Operations</v>
          </cell>
          <cell r="H6420" t="str">
            <v>1000TM</v>
          </cell>
          <cell r="I6420" t="str">
            <v>Back of House</v>
          </cell>
          <cell r="J6420" t="str">
            <v>Team Member</v>
          </cell>
        </row>
        <row r="6421">
          <cell r="B6421" t="str">
            <v>PFCH14959</v>
          </cell>
          <cell r="C6421" t="str">
            <v>Ghule Rashtrapal</v>
          </cell>
          <cell r="E6421" t="str">
            <v>Male</v>
          </cell>
          <cell r="F6421" t="str">
            <v>25-06-2019</v>
          </cell>
          <cell r="G6421" t="str">
            <v>Culinary</v>
          </cell>
          <cell r="H6421" t="str">
            <v>1004TM</v>
          </cell>
          <cell r="I6421" t="str">
            <v>Back of House</v>
          </cell>
          <cell r="J6421" t="str">
            <v>Junior Supervisor</v>
          </cell>
        </row>
        <row r="6422">
          <cell r="B6422" t="str">
            <v>PFCH14960</v>
          </cell>
          <cell r="C6422" t="str">
            <v>Achintya Kar</v>
          </cell>
          <cell r="E6422" t="str">
            <v>Male</v>
          </cell>
          <cell r="F6422" t="str">
            <v>24-07-2019</v>
          </cell>
          <cell r="G6422" t="str">
            <v>Operations</v>
          </cell>
          <cell r="H6422" t="str">
            <v>1001TM</v>
          </cell>
          <cell r="I6422" t="str">
            <v>Front of House</v>
          </cell>
          <cell r="J6422" t="str">
            <v>Team Member - Star 1</v>
          </cell>
        </row>
        <row r="6423">
          <cell r="B6423" t="str">
            <v>PFCH14961</v>
          </cell>
          <cell r="C6423" t="str">
            <v>Sumit Kumar Singh</v>
          </cell>
          <cell r="E6423" t="str">
            <v>Male</v>
          </cell>
          <cell r="F6423" t="str">
            <v>24-07-2019</v>
          </cell>
          <cell r="G6423" t="str">
            <v>Research and Development</v>
          </cell>
          <cell r="H6423" t="str">
            <v>1002TM</v>
          </cell>
          <cell r="J6423" t="str">
            <v>Assistant Kitchen Associate</v>
          </cell>
        </row>
        <row r="6424">
          <cell r="B6424" t="str">
            <v>PFCH14962</v>
          </cell>
          <cell r="C6424" t="str">
            <v>Adhik Yadav</v>
          </cell>
          <cell r="D6424" t="str">
            <v>JAGESHWAR YADAV</v>
          </cell>
          <cell r="E6424" t="str">
            <v>Male</v>
          </cell>
          <cell r="F6424" t="str">
            <v>22-07-2019</v>
          </cell>
          <cell r="G6424" t="str">
            <v>Operations</v>
          </cell>
          <cell r="H6424" t="str">
            <v>1001TM</v>
          </cell>
          <cell r="I6424" t="str">
            <v>Support</v>
          </cell>
          <cell r="J6424" t="str">
            <v>Security Guard</v>
          </cell>
        </row>
        <row r="6425">
          <cell r="B6425" t="str">
            <v>PFCH14963</v>
          </cell>
          <cell r="C6425" t="str">
            <v>Natu Dolai</v>
          </cell>
          <cell r="E6425" t="str">
            <v>Male</v>
          </cell>
          <cell r="F6425" t="str">
            <v>26-07-2019</v>
          </cell>
          <cell r="G6425" t="str">
            <v>Operations</v>
          </cell>
          <cell r="H6425" t="str">
            <v>1001TM</v>
          </cell>
          <cell r="J6425" t="str">
            <v>House Keeping</v>
          </cell>
        </row>
        <row r="6426">
          <cell r="B6426" t="str">
            <v>PFCH14964</v>
          </cell>
          <cell r="C6426" t="str">
            <v>Mahtab Ansari</v>
          </cell>
          <cell r="E6426" t="str">
            <v>Male</v>
          </cell>
          <cell r="F6426" t="str">
            <v>03-08-2019</v>
          </cell>
          <cell r="G6426" t="str">
            <v>Operations</v>
          </cell>
          <cell r="H6426" t="str">
            <v>1001TM</v>
          </cell>
          <cell r="I6426" t="str">
            <v>Back of House</v>
          </cell>
          <cell r="J6426" t="str">
            <v>Team Member - Star 1</v>
          </cell>
        </row>
        <row r="6427">
          <cell r="B6427" t="str">
            <v>PFCH14965</v>
          </cell>
          <cell r="C6427" t="str">
            <v>Vadde Chalavallu Rambabu</v>
          </cell>
          <cell r="E6427" t="str">
            <v>Male</v>
          </cell>
          <cell r="F6427" t="str">
            <v>09-07-2019</v>
          </cell>
          <cell r="G6427" t="str">
            <v>Culinary</v>
          </cell>
          <cell r="H6427" t="str">
            <v>1002TM</v>
          </cell>
          <cell r="J6427" t="str">
            <v>Assistant Kitchen Associate</v>
          </cell>
        </row>
        <row r="6428">
          <cell r="B6428" t="str">
            <v>PFCH14966</v>
          </cell>
          <cell r="C6428" t="str">
            <v>Thonta Sandeep</v>
          </cell>
          <cell r="E6428" t="str">
            <v>Male</v>
          </cell>
          <cell r="F6428" t="str">
            <v>09-07-2019</v>
          </cell>
          <cell r="G6428" t="str">
            <v>Operations</v>
          </cell>
          <cell r="H6428" t="str">
            <v>1002TM</v>
          </cell>
          <cell r="J6428" t="str">
            <v>Assistant Kitchen Associate</v>
          </cell>
        </row>
        <row r="6429">
          <cell r="B6429" t="str">
            <v>PFCH14968</v>
          </cell>
          <cell r="C6429" t="str">
            <v>Raju Mariba Gaikwad</v>
          </cell>
          <cell r="E6429" t="str">
            <v>Male</v>
          </cell>
          <cell r="F6429" t="str">
            <v>04-08-2019</v>
          </cell>
          <cell r="G6429" t="str">
            <v>Operations</v>
          </cell>
          <cell r="H6429" t="str">
            <v>1001TM</v>
          </cell>
          <cell r="J6429" t="str">
            <v>House Keeping</v>
          </cell>
        </row>
        <row r="6430">
          <cell r="B6430" t="str">
            <v>PFCH14969</v>
          </cell>
          <cell r="C6430" t="str">
            <v>Basant Pradhan</v>
          </cell>
          <cell r="E6430" t="str">
            <v>Male</v>
          </cell>
          <cell r="F6430" t="str">
            <v>08-08-2019</v>
          </cell>
          <cell r="G6430" t="str">
            <v>Operations</v>
          </cell>
          <cell r="H6430" t="str">
            <v>1002TM</v>
          </cell>
          <cell r="J6430" t="str">
            <v>Assistant Kitchen Associate</v>
          </cell>
        </row>
        <row r="6431">
          <cell r="B6431" t="str">
            <v>PFCH14970</v>
          </cell>
          <cell r="C6431" t="str">
            <v>Sachin Digambar Pingle</v>
          </cell>
          <cell r="E6431" t="str">
            <v>Male</v>
          </cell>
          <cell r="F6431" t="str">
            <v>13-08-2019</v>
          </cell>
          <cell r="G6431" t="str">
            <v>Operations</v>
          </cell>
          <cell r="H6431" t="str">
            <v>1001TM</v>
          </cell>
          <cell r="J6431" t="str">
            <v>House Keeping</v>
          </cell>
        </row>
        <row r="6432">
          <cell r="B6432" t="str">
            <v>PFCH14971</v>
          </cell>
          <cell r="C6432" t="str">
            <v>Mankar Sailu</v>
          </cell>
          <cell r="E6432" t="str">
            <v>Male</v>
          </cell>
          <cell r="F6432" t="str">
            <v>10-08-2019</v>
          </cell>
          <cell r="G6432" t="str">
            <v>Operations</v>
          </cell>
          <cell r="H6432" t="str">
            <v>1001TM</v>
          </cell>
          <cell r="J6432" t="str">
            <v>House Keeping</v>
          </cell>
        </row>
        <row r="6433">
          <cell r="B6433" t="str">
            <v>PFCH14972</v>
          </cell>
          <cell r="C6433" t="str">
            <v>Piru Murmu</v>
          </cell>
          <cell r="E6433" t="str">
            <v>Male</v>
          </cell>
          <cell r="F6433" t="str">
            <v>14-08-2019</v>
          </cell>
          <cell r="G6433" t="str">
            <v>Operations</v>
          </cell>
          <cell r="H6433" t="str">
            <v>1002TM</v>
          </cell>
          <cell r="J6433" t="str">
            <v>Steward</v>
          </cell>
        </row>
        <row r="6434">
          <cell r="B6434" t="str">
            <v>PFCH14974</v>
          </cell>
          <cell r="C6434" t="str">
            <v>Gobbula Bal Raj</v>
          </cell>
          <cell r="E6434" t="str">
            <v>Male</v>
          </cell>
          <cell r="F6434" t="str">
            <v>07-08-2019</v>
          </cell>
          <cell r="G6434" t="str">
            <v>Operations</v>
          </cell>
          <cell r="H6434" t="str">
            <v>1002TM</v>
          </cell>
          <cell r="J6434" t="str">
            <v>Assistant Kitchen Associate</v>
          </cell>
        </row>
        <row r="6435">
          <cell r="B6435" t="str">
            <v>PFCH14975</v>
          </cell>
          <cell r="C6435" t="str">
            <v>Sunil Yadav</v>
          </cell>
          <cell r="E6435" t="str">
            <v>Male</v>
          </cell>
          <cell r="F6435" t="str">
            <v>20-08-2019</v>
          </cell>
          <cell r="G6435" t="str">
            <v>Operations</v>
          </cell>
          <cell r="H6435" t="str">
            <v>1001TM</v>
          </cell>
          <cell r="J6435" t="str">
            <v>Security Guard</v>
          </cell>
        </row>
        <row r="6436">
          <cell r="B6436" t="str">
            <v>PFCH14977</v>
          </cell>
          <cell r="C6436" t="str">
            <v>Ranjit Kumar Yadav</v>
          </cell>
          <cell r="E6436" t="str">
            <v>Male</v>
          </cell>
          <cell r="F6436" t="str">
            <v>16-08-2019</v>
          </cell>
          <cell r="G6436" t="str">
            <v>Operations</v>
          </cell>
          <cell r="H6436" t="str">
            <v>1002TM</v>
          </cell>
          <cell r="J6436" t="str">
            <v>Assistant Kitchen Associate</v>
          </cell>
        </row>
        <row r="6437">
          <cell r="B6437" t="str">
            <v>PFCH14978</v>
          </cell>
          <cell r="C6437" t="str">
            <v>Amit Ranjan Yadav</v>
          </cell>
          <cell r="E6437" t="str">
            <v>Male</v>
          </cell>
          <cell r="F6437" t="str">
            <v>11-08-2019</v>
          </cell>
          <cell r="G6437" t="str">
            <v>Operations</v>
          </cell>
          <cell r="H6437" t="str">
            <v>1000TM</v>
          </cell>
          <cell r="I6437" t="str">
            <v>Back of House</v>
          </cell>
          <cell r="J6437" t="str">
            <v>Team Member</v>
          </cell>
        </row>
        <row r="6438">
          <cell r="B6438" t="str">
            <v>PFCH14979</v>
          </cell>
          <cell r="C6438" t="str">
            <v>Paspula Sailu</v>
          </cell>
          <cell r="E6438" t="str">
            <v>Male</v>
          </cell>
          <cell r="F6438" t="str">
            <v>18-08-2019</v>
          </cell>
          <cell r="G6438" t="str">
            <v>Culinary</v>
          </cell>
          <cell r="H6438" t="str">
            <v>1002TM</v>
          </cell>
          <cell r="J6438" t="str">
            <v>Assistant Kitchen Associate</v>
          </cell>
        </row>
        <row r="6439">
          <cell r="B6439" t="str">
            <v>PFCH14980</v>
          </cell>
          <cell r="C6439" t="str">
            <v>Ajeet Kumar</v>
          </cell>
          <cell r="E6439" t="str">
            <v>Male</v>
          </cell>
          <cell r="F6439" t="str">
            <v>16-08-2019</v>
          </cell>
          <cell r="G6439" t="str">
            <v>Operations</v>
          </cell>
          <cell r="H6439" t="str">
            <v>1001TM</v>
          </cell>
          <cell r="I6439" t="str">
            <v>Front of House</v>
          </cell>
          <cell r="J6439" t="str">
            <v>Team Member - Star 1</v>
          </cell>
        </row>
        <row r="6440">
          <cell r="B6440" t="str">
            <v>PFCH14981</v>
          </cell>
          <cell r="C6440" t="str">
            <v>Sourav Singh</v>
          </cell>
          <cell r="E6440" t="str">
            <v>Male</v>
          </cell>
          <cell r="F6440" t="str">
            <v>16-08-2019</v>
          </cell>
          <cell r="G6440" t="str">
            <v>Operations</v>
          </cell>
          <cell r="H6440" t="str">
            <v>1002TM</v>
          </cell>
          <cell r="J6440" t="str">
            <v>Assistant Kitchen Associate</v>
          </cell>
        </row>
        <row r="6441">
          <cell r="B6441" t="str">
            <v>PFCH14982</v>
          </cell>
          <cell r="C6441" t="str">
            <v>Lakhwinder Singh</v>
          </cell>
          <cell r="E6441" t="str">
            <v>Male</v>
          </cell>
          <cell r="F6441" t="str">
            <v>16-08-2019</v>
          </cell>
          <cell r="G6441" t="str">
            <v>Culinary</v>
          </cell>
          <cell r="H6441" t="str">
            <v>1002TM</v>
          </cell>
          <cell r="J6441" t="str">
            <v>Assistant Kitchen Associate</v>
          </cell>
        </row>
        <row r="6442">
          <cell r="B6442" t="str">
            <v>PFCH14983</v>
          </cell>
          <cell r="C6442" t="str">
            <v>Akash Bhat</v>
          </cell>
          <cell r="E6442" t="str">
            <v>Male</v>
          </cell>
          <cell r="F6442" t="str">
            <v>16-08-2019</v>
          </cell>
          <cell r="G6442" t="str">
            <v>Culinary</v>
          </cell>
          <cell r="H6442" t="str">
            <v>1002TM</v>
          </cell>
          <cell r="J6442" t="str">
            <v>Assistant Kitchen Associate</v>
          </cell>
        </row>
        <row r="6443">
          <cell r="B6443" t="str">
            <v>PFCH14984</v>
          </cell>
          <cell r="C6443" t="str">
            <v>Munna Kumar</v>
          </cell>
          <cell r="E6443" t="str">
            <v>Male</v>
          </cell>
          <cell r="F6443" t="str">
            <v>16-08-2019</v>
          </cell>
          <cell r="G6443" t="str">
            <v>Operations</v>
          </cell>
          <cell r="H6443" t="str">
            <v>1002TM</v>
          </cell>
          <cell r="J6443" t="str">
            <v>Steward</v>
          </cell>
        </row>
        <row r="6444">
          <cell r="B6444" t="str">
            <v>PFCH14985</v>
          </cell>
          <cell r="C6444" t="str">
            <v>Pradum Kumar</v>
          </cell>
          <cell r="E6444" t="str">
            <v>Male</v>
          </cell>
          <cell r="F6444" t="str">
            <v>16-08-2019</v>
          </cell>
          <cell r="G6444" t="str">
            <v>Operations</v>
          </cell>
          <cell r="H6444" t="str">
            <v>1001TM</v>
          </cell>
          <cell r="I6444" t="str">
            <v>Front of House</v>
          </cell>
          <cell r="J6444" t="str">
            <v>Team Member - Star 1</v>
          </cell>
        </row>
        <row r="6445">
          <cell r="B6445" t="str">
            <v>PFCH14986</v>
          </cell>
          <cell r="C6445" t="str">
            <v>Jay Kishor Kumar</v>
          </cell>
          <cell r="E6445" t="str">
            <v>Male</v>
          </cell>
          <cell r="F6445" t="str">
            <v>16-08-2019</v>
          </cell>
          <cell r="G6445" t="str">
            <v>Culinary</v>
          </cell>
          <cell r="H6445" t="str">
            <v>1002TM</v>
          </cell>
          <cell r="J6445" t="str">
            <v>Steward</v>
          </cell>
        </row>
        <row r="6446">
          <cell r="B6446" t="str">
            <v>PFCH14987</v>
          </cell>
          <cell r="C6446" t="str">
            <v>Adarsh Kumar</v>
          </cell>
          <cell r="E6446" t="str">
            <v>Male</v>
          </cell>
          <cell r="F6446" t="str">
            <v>16-08-2019</v>
          </cell>
          <cell r="G6446" t="str">
            <v>Operations</v>
          </cell>
          <cell r="H6446" t="str">
            <v>1002TM</v>
          </cell>
          <cell r="J6446" t="str">
            <v>Steward</v>
          </cell>
        </row>
        <row r="6447">
          <cell r="B6447" t="str">
            <v>PFCH14988</v>
          </cell>
          <cell r="C6447" t="str">
            <v>Jivan Kumar</v>
          </cell>
          <cell r="E6447" t="str">
            <v>Male</v>
          </cell>
          <cell r="F6447" t="str">
            <v>16-08-2019</v>
          </cell>
          <cell r="G6447" t="str">
            <v>Operations</v>
          </cell>
          <cell r="H6447" t="str">
            <v>1002TM</v>
          </cell>
          <cell r="J6447" t="str">
            <v>Steward</v>
          </cell>
        </row>
        <row r="6448">
          <cell r="B6448" t="str">
            <v>PFCH14989</v>
          </cell>
          <cell r="C6448" t="str">
            <v>Suman Ram</v>
          </cell>
          <cell r="E6448" t="str">
            <v>Male</v>
          </cell>
          <cell r="F6448" t="str">
            <v>16-08-2019</v>
          </cell>
          <cell r="G6448" t="str">
            <v>Operations</v>
          </cell>
          <cell r="H6448" t="str">
            <v>1002TM</v>
          </cell>
          <cell r="J6448" t="str">
            <v>Steward</v>
          </cell>
        </row>
        <row r="6449">
          <cell r="B6449" t="str">
            <v>PFCH14990</v>
          </cell>
          <cell r="C6449" t="str">
            <v>Manish Kumar</v>
          </cell>
          <cell r="E6449" t="str">
            <v>Male</v>
          </cell>
          <cell r="F6449" t="str">
            <v>16-08-2019</v>
          </cell>
          <cell r="G6449" t="str">
            <v>Operations</v>
          </cell>
          <cell r="H6449" t="str">
            <v>1001TM</v>
          </cell>
          <cell r="I6449" t="str">
            <v>Front of House</v>
          </cell>
          <cell r="J6449" t="str">
            <v>Team Member - Star 1</v>
          </cell>
        </row>
        <row r="6450">
          <cell r="B6450" t="str">
            <v>PFCH14991</v>
          </cell>
          <cell r="C6450" t="str">
            <v>Abdhesh Kumar</v>
          </cell>
          <cell r="E6450" t="str">
            <v>Male</v>
          </cell>
          <cell r="F6450" t="str">
            <v>16-08-2019</v>
          </cell>
          <cell r="G6450" t="str">
            <v>Operations</v>
          </cell>
          <cell r="H6450" t="str">
            <v>1002TM</v>
          </cell>
          <cell r="J6450" t="str">
            <v>Steward</v>
          </cell>
        </row>
        <row r="6451">
          <cell r="B6451" t="str">
            <v>PFCH14992</v>
          </cell>
          <cell r="C6451" t="str">
            <v>Chinthammala Srinivas</v>
          </cell>
          <cell r="E6451" t="str">
            <v>Male</v>
          </cell>
          <cell r="F6451" t="str">
            <v>22-08-2019</v>
          </cell>
          <cell r="G6451" t="str">
            <v>Operations</v>
          </cell>
          <cell r="H6451" t="str">
            <v>1004TM</v>
          </cell>
          <cell r="I6451" t="str">
            <v>Back of House</v>
          </cell>
          <cell r="J6451" t="str">
            <v>Senior Kitchen Associate</v>
          </cell>
        </row>
        <row r="6452">
          <cell r="B6452" t="str">
            <v>PFCH14993</v>
          </cell>
          <cell r="C6452" t="str">
            <v>Tagaram Sunil</v>
          </cell>
          <cell r="E6452" t="str">
            <v>Male</v>
          </cell>
          <cell r="F6452" t="str">
            <v>21-08-2019</v>
          </cell>
          <cell r="G6452" t="str">
            <v>Culinary</v>
          </cell>
          <cell r="H6452" t="str">
            <v>1001TM</v>
          </cell>
          <cell r="J6452" t="str">
            <v>Kitchen Helper</v>
          </cell>
        </row>
        <row r="6453">
          <cell r="B6453" t="str">
            <v>PFCH14994</v>
          </cell>
          <cell r="C6453" t="str">
            <v>Bojugu Prasanth</v>
          </cell>
          <cell r="E6453" t="str">
            <v>Male</v>
          </cell>
          <cell r="F6453" t="str">
            <v>21-08-2019</v>
          </cell>
          <cell r="G6453" t="str">
            <v>Operations</v>
          </cell>
          <cell r="H6453" t="str">
            <v>1001TM</v>
          </cell>
          <cell r="J6453" t="str">
            <v>Kitchen Helper</v>
          </cell>
        </row>
        <row r="6454">
          <cell r="B6454" t="str">
            <v>PFCH14995</v>
          </cell>
          <cell r="C6454" t="str">
            <v>Rogala Sai Kumar</v>
          </cell>
          <cell r="E6454" t="str">
            <v>Male</v>
          </cell>
          <cell r="F6454" t="str">
            <v>29-07-2019</v>
          </cell>
          <cell r="G6454" t="str">
            <v>Operations</v>
          </cell>
          <cell r="H6454" t="str">
            <v>1004TM</v>
          </cell>
          <cell r="I6454" t="str">
            <v>Support</v>
          </cell>
          <cell r="J6454" t="str">
            <v>Junior Supervisor</v>
          </cell>
        </row>
        <row r="6455">
          <cell r="B6455" t="str">
            <v>PFCH14996</v>
          </cell>
          <cell r="C6455" t="str">
            <v>Gudella Gangadhar</v>
          </cell>
          <cell r="E6455" t="str">
            <v>Male</v>
          </cell>
          <cell r="F6455" t="str">
            <v>11-08-2019</v>
          </cell>
          <cell r="G6455" t="str">
            <v>Operations</v>
          </cell>
          <cell r="H6455" t="str">
            <v>1002TM</v>
          </cell>
          <cell r="I6455" t="str">
            <v>Back of House</v>
          </cell>
          <cell r="J6455" t="str">
            <v>Assistant Kitchen Associate</v>
          </cell>
        </row>
        <row r="6456">
          <cell r="B6456" t="str">
            <v>PFCH14997</v>
          </cell>
          <cell r="C6456" t="str">
            <v>Sayan Maji</v>
          </cell>
          <cell r="E6456" t="str">
            <v>Male</v>
          </cell>
          <cell r="F6456" t="str">
            <v>14-08-2019</v>
          </cell>
          <cell r="G6456" t="str">
            <v>Culinary</v>
          </cell>
          <cell r="H6456" t="str">
            <v>1002TM</v>
          </cell>
          <cell r="J6456" t="str">
            <v>Steward</v>
          </cell>
        </row>
        <row r="6457">
          <cell r="B6457" t="str">
            <v>PFCH14998</v>
          </cell>
          <cell r="C6457" t="str">
            <v>Gourav Kumar</v>
          </cell>
          <cell r="E6457" t="str">
            <v>Male</v>
          </cell>
          <cell r="F6457" t="str">
            <v>03-08-2019</v>
          </cell>
          <cell r="G6457" t="str">
            <v>Operations</v>
          </cell>
          <cell r="H6457" t="str">
            <v>1002TM</v>
          </cell>
          <cell r="J6457" t="str">
            <v>Steward</v>
          </cell>
        </row>
        <row r="6458">
          <cell r="B6458" t="str">
            <v>PFCH14999</v>
          </cell>
          <cell r="C6458" t="str">
            <v>Samendra Debbarma</v>
          </cell>
          <cell r="E6458" t="str">
            <v>Male</v>
          </cell>
          <cell r="F6458" t="str">
            <v>08-08-2019</v>
          </cell>
          <cell r="G6458" t="str">
            <v>Operations</v>
          </cell>
          <cell r="H6458" t="str">
            <v>1001TM</v>
          </cell>
          <cell r="I6458" t="str">
            <v>Front of House</v>
          </cell>
          <cell r="J6458" t="str">
            <v>Team Member - Star 1</v>
          </cell>
        </row>
        <row r="6459">
          <cell r="B6459" t="str">
            <v>PFCH15000</v>
          </cell>
          <cell r="C6459" t="str">
            <v>Thomas Molsom</v>
          </cell>
          <cell r="E6459" t="str">
            <v>Male</v>
          </cell>
          <cell r="F6459" t="str">
            <v>12-08-2019</v>
          </cell>
          <cell r="G6459" t="str">
            <v>Operations</v>
          </cell>
          <cell r="H6459" t="str">
            <v>1002TM</v>
          </cell>
          <cell r="J6459" t="str">
            <v>Steward</v>
          </cell>
        </row>
        <row r="6460">
          <cell r="B6460" t="str">
            <v>PFCH15001</v>
          </cell>
          <cell r="C6460" t="str">
            <v>Apaisa Mog</v>
          </cell>
          <cell r="E6460" t="str">
            <v>Male</v>
          </cell>
          <cell r="F6460" t="str">
            <v>08-08-2019</v>
          </cell>
          <cell r="G6460" t="str">
            <v>Operations</v>
          </cell>
          <cell r="H6460" t="str">
            <v>1002TM</v>
          </cell>
          <cell r="J6460" t="str">
            <v>Steward</v>
          </cell>
        </row>
        <row r="6461">
          <cell r="B6461" t="str">
            <v>PFCH15002</v>
          </cell>
          <cell r="C6461" t="str">
            <v>Devesh Debbarma</v>
          </cell>
          <cell r="E6461" t="str">
            <v>Male</v>
          </cell>
          <cell r="F6461" t="str">
            <v>12-08-2019</v>
          </cell>
          <cell r="G6461" t="str">
            <v>Operations</v>
          </cell>
          <cell r="H6461" t="str">
            <v>1002TM</v>
          </cell>
          <cell r="J6461" t="str">
            <v>Steward</v>
          </cell>
        </row>
        <row r="6462">
          <cell r="B6462" t="str">
            <v>PFCH15003</v>
          </cell>
          <cell r="C6462" t="str">
            <v>Konjari Mog</v>
          </cell>
          <cell r="E6462" t="str">
            <v>Male</v>
          </cell>
          <cell r="F6462" t="str">
            <v>12-08-2019</v>
          </cell>
          <cell r="G6462" t="str">
            <v>Operations</v>
          </cell>
          <cell r="H6462" t="str">
            <v>1002TM</v>
          </cell>
          <cell r="J6462" t="str">
            <v>Steward</v>
          </cell>
        </row>
        <row r="6463">
          <cell r="B6463" t="str">
            <v>PFCH15004</v>
          </cell>
          <cell r="C6463" t="str">
            <v>Khorang Debbarma</v>
          </cell>
          <cell r="E6463" t="str">
            <v>Male</v>
          </cell>
          <cell r="F6463" t="str">
            <v>08-08-2019</v>
          </cell>
          <cell r="G6463" t="str">
            <v>Operations</v>
          </cell>
          <cell r="H6463" t="str">
            <v>1001TM</v>
          </cell>
          <cell r="J6463" t="str">
            <v>CSE Helper</v>
          </cell>
        </row>
        <row r="6464">
          <cell r="B6464" t="str">
            <v>PFCH15005</v>
          </cell>
          <cell r="C6464" t="str">
            <v>Jumen Murasing</v>
          </cell>
          <cell r="E6464" t="str">
            <v>Male</v>
          </cell>
          <cell r="F6464" t="str">
            <v>12-08-2019</v>
          </cell>
          <cell r="G6464" t="str">
            <v>Operations</v>
          </cell>
          <cell r="H6464" t="str">
            <v>1001TM</v>
          </cell>
          <cell r="J6464" t="str">
            <v>CSE Helper</v>
          </cell>
        </row>
        <row r="6465">
          <cell r="B6465" t="str">
            <v>PFCH15006</v>
          </cell>
          <cell r="C6465" t="str">
            <v>Bijoy Manik Tripura</v>
          </cell>
          <cell r="E6465" t="str">
            <v>Male</v>
          </cell>
          <cell r="F6465" t="str">
            <v>08-08-2019</v>
          </cell>
          <cell r="G6465" t="str">
            <v>Operations</v>
          </cell>
          <cell r="H6465" t="str">
            <v>1002TM</v>
          </cell>
          <cell r="J6465" t="str">
            <v>Steward</v>
          </cell>
        </row>
        <row r="6466">
          <cell r="B6466" t="str">
            <v>PFCH15007</v>
          </cell>
          <cell r="C6466" t="str">
            <v>Rathod Anil</v>
          </cell>
          <cell r="D6466" t="str">
            <v>Rathod Tara Sing</v>
          </cell>
          <cell r="E6466" t="str">
            <v>Male</v>
          </cell>
          <cell r="F6466" t="str">
            <v>21-07-2019</v>
          </cell>
          <cell r="G6466" t="str">
            <v>Operations</v>
          </cell>
          <cell r="H6466" t="str">
            <v>1000TM</v>
          </cell>
          <cell r="I6466" t="str">
            <v>Front of House</v>
          </cell>
          <cell r="J6466" t="str">
            <v>Team Member</v>
          </cell>
        </row>
        <row r="6467">
          <cell r="B6467" t="str">
            <v>PFCH15008</v>
          </cell>
          <cell r="C6467" t="str">
            <v>Jayadeba Barik</v>
          </cell>
          <cell r="E6467" t="str">
            <v>Male</v>
          </cell>
          <cell r="F6467" t="str">
            <v>14-08-2019</v>
          </cell>
          <cell r="G6467" t="str">
            <v>Operations</v>
          </cell>
          <cell r="H6467" t="str">
            <v>1002TM</v>
          </cell>
          <cell r="J6467" t="str">
            <v>Steward</v>
          </cell>
        </row>
        <row r="6468">
          <cell r="B6468" t="str">
            <v>PFCH15009</v>
          </cell>
          <cell r="C6468" t="str">
            <v>Somanath Patamajhi</v>
          </cell>
          <cell r="E6468" t="str">
            <v>Male</v>
          </cell>
          <cell r="F6468" t="str">
            <v>14-08-2019</v>
          </cell>
          <cell r="G6468" t="str">
            <v>Operations</v>
          </cell>
          <cell r="H6468" t="str">
            <v>1001TM</v>
          </cell>
          <cell r="I6468" t="str">
            <v>Front of House</v>
          </cell>
          <cell r="J6468" t="str">
            <v>Team Member - Star 1</v>
          </cell>
        </row>
        <row r="6469">
          <cell r="B6469" t="str">
            <v>PFCH15010</v>
          </cell>
          <cell r="C6469" t="str">
            <v>Radheshyam Naik</v>
          </cell>
          <cell r="E6469" t="str">
            <v>Male</v>
          </cell>
          <cell r="F6469" t="str">
            <v>14-08-2019</v>
          </cell>
          <cell r="G6469" t="str">
            <v>Operations</v>
          </cell>
          <cell r="H6469" t="str">
            <v>1002TM</v>
          </cell>
          <cell r="J6469" t="str">
            <v>Steward</v>
          </cell>
        </row>
        <row r="6470">
          <cell r="B6470" t="str">
            <v>PFCH15011</v>
          </cell>
          <cell r="C6470" t="str">
            <v>Naresh Bhainsal</v>
          </cell>
          <cell r="E6470" t="str">
            <v>Male</v>
          </cell>
          <cell r="F6470" t="str">
            <v>14-08-2019</v>
          </cell>
          <cell r="G6470" t="str">
            <v>Operations</v>
          </cell>
          <cell r="H6470" t="str">
            <v>1001TM</v>
          </cell>
          <cell r="I6470" t="str">
            <v>Front of House</v>
          </cell>
          <cell r="J6470" t="str">
            <v>Team Member - Star 1</v>
          </cell>
        </row>
        <row r="6471">
          <cell r="B6471" t="str">
            <v>PFCH15012</v>
          </cell>
          <cell r="C6471" t="str">
            <v>Birupakshya Behera</v>
          </cell>
          <cell r="E6471" t="str">
            <v>Male</v>
          </cell>
          <cell r="F6471" t="str">
            <v>14-08-2019</v>
          </cell>
          <cell r="G6471" t="str">
            <v>Operations</v>
          </cell>
          <cell r="H6471" t="str">
            <v>1000TM</v>
          </cell>
          <cell r="I6471" t="str">
            <v>Front of House</v>
          </cell>
          <cell r="J6471" t="str">
            <v>Team Member</v>
          </cell>
        </row>
        <row r="6472">
          <cell r="B6472" t="str">
            <v>PFCH15013</v>
          </cell>
          <cell r="C6472" t="str">
            <v>Ananta Malik</v>
          </cell>
          <cell r="E6472" t="str">
            <v>Male</v>
          </cell>
          <cell r="F6472" t="str">
            <v>14-08-2019</v>
          </cell>
          <cell r="G6472" t="str">
            <v>Operations</v>
          </cell>
          <cell r="H6472" t="str">
            <v>1001TM</v>
          </cell>
          <cell r="J6472" t="str">
            <v>CSE Helper</v>
          </cell>
        </row>
        <row r="6473">
          <cell r="B6473" t="str">
            <v>PFCH15014</v>
          </cell>
          <cell r="C6473" t="str">
            <v>Santo</v>
          </cell>
          <cell r="E6473" t="str">
            <v>Male</v>
          </cell>
          <cell r="F6473" t="str">
            <v>17-08-2019</v>
          </cell>
          <cell r="G6473" t="str">
            <v>Operations</v>
          </cell>
          <cell r="H6473" t="str">
            <v>1002TM</v>
          </cell>
          <cell r="J6473" t="str">
            <v>Steward</v>
          </cell>
        </row>
        <row r="6474">
          <cell r="B6474" t="str">
            <v>PFCH15015</v>
          </cell>
          <cell r="C6474" t="str">
            <v>Shashikant Palai</v>
          </cell>
          <cell r="E6474" t="str">
            <v>Male</v>
          </cell>
          <cell r="F6474" t="str">
            <v>28-07-2019</v>
          </cell>
          <cell r="G6474" t="str">
            <v>Culinary</v>
          </cell>
          <cell r="H6474" t="str">
            <v>1002TM</v>
          </cell>
          <cell r="J6474" t="str">
            <v>Steward</v>
          </cell>
        </row>
        <row r="6475">
          <cell r="B6475" t="str">
            <v>PFCH15016</v>
          </cell>
          <cell r="C6475" t="str">
            <v>Jyakes Jena</v>
          </cell>
          <cell r="E6475" t="str">
            <v>Male</v>
          </cell>
          <cell r="F6475" t="str">
            <v>27-07-2019</v>
          </cell>
          <cell r="G6475" t="str">
            <v>Culinary</v>
          </cell>
          <cell r="H6475" t="str">
            <v>1002TM</v>
          </cell>
          <cell r="J6475" t="str">
            <v>Steward</v>
          </cell>
        </row>
        <row r="6476">
          <cell r="B6476" t="str">
            <v>PFCH15017</v>
          </cell>
          <cell r="C6476" t="str">
            <v>Ajay Yadav</v>
          </cell>
          <cell r="E6476" t="str">
            <v>Male</v>
          </cell>
          <cell r="F6476" t="str">
            <v>06-08-2019</v>
          </cell>
          <cell r="G6476" t="str">
            <v>Culinary</v>
          </cell>
          <cell r="H6476" t="str">
            <v>1002TM</v>
          </cell>
          <cell r="J6476" t="str">
            <v>Steward</v>
          </cell>
        </row>
        <row r="6477">
          <cell r="B6477" t="str">
            <v>PFCH15018</v>
          </cell>
          <cell r="C6477" t="str">
            <v>Krihna Uraw</v>
          </cell>
          <cell r="E6477" t="str">
            <v>Male</v>
          </cell>
          <cell r="F6477" t="str">
            <v>12-08-2019</v>
          </cell>
          <cell r="G6477" t="str">
            <v>Operations Support</v>
          </cell>
          <cell r="H6477" t="str">
            <v>1002TM</v>
          </cell>
          <cell r="J6477" t="str">
            <v>Cashier</v>
          </cell>
        </row>
        <row r="6478">
          <cell r="B6478" t="str">
            <v>PFCH15019</v>
          </cell>
          <cell r="C6478" t="str">
            <v>Hariom Awasthi</v>
          </cell>
          <cell r="E6478" t="str">
            <v>Male</v>
          </cell>
          <cell r="F6478" t="str">
            <v>21-07-2019</v>
          </cell>
          <cell r="G6478" t="str">
            <v>Operations</v>
          </cell>
          <cell r="H6478" t="str">
            <v>1000TM</v>
          </cell>
          <cell r="I6478" t="str">
            <v>Back of House</v>
          </cell>
          <cell r="J6478" t="str">
            <v>Team Member</v>
          </cell>
        </row>
        <row r="6479">
          <cell r="B6479" t="str">
            <v>PFCH15020</v>
          </cell>
          <cell r="C6479" t="str">
            <v>Asha Roy</v>
          </cell>
          <cell r="E6479" t="str">
            <v>Female</v>
          </cell>
          <cell r="F6479" t="str">
            <v>01-08-2019</v>
          </cell>
          <cell r="G6479" t="str">
            <v>Operations</v>
          </cell>
          <cell r="H6479" t="str">
            <v>1001TM</v>
          </cell>
          <cell r="I6479" t="str">
            <v>Front of House</v>
          </cell>
          <cell r="J6479" t="str">
            <v>Team Member - Star 1</v>
          </cell>
        </row>
        <row r="6480">
          <cell r="B6480" t="str">
            <v>PFCH15021</v>
          </cell>
          <cell r="C6480" t="str">
            <v>Kalpita Barman</v>
          </cell>
          <cell r="D6480" t="str">
            <v>LAMPESWAR BARMAN</v>
          </cell>
          <cell r="E6480" t="str">
            <v>Female</v>
          </cell>
          <cell r="F6480" t="str">
            <v>01-08-2019</v>
          </cell>
          <cell r="G6480" t="str">
            <v>Operations</v>
          </cell>
          <cell r="H6480" t="str">
            <v>1000TM</v>
          </cell>
          <cell r="I6480" t="str">
            <v>Front of House</v>
          </cell>
          <cell r="J6480" t="str">
            <v>Team Member</v>
          </cell>
        </row>
        <row r="6481">
          <cell r="B6481" t="str">
            <v>PFCH15022</v>
          </cell>
          <cell r="C6481" t="str">
            <v>Sweety Barman</v>
          </cell>
          <cell r="E6481" t="str">
            <v>Female</v>
          </cell>
          <cell r="F6481" t="str">
            <v>01-08-2019</v>
          </cell>
          <cell r="G6481" t="str">
            <v>Operations</v>
          </cell>
          <cell r="H6481" t="str">
            <v>1001TM</v>
          </cell>
          <cell r="I6481" t="str">
            <v>Front of House</v>
          </cell>
          <cell r="J6481" t="str">
            <v>Team Member - Star 1</v>
          </cell>
        </row>
        <row r="6482">
          <cell r="B6482" t="str">
            <v>PFCH15023</v>
          </cell>
          <cell r="C6482" t="str">
            <v>Punam Paul</v>
          </cell>
          <cell r="E6482" t="str">
            <v>Female</v>
          </cell>
          <cell r="F6482" t="str">
            <v>01-08-2019</v>
          </cell>
          <cell r="G6482" t="str">
            <v>Operations</v>
          </cell>
          <cell r="H6482" t="str">
            <v>1001TM</v>
          </cell>
          <cell r="I6482" t="str">
            <v>Front of House</v>
          </cell>
          <cell r="J6482" t="str">
            <v>Team Member - Star 1</v>
          </cell>
        </row>
        <row r="6483">
          <cell r="B6483" t="str">
            <v>PFCH15024</v>
          </cell>
          <cell r="C6483" t="str">
            <v>Shallu Devi</v>
          </cell>
          <cell r="E6483" t="str">
            <v>Female</v>
          </cell>
          <cell r="F6483" t="str">
            <v>16-08-2019</v>
          </cell>
          <cell r="G6483" t="str">
            <v>Culinary</v>
          </cell>
          <cell r="H6483" t="str">
            <v>1002TM</v>
          </cell>
          <cell r="J6483" t="str">
            <v>Steward</v>
          </cell>
        </row>
        <row r="6484">
          <cell r="B6484" t="str">
            <v>PFCH15025</v>
          </cell>
          <cell r="C6484" t="str">
            <v>Archana Kumari</v>
          </cell>
          <cell r="E6484" t="str">
            <v>Female</v>
          </cell>
          <cell r="F6484" t="str">
            <v>16-08-2019</v>
          </cell>
          <cell r="G6484" t="str">
            <v>Operations</v>
          </cell>
          <cell r="H6484" t="str">
            <v>1001TM</v>
          </cell>
          <cell r="I6484" t="str">
            <v>Front of House</v>
          </cell>
          <cell r="J6484" t="str">
            <v>Team Member - Star 1</v>
          </cell>
        </row>
        <row r="6485">
          <cell r="B6485" t="str">
            <v>PFCH15026</v>
          </cell>
          <cell r="C6485" t="str">
            <v>Navita Kumari</v>
          </cell>
          <cell r="E6485" t="str">
            <v>Female</v>
          </cell>
          <cell r="F6485" t="str">
            <v>16-08-2019</v>
          </cell>
          <cell r="G6485" t="str">
            <v>Operations</v>
          </cell>
          <cell r="H6485" t="str">
            <v>1001TM</v>
          </cell>
          <cell r="I6485" t="str">
            <v>Front of House</v>
          </cell>
          <cell r="J6485" t="str">
            <v>Team Member - Star 1</v>
          </cell>
        </row>
        <row r="6486">
          <cell r="B6486" t="str">
            <v>PFCH15027</v>
          </cell>
          <cell r="C6486" t="str">
            <v>Meena Devi</v>
          </cell>
          <cell r="E6486" t="str">
            <v>Female</v>
          </cell>
          <cell r="F6486" t="str">
            <v>16-08-2019</v>
          </cell>
          <cell r="G6486" t="str">
            <v>Culinary</v>
          </cell>
          <cell r="H6486" t="str">
            <v>1002TM</v>
          </cell>
          <cell r="J6486" t="str">
            <v>Steward</v>
          </cell>
        </row>
        <row r="6487">
          <cell r="B6487" t="str">
            <v>PFCH15028</v>
          </cell>
          <cell r="C6487" t="str">
            <v>Pooja Kumari</v>
          </cell>
          <cell r="E6487" t="str">
            <v>Female</v>
          </cell>
          <cell r="F6487" t="str">
            <v>16-08-2019</v>
          </cell>
          <cell r="G6487" t="str">
            <v>Culinary</v>
          </cell>
          <cell r="H6487" t="str">
            <v>1002TM</v>
          </cell>
          <cell r="J6487" t="str">
            <v>Steward</v>
          </cell>
        </row>
        <row r="6488">
          <cell r="B6488" t="str">
            <v>PFCH15029</v>
          </cell>
          <cell r="C6488" t="str">
            <v>Nirupama Tanti</v>
          </cell>
          <cell r="D6488" t="str">
            <v>BIMOL TANTI</v>
          </cell>
          <cell r="E6488" t="str">
            <v>Female</v>
          </cell>
          <cell r="F6488" t="str">
            <v>01-08-2019</v>
          </cell>
          <cell r="G6488" t="str">
            <v>Operations</v>
          </cell>
          <cell r="H6488" t="str">
            <v>1004TM</v>
          </cell>
          <cell r="I6488" t="str">
            <v>Front of House</v>
          </cell>
          <cell r="J6488" t="str">
            <v>Team Member - Star 4</v>
          </cell>
        </row>
        <row r="6489">
          <cell r="B6489" t="str">
            <v>PFCH15030</v>
          </cell>
          <cell r="C6489" t="str">
            <v>Neha Chakraborty</v>
          </cell>
          <cell r="E6489" t="str">
            <v>Female</v>
          </cell>
          <cell r="F6489" t="str">
            <v>01-08-2019</v>
          </cell>
          <cell r="G6489" t="str">
            <v>Operations</v>
          </cell>
          <cell r="H6489" t="str">
            <v>1002TM</v>
          </cell>
          <cell r="J6489" t="str">
            <v>Steward</v>
          </cell>
        </row>
        <row r="6490">
          <cell r="B6490" t="str">
            <v>PFCH15031</v>
          </cell>
          <cell r="C6490" t="str">
            <v>Kendre Aruna</v>
          </cell>
          <cell r="E6490" t="str">
            <v>Female</v>
          </cell>
          <cell r="F6490" t="str">
            <v>01-08-2019</v>
          </cell>
          <cell r="G6490" t="str">
            <v>Operations</v>
          </cell>
          <cell r="H6490" t="str">
            <v>1001TM</v>
          </cell>
          <cell r="I6490" t="str">
            <v>Front of House</v>
          </cell>
          <cell r="J6490" t="str">
            <v>Team Member - Star 1</v>
          </cell>
        </row>
        <row r="6491">
          <cell r="B6491" t="str">
            <v>PFCH15032</v>
          </cell>
          <cell r="C6491" t="str">
            <v>Sreemalle Sumalatha</v>
          </cell>
          <cell r="E6491" t="str">
            <v>Female</v>
          </cell>
          <cell r="F6491" t="str">
            <v>02-08-2019</v>
          </cell>
          <cell r="G6491" t="str">
            <v>Operations</v>
          </cell>
          <cell r="H6491" t="str">
            <v>1002TM</v>
          </cell>
          <cell r="J6491" t="str">
            <v>Steward</v>
          </cell>
        </row>
        <row r="6492">
          <cell r="B6492" t="str">
            <v>PFCH15033</v>
          </cell>
          <cell r="C6492" t="str">
            <v>Bingi Renuka</v>
          </cell>
          <cell r="E6492" t="str">
            <v>Female</v>
          </cell>
          <cell r="F6492" t="str">
            <v>01-08-2019</v>
          </cell>
          <cell r="G6492" t="str">
            <v>Operations</v>
          </cell>
          <cell r="H6492" t="str">
            <v>1001TM</v>
          </cell>
          <cell r="I6492" t="str">
            <v>Front of House</v>
          </cell>
          <cell r="J6492" t="str">
            <v>Team Member - Star 1</v>
          </cell>
        </row>
        <row r="6493">
          <cell r="B6493" t="str">
            <v>PFCH15034</v>
          </cell>
          <cell r="C6493" t="str">
            <v>Kapde Pruthvi Charan</v>
          </cell>
          <cell r="E6493" t="str">
            <v>Male</v>
          </cell>
          <cell r="F6493" t="str">
            <v>04-08-2019</v>
          </cell>
          <cell r="G6493" t="str">
            <v>Operations Support</v>
          </cell>
          <cell r="H6493" t="str">
            <v>1001TM</v>
          </cell>
          <cell r="J6493" t="str">
            <v>CSE Helper</v>
          </cell>
        </row>
        <row r="6494">
          <cell r="B6494" t="str">
            <v>PFCH15035</v>
          </cell>
          <cell r="C6494" t="str">
            <v>Barja Ram Reang</v>
          </cell>
          <cell r="E6494" t="str">
            <v>Male</v>
          </cell>
          <cell r="F6494" t="str">
            <v>15-08-2019</v>
          </cell>
          <cell r="G6494" t="str">
            <v>Operations</v>
          </cell>
          <cell r="H6494" t="str">
            <v>1002TM</v>
          </cell>
          <cell r="J6494" t="str">
            <v>Assistant Kitchen Associate</v>
          </cell>
        </row>
        <row r="6495">
          <cell r="B6495" t="str">
            <v>PFCH15036</v>
          </cell>
          <cell r="C6495" t="str">
            <v>Nagendra Reang</v>
          </cell>
          <cell r="E6495" t="str">
            <v>Male</v>
          </cell>
          <cell r="F6495" t="str">
            <v>15-08-2019</v>
          </cell>
          <cell r="G6495" t="str">
            <v>Operations</v>
          </cell>
          <cell r="H6495" t="str">
            <v>1002TM</v>
          </cell>
          <cell r="J6495" t="str">
            <v>Assistant Kitchen Associate</v>
          </cell>
        </row>
        <row r="6496">
          <cell r="B6496" t="str">
            <v>PFCH15037</v>
          </cell>
          <cell r="C6496" t="str">
            <v>Avuti Prabhu</v>
          </cell>
          <cell r="E6496" t="str">
            <v>Male</v>
          </cell>
          <cell r="F6496" t="str">
            <v>11-08-2019</v>
          </cell>
          <cell r="G6496" t="str">
            <v>Operations</v>
          </cell>
          <cell r="H6496" t="str">
            <v>1002TM</v>
          </cell>
          <cell r="J6496" t="str">
            <v>Assistant Kitchen Associate</v>
          </cell>
        </row>
        <row r="6497">
          <cell r="B6497" t="str">
            <v>PFCH15038</v>
          </cell>
          <cell r="C6497" t="str">
            <v>Degala Akhil</v>
          </cell>
          <cell r="E6497" t="str">
            <v>Male</v>
          </cell>
          <cell r="F6497" t="str">
            <v>02-08-2019</v>
          </cell>
          <cell r="G6497" t="str">
            <v>Operations</v>
          </cell>
          <cell r="H6497" t="str">
            <v>1002TM</v>
          </cell>
          <cell r="I6497" t="str">
            <v>Front of House</v>
          </cell>
          <cell r="J6497" t="str">
            <v>Team Member - Star 2</v>
          </cell>
        </row>
        <row r="6498">
          <cell r="B6498" t="str">
            <v>PFCH15039</v>
          </cell>
          <cell r="C6498" t="str">
            <v>Shivani Hiralal Sharma</v>
          </cell>
          <cell r="E6498" t="str">
            <v>Female</v>
          </cell>
          <cell r="F6498" t="str">
            <v>06-08-2019</v>
          </cell>
          <cell r="G6498" t="str">
            <v>Operations</v>
          </cell>
          <cell r="H6498" t="str">
            <v>1001TM</v>
          </cell>
          <cell r="I6498" t="str">
            <v>Front of House</v>
          </cell>
          <cell r="J6498" t="str">
            <v>Team Member - Star 1</v>
          </cell>
        </row>
        <row r="6499">
          <cell r="B6499" t="str">
            <v>PFCH15040</v>
          </cell>
          <cell r="C6499" t="str">
            <v>Begari Gangaram</v>
          </cell>
          <cell r="E6499" t="str">
            <v>Male</v>
          </cell>
          <cell r="F6499" t="str">
            <v>20-07-2019</v>
          </cell>
          <cell r="G6499" t="str">
            <v>Culinary</v>
          </cell>
          <cell r="H6499" t="str">
            <v>1002TM</v>
          </cell>
          <cell r="J6499" t="str">
            <v>Assistant Kitchen Associate</v>
          </cell>
        </row>
        <row r="6500">
          <cell r="B6500" t="str">
            <v>PFCH15041</v>
          </cell>
          <cell r="C6500" t="str">
            <v>Baddi Subhash</v>
          </cell>
          <cell r="E6500" t="str">
            <v>Male</v>
          </cell>
          <cell r="F6500" t="str">
            <v>12-08-2019</v>
          </cell>
          <cell r="G6500" t="str">
            <v>Culinary</v>
          </cell>
          <cell r="H6500" t="str">
            <v>1003TM</v>
          </cell>
          <cell r="J6500" t="str">
            <v>Kitchen Associate</v>
          </cell>
        </row>
        <row r="6501">
          <cell r="B6501" t="str">
            <v>PFCH15042</v>
          </cell>
          <cell r="C6501" t="str">
            <v>Bhuthe Goutham</v>
          </cell>
          <cell r="E6501" t="str">
            <v>Male</v>
          </cell>
          <cell r="F6501" t="str">
            <v>13-08-2019</v>
          </cell>
          <cell r="G6501" t="str">
            <v>Operations</v>
          </cell>
          <cell r="H6501" t="str">
            <v>1002TM</v>
          </cell>
          <cell r="I6501" t="str">
            <v>Back of House</v>
          </cell>
          <cell r="J6501" t="str">
            <v>Team Member - Star 2</v>
          </cell>
        </row>
        <row r="6502">
          <cell r="B6502" t="str">
            <v>PFCH15043</v>
          </cell>
          <cell r="C6502" t="str">
            <v>Lawmpuia</v>
          </cell>
          <cell r="E6502" t="str">
            <v>Male</v>
          </cell>
          <cell r="F6502" t="str">
            <v>17-08-2019</v>
          </cell>
          <cell r="G6502" t="str">
            <v>Operations</v>
          </cell>
          <cell r="H6502" t="str">
            <v>1001TM</v>
          </cell>
          <cell r="J6502" t="str">
            <v>Kitchen Helper</v>
          </cell>
        </row>
        <row r="6503">
          <cell r="B6503" t="str">
            <v>PFCH15044</v>
          </cell>
          <cell r="C6503" t="str">
            <v>Sombajoy</v>
          </cell>
          <cell r="E6503" t="str">
            <v>Male</v>
          </cell>
          <cell r="F6503" t="str">
            <v>17-08-2019</v>
          </cell>
          <cell r="G6503" t="str">
            <v>Operations</v>
          </cell>
          <cell r="H6503" t="str">
            <v>1002TM</v>
          </cell>
          <cell r="J6503" t="str">
            <v>Steward</v>
          </cell>
        </row>
        <row r="6504">
          <cell r="B6504" t="str">
            <v>PFCH15045</v>
          </cell>
          <cell r="C6504" t="str">
            <v>Bikramda Tripura</v>
          </cell>
          <cell r="E6504" t="str">
            <v>Male</v>
          </cell>
          <cell r="F6504" t="str">
            <v>22-08-2019</v>
          </cell>
          <cell r="G6504" t="str">
            <v>Operations</v>
          </cell>
          <cell r="H6504" t="str">
            <v>1002TM</v>
          </cell>
          <cell r="J6504" t="str">
            <v>Assistant Kitchen Associate</v>
          </cell>
        </row>
        <row r="6505">
          <cell r="B6505" t="str">
            <v>PFCH15046</v>
          </cell>
          <cell r="C6505" t="str">
            <v>Varsha Kumari</v>
          </cell>
          <cell r="E6505" t="str">
            <v>Female</v>
          </cell>
          <cell r="F6505" t="str">
            <v>22-08-2019</v>
          </cell>
          <cell r="G6505" t="str">
            <v>Operations</v>
          </cell>
          <cell r="H6505" t="str">
            <v>1004TM</v>
          </cell>
          <cell r="J6505" t="str">
            <v>Captain</v>
          </cell>
        </row>
        <row r="6506">
          <cell r="B6506" t="str">
            <v>PFCH15047</v>
          </cell>
          <cell r="C6506" t="str">
            <v>Jay Manik Rupini</v>
          </cell>
          <cell r="E6506" t="str">
            <v>Male</v>
          </cell>
          <cell r="F6506" t="str">
            <v>12-08-2019</v>
          </cell>
          <cell r="G6506" t="str">
            <v>Operations</v>
          </cell>
          <cell r="H6506" t="str">
            <v>1001TM</v>
          </cell>
          <cell r="J6506" t="str">
            <v>CSE Helper</v>
          </cell>
        </row>
        <row r="6507">
          <cell r="B6507" t="str">
            <v>PFCH15048</v>
          </cell>
          <cell r="C6507" t="str">
            <v>Miriyala Sanyasi Rao</v>
          </cell>
          <cell r="E6507" t="str">
            <v>Male</v>
          </cell>
          <cell r="F6507" t="str">
            <v>26-07-2019</v>
          </cell>
          <cell r="G6507" t="str">
            <v>Operations</v>
          </cell>
          <cell r="H6507" t="str">
            <v>1000TM</v>
          </cell>
          <cell r="I6507" t="str">
            <v>Back of House</v>
          </cell>
          <cell r="J6507" t="str">
            <v>Team Member</v>
          </cell>
        </row>
        <row r="6508">
          <cell r="B6508" t="str">
            <v>PFCH15049</v>
          </cell>
          <cell r="C6508" t="str">
            <v>Kesab Majhi</v>
          </cell>
          <cell r="E6508" t="str">
            <v>Male</v>
          </cell>
          <cell r="F6508" t="str">
            <v>30-07-2019</v>
          </cell>
          <cell r="G6508" t="str">
            <v>Operations</v>
          </cell>
          <cell r="H6508" t="str">
            <v>1001TM</v>
          </cell>
          <cell r="I6508" t="str">
            <v>Support</v>
          </cell>
          <cell r="J6508" t="str">
            <v>Utility</v>
          </cell>
        </row>
        <row r="6509">
          <cell r="B6509" t="str">
            <v>PFCH15050</v>
          </cell>
          <cell r="C6509" t="str">
            <v>Vooyaka Kishor Kumar</v>
          </cell>
          <cell r="E6509" t="str">
            <v>Male</v>
          </cell>
          <cell r="F6509" t="str">
            <v>30-07-2019</v>
          </cell>
          <cell r="G6509" t="str">
            <v>Operations</v>
          </cell>
          <cell r="H6509" t="str">
            <v>1001TM</v>
          </cell>
          <cell r="I6509" t="str">
            <v>Front of House</v>
          </cell>
          <cell r="J6509" t="str">
            <v>Team Member - Star 1</v>
          </cell>
        </row>
        <row r="6510">
          <cell r="B6510" t="str">
            <v>PFCH15051</v>
          </cell>
          <cell r="C6510" t="str">
            <v>Madakam Kalyan</v>
          </cell>
          <cell r="D6510" t="str">
            <v>M Bhadram(Late)</v>
          </cell>
          <cell r="E6510" t="str">
            <v>Male</v>
          </cell>
          <cell r="F6510" t="str">
            <v>10-08-2019</v>
          </cell>
          <cell r="G6510" t="str">
            <v>Operations</v>
          </cell>
          <cell r="H6510" t="str">
            <v>1004TM A</v>
          </cell>
          <cell r="I6510" t="str">
            <v>Back of House</v>
          </cell>
          <cell r="J6510" t="str">
            <v>Cook</v>
          </cell>
        </row>
        <row r="6511">
          <cell r="B6511" t="str">
            <v>PFCH15052</v>
          </cell>
          <cell r="C6511" t="str">
            <v>Pandiri Suresh Babu</v>
          </cell>
          <cell r="E6511" t="str">
            <v>Male</v>
          </cell>
          <cell r="F6511" t="str">
            <v>12-08-2019</v>
          </cell>
          <cell r="G6511" t="str">
            <v>Culinary</v>
          </cell>
          <cell r="H6511" t="str">
            <v>1002TM</v>
          </cell>
          <cell r="J6511" t="str">
            <v>Steward</v>
          </cell>
        </row>
        <row r="6512">
          <cell r="B6512" t="str">
            <v>PFCH15053</v>
          </cell>
          <cell r="C6512" t="str">
            <v>Attada Vasanth</v>
          </cell>
          <cell r="E6512" t="str">
            <v>Male</v>
          </cell>
          <cell r="F6512" t="str">
            <v>12-08-2019</v>
          </cell>
          <cell r="G6512" t="str">
            <v>Culinary</v>
          </cell>
          <cell r="H6512" t="str">
            <v>1002TM</v>
          </cell>
          <cell r="J6512" t="str">
            <v>Steward</v>
          </cell>
        </row>
        <row r="6513">
          <cell r="B6513" t="str">
            <v>PFCH15054</v>
          </cell>
          <cell r="C6513" t="str">
            <v>Sk Nasim</v>
          </cell>
          <cell r="E6513" t="str">
            <v>Male</v>
          </cell>
          <cell r="F6513" t="str">
            <v>19-08-2019</v>
          </cell>
          <cell r="G6513" t="str">
            <v>Operations</v>
          </cell>
          <cell r="H6513" t="str">
            <v>1003TM</v>
          </cell>
          <cell r="J6513" t="str">
            <v>Kitchen Associate</v>
          </cell>
        </row>
        <row r="6514">
          <cell r="B6514" t="str">
            <v>PFCH15055</v>
          </cell>
          <cell r="C6514" t="str">
            <v>Madem Prasanth</v>
          </cell>
          <cell r="E6514" t="str">
            <v>Male</v>
          </cell>
          <cell r="F6514" t="str">
            <v>22-08-2019</v>
          </cell>
          <cell r="G6514" t="str">
            <v>Operations</v>
          </cell>
          <cell r="H6514" t="str">
            <v>1000TM</v>
          </cell>
          <cell r="I6514" t="str">
            <v>Back of House</v>
          </cell>
          <cell r="J6514" t="str">
            <v>Team Member</v>
          </cell>
        </row>
        <row r="6515">
          <cell r="B6515" t="str">
            <v>PFCH15057</v>
          </cell>
          <cell r="C6515" t="str">
            <v>Koorapati Anoj Kumar</v>
          </cell>
          <cell r="E6515" t="str">
            <v>Male</v>
          </cell>
          <cell r="F6515" t="str">
            <v>10-08-2019</v>
          </cell>
          <cell r="G6515" t="str">
            <v>Operations</v>
          </cell>
          <cell r="H6515" t="str">
            <v>1001TM</v>
          </cell>
          <cell r="I6515" t="str">
            <v>Front of House</v>
          </cell>
          <cell r="J6515" t="str">
            <v>Team Member - Star 1</v>
          </cell>
        </row>
        <row r="6516">
          <cell r="B6516" t="str">
            <v>PFCH15060</v>
          </cell>
          <cell r="C6516" t="str">
            <v>Mithun Harijan</v>
          </cell>
          <cell r="E6516" t="str">
            <v>Male</v>
          </cell>
          <cell r="F6516" t="str">
            <v>22-08-2019</v>
          </cell>
          <cell r="G6516" t="str">
            <v>Operations</v>
          </cell>
          <cell r="H6516" t="str">
            <v>1000TM</v>
          </cell>
          <cell r="I6516" t="str">
            <v>Front of House</v>
          </cell>
          <cell r="J6516" t="str">
            <v>Team Member</v>
          </cell>
        </row>
        <row r="6517">
          <cell r="B6517" t="str">
            <v>PFCH15061</v>
          </cell>
          <cell r="C6517" t="str">
            <v>Angada Pradhan</v>
          </cell>
          <cell r="E6517" t="str">
            <v>Male</v>
          </cell>
          <cell r="F6517" t="str">
            <v>22-08-2019</v>
          </cell>
          <cell r="G6517" t="str">
            <v>Operations</v>
          </cell>
          <cell r="H6517" t="str">
            <v>1001TM</v>
          </cell>
          <cell r="J6517" t="str">
            <v>CSE Helper</v>
          </cell>
        </row>
        <row r="6518">
          <cell r="B6518" t="str">
            <v>PFCH15062</v>
          </cell>
          <cell r="C6518" t="str">
            <v>Syambati Gorh</v>
          </cell>
          <cell r="D6518" t="str">
            <v>SHYAMRAJ GORH</v>
          </cell>
          <cell r="E6518" t="str">
            <v>Female</v>
          </cell>
          <cell r="F6518" t="str">
            <v>01-08-2019</v>
          </cell>
          <cell r="G6518" t="str">
            <v>Operations</v>
          </cell>
          <cell r="H6518" t="str">
            <v>1002TM</v>
          </cell>
          <cell r="I6518" t="str">
            <v>Front of House</v>
          </cell>
          <cell r="J6518" t="str">
            <v>Team Member - Star 2</v>
          </cell>
        </row>
        <row r="6519">
          <cell r="B6519" t="str">
            <v>PFCH15063</v>
          </cell>
          <cell r="C6519" t="str">
            <v>Paban Joy Reang</v>
          </cell>
          <cell r="E6519" t="str">
            <v>Male</v>
          </cell>
          <cell r="F6519" t="str">
            <v>15-08-2019</v>
          </cell>
          <cell r="G6519" t="str">
            <v>Operations</v>
          </cell>
          <cell r="H6519" t="str">
            <v>1002TM</v>
          </cell>
          <cell r="J6519" t="str">
            <v>Assistant Kitchen Associate</v>
          </cell>
        </row>
        <row r="6520">
          <cell r="B6520" t="str">
            <v>PFCH15064</v>
          </cell>
          <cell r="C6520" t="str">
            <v>Killo Naveen Kumar</v>
          </cell>
          <cell r="E6520" t="str">
            <v>Male</v>
          </cell>
          <cell r="F6520" t="str">
            <v>20-09-2019</v>
          </cell>
          <cell r="G6520" t="str">
            <v>Operations</v>
          </cell>
          <cell r="H6520" t="str">
            <v>1002TM</v>
          </cell>
          <cell r="J6520" t="str">
            <v>Cashier</v>
          </cell>
        </row>
        <row r="6521">
          <cell r="B6521" t="str">
            <v>PFCH15065</v>
          </cell>
          <cell r="C6521" t="str">
            <v>Bhagirathi Pujari</v>
          </cell>
          <cell r="E6521" t="str">
            <v>Male</v>
          </cell>
          <cell r="F6521" t="str">
            <v>12-09-2019</v>
          </cell>
          <cell r="G6521" t="str">
            <v>Operations</v>
          </cell>
          <cell r="H6521" t="str">
            <v>1001TM</v>
          </cell>
          <cell r="J6521" t="str">
            <v>Kitchen Helper</v>
          </cell>
        </row>
        <row r="6522">
          <cell r="B6522" t="str">
            <v>PFCH15066</v>
          </cell>
          <cell r="C6522" t="str">
            <v>Balindra Digal</v>
          </cell>
          <cell r="E6522" t="str">
            <v>Male</v>
          </cell>
          <cell r="F6522" t="str">
            <v>17-09-2019</v>
          </cell>
          <cell r="G6522" t="str">
            <v>Operations</v>
          </cell>
          <cell r="H6522" t="str">
            <v>1002TM</v>
          </cell>
          <cell r="J6522" t="str">
            <v>Steward</v>
          </cell>
        </row>
        <row r="6523">
          <cell r="B6523" t="str">
            <v>PFCH15067</v>
          </cell>
          <cell r="C6523" t="str">
            <v>Karavalla Joseph Junathan</v>
          </cell>
          <cell r="E6523" t="str">
            <v>Male</v>
          </cell>
          <cell r="F6523" t="str">
            <v>09-09-2019</v>
          </cell>
          <cell r="G6523" t="str">
            <v>Operations</v>
          </cell>
          <cell r="H6523" t="str">
            <v>1003TM</v>
          </cell>
          <cell r="J6523" t="str">
            <v>Senior Steward</v>
          </cell>
        </row>
        <row r="6524">
          <cell r="B6524" t="str">
            <v>PFCH15068</v>
          </cell>
          <cell r="C6524" t="str">
            <v>Narayan Chandra Nayak</v>
          </cell>
          <cell r="E6524" t="str">
            <v>Male</v>
          </cell>
          <cell r="F6524" t="str">
            <v>21-09-2019</v>
          </cell>
          <cell r="G6524" t="str">
            <v>Culinary</v>
          </cell>
          <cell r="H6524" t="str">
            <v>1003TM</v>
          </cell>
          <cell r="J6524" t="str">
            <v>Kitchen Associate</v>
          </cell>
        </row>
        <row r="6525">
          <cell r="B6525" t="str">
            <v>PFCH15069</v>
          </cell>
          <cell r="C6525" t="str">
            <v>Kala Hari</v>
          </cell>
          <cell r="E6525" t="str">
            <v>Male</v>
          </cell>
          <cell r="F6525" t="str">
            <v>10-09-2019</v>
          </cell>
          <cell r="G6525" t="str">
            <v>Operations Support</v>
          </cell>
          <cell r="H6525" t="str">
            <v>1002TM</v>
          </cell>
          <cell r="J6525" t="str">
            <v>Cashier</v>
          </cell>
        </row>
        <row r="6526">
          <cell r="B6526" t="str">
            <v>PFCH15070</v>
          </cell>
          <cell r="C6526" t="str">
            <v>Kangala Vijayababu</v>
          </cell>
          <cell r="E6526" t="str">
            <v>Male</v>
          </cell>
          <cell r="F6526" t="str">
            <v>26-07-2019</v>
          </cell>
          <cell r="G6526" t="str">
            <v>Operations</v>
          </cell>
          <cell r="H6526" t="str">
            <v>1003TM</v>
          </cell>
          <cell r="J6526" t="str">
            <v>Senior Steward</v>
          </cell>
        </row>
        <row r="6527">
          <cell r="B6527" t="str">
            <v>PFCH15071</v>
          </cell>
          <cell r="C6527" t="str">
            <v>Nelakanti Manoj</v>
          </cell>
          <cell r="E6527" t="str">
            <v>Male</v>
          </cell>
          <cell r="F6527" t="str">
            <v>12-08-2019</v>
          </cell>
          <cell r="G6527" t="str">
            <v>Operations Support</v>
          </cell>
          <cell r="H6527" t="str">
            <v>1001TM</v>
          </cell>
          <cell r="J6527" t="str">
            <v>CSE Helper</v>
          </cell>
        </row>
        <row r="6528">
          <cell r="B6528" t="str">
            <v>PFCH15072</v>
          </cell>
          <cell r="C6528" t="str">
            <v>Sanjay Kumar</v>
          </cell>
          <cell r="E6528" t="str">
            <v>Male</v>
          </cell>
          <cell r="F6528" t="str">
            <v>14-09-2019</v>
          </cell>
          <cell r="G6528" t="str">
            <v>Operations</v>
          </cell>
          <cell r="H6528" t="str">
            <v>1000TM</v>
          </cell>
          <cell r="I6528" t="str">
            <v>Back of House</v>
          </cell>
          <cell r="J6528" t="str">
            <v>Team Member</v>
          </cell>
        </row>
        <row r="6529">
          <cell r="B6529" t="str">
            <v>PFCH15073</v>
          </cell>
          <cell r="C6529" t="str">
            <v>Thudum Surendar</v>
          </cell>
          <cell r="E6529" t="str">
            <v>Male</v>
          </cell>
          <cell r="F6529" t="str">
            <v>22-09-2019</v>
          </cell>
          <cell r="G6529" t="str">
            <v>Operations</v>
          </cell>
          <cell r="H6529" t="str">
            <v>1001TM</v>
          </cell>
          <cell r="J6529" t="str">
            <v>CSE Helper</v>
          </cell>
        </row>
        <row r="6530">
          <cell r="B6530" t="str">
            <v>PFCH15074</v>
          </cell>
          <cell r="C6530" t="str">
            <v>Anil</v>
          </cell>
          <cell r="D6530" t="str">
            <v>BALAJI</v>
          </cell>
          <cell r="E6530" t="str">
            <v>Male</v>
          </cell>
          <cell r="F6530" t="str">
            <v>06-09-2019</v>
          </cell>
          <cell r="G6530" t="str">
            <v>Operations</v>
          </cell>
          <cell r="H6530" t="str">
            <v>1004TM</v>
          </cell>
          <cell r="I6530" t="str">
            <v>Back of House</v>
          </cell>
          <cell r="J6530" t="str">
            <v>Team Member - Star 4</v>
          </cell>
        </row>
        <row r="6531">
          <cell r="B6531" t="str">
            <v>PFCH15075</v>
          </cell>
          <cell r="C6531" t="str">
            <v>Chinnababu Lima</v>
          </cell>
          <cell r="E6531" t="str">
            <v>Male</v>
          </cell>
          <cell r="F6531" t="str">
            <v>01-08-2019</v>
          </cell>
          <cell r="G6531" t="str">
            <v>Operations</v>
          </cell>
          <cell r="H6531" t="str">
            <v>1001TM</v>
          </cell>
          <cell r="J6531" t="str">
            <v>CSE Helper</v>
          </cell>
        </row>
        <row r="6532">
          <cell r="B6532" t="str">
            <v>PFCH15076</v>
          </cell>
          <cell r="C6532" t="str">
            <v>Tanmoy Debnath</v>
          </cell>
          <cell r="E6532" t="str">
            <v>Male</v>
          </cell>
          <cell r="F6532" t="str">
            <v>05-09-2019</v>
          </cell>
          <cell r="G6532" t="str">
            <v>Operations</v>
          </cell>
          <cell r="H6532" t="str">
            <v>1001TM</v>
          </cell>
          <cell r="I6532" t="str">
            <v>Front of House</v>
          </cell>
          <cell r="J6532" t="str">
            <v>Team Member - Star 1</v>
          </cell>
        </row>
        <row r="6533">
          <cell r="B6533" t="str">
            <v>PFCH15077</v>
          </cell>
          <cell r="C6533" t="str">
            <v>Pritam Kumar</v>
          </cell>
          <cell r="E6533" t="str">
            <v>Male</v>
          </cell>
          <cell r="F6533" t="str">
            <v>12-09-2019</v>
          </cell>
          <cell r="G6533" t="str">
            <v>Operations</v>
          </cell>
          <cell r="H6533" t="str">
            <v>1002TM</v>
          </cell>
          <cell r="J6533" t="str">
            <v>Steward</v>
          </cell>
        </row>
        <row r="6534">
          <cell r="B6534" t="str">
            <v>PFCH15078</v>
          </cell>
          <cell r="C6534" t="str">
            <v>Sk Nahid Akhtar</v>
          </cell>
          <cell r="E6534" t="str">
            <v>Male</v>
          </cell>
          <cell r="F6534" t="str">
            <v>12-09-2019</v>
          </cell>
          <cell r="G6534" t="str">
            <v>Operations</v>
          </cell>
          <cell r="H6534" t="str">
            <v>1001TM</v>
          </cell>
          <cell r="I6534" t="str">
            <v>Front of House</v>
          </cell>
          <cell r="J6534" t="str">
            <v>Team Member - Star 1</v>
          </cell>
        </row>
        <row r="6535">
          <cell r="B6535" t="str">
            <v>PFCH15079</v>
          </cell>
          <cell r="C6535" t="str">
            <v>Akash Dagadu Chawhan</v>
          </cell>
          <cell r="E6535" t="str">
            <v>Male</v>
          </cell>
          <cell r="F6535" t="str">
            <v>25-08-2019</v>
          </cell>
          <cell r="G6535" t="str">
            <v>Operations</v>
          </cell>
          <cell r="H6535" t="str">
            <v>1001TM</v>
          </cell>
          <cell r="J6535" t="str">
            <v>CSE Helper</v>
          </cell>
        </row>
        <row r="6536">
          <cell r="B6536" t="str">
            <v>PFCH15080</v>
          </cell>
          <cell r="C6536" t="str">
            <v>Vishal Kumar</v>
          </cell>
          <cell r="E6536" t="str">
            <v>Male</v>
          </cell>
          <cell r="F6536" t="str">
            <v>06-09-2019</v>
          </cell>
          <cell r="G6536" t="str">
            <v>Operations</v>
          </cell>
          <cell r="H6536" t="str">
            <v>1002TM</v>
          </cell>
          <cell r="I6536" t="str">
            <v>Back of House</v>
          </cell>
          <cell r="J6536" t="str">
            <v>Assistant Kitchen Associate</v>
          </cell>
        </row>
        <row r="6537">
          <cell r="B6537" t="str">
            <v>PFCH15081</v>
          </cell>
          <cell r="C6537" t="str">
            <v>Santosh Dnyanoba Pattewale</v>
          </cell>
          <cell r="E6537" t="str">
            <v>Male</v>
          </cell>
          <cell r="F6537" t="str">
            <v>05-09-2019</v>
          </cell>
          <cell r="G6537" t="str">
            <v>Operations</v>
          </cell>
          <cell r="H6537" t="str">
            <v>1001TM</v>
          </cell>
          <cell r="J6537" t="str">
            <v>Security Guard</v>
          </cell>
        </row>
        <row r="6538">
          <cell r="B6538" t="str">
            <v>PFCH15082</v>
          </cell>
          <cell r="C6538" t="str">
            <v>Gopal Yadav</v>
          </cell>
          <cell r="E6538" t="str">
            <v>Male</v>
          </cell>
          <cell r="F6538" t="str">
            <v>09-09-2019</v>
          </cell>
          <cell r="G6538" t="str">
            <v>Operations</v>
          </cell>
          <cell r="H6538" t="str">
            <v>1000TM</v>
          </cell>
          <cell r="I6538" t="str">
            <v>Support</v>
          </cell>
          <cell r="J6538" t="str">
            <v>Loader</v>
          </cell>
        </row>
        <row r="6539">
          <cell r="B6539" t="str">
            <v>PFCH15083</v>
          </cell>
          <cell r="C6539" t="str">
            <v>Subash Yadav</v>
          </cell>
          <cell r="E6539" t="str">
            <v>Male</v>
          </cell>
          <cell r="F6539" t="str">
            <v>11-09-2019</v>
          </cell>
          <cell r="G6539" t="str">
            <v>Operations</v>
          </cell>
          <cell r="H6539" t="str">
            <v>1002TM</v>
          </cell>
          <cell r="I6539" t="str">
            <v>Back of House</v>
          </cell>
          <cell r="J6539" t="str">
            <v>Assistant Kitchen Associate</v>
          </cell>
        </row>
        <row r="6540">
          <cell r="B6540" t="str">
            <v>PFCH15084</v>
          </cell>
          <cell r="C6540" t="str">
            <v>Mithun Kumar Yadav</v>
          </cell>
          <cell r="E6540" t="str">
            <v>Male</v>
          </cell>
          <cell r="F6540" t="str">
            <v>09-09-2019</v>
          </cell>
          <cell r="G6540" t="str">
            <v>Culinary</v>
          </cell>
          <cell r="H6540" t="str">
            <v>1002TM</v>
          </cell>
          <cell r="J6540" t="str">
            <v>Assistant Kitchen Associate</v>
          </cell>
        </row>
        <row r="6541">
          <cell r="B6541" t="str">
            <v>PFCH15085</v>
          </cell>
          <cell r="C6541" t="str">
            <v>Gunde Kallur Sailu</v>
          </cell>
          <cell r="E6541" t="str">
            <v>Male</v>
          </cell>
          <cell r="F6541" t="str">
            <v>28-08-2019</v>
          </cell>
          <cell r="G6541" t="str">
            <v>Culinary</v>
          </cell>
          <cell r="H6541" t="str">
            <v>1002TM</v>
          </cell>
          <cell r="J6541" t="str">
            <v>Assistant Kitchen Associate</v>
          </cell>
        </row>
        <row r="6542">
          <cell r="B6542" t="str">
            <v>PFCH15086</v>
          </cell>
          <cell r="C6542" t="str">
            <v>Kamdev Yadav</v>
          </cell>
          <cell r="E6542" t="str">
            <v>Male</v>
          </cell>
          <cell r="F6542" t="str">
            <v>06-09-2019</v>
          </cell>
          <cell r="G6542" t="str">
            <v>Operations</v>
          </cell>
          <cell r="H6542" t="str">
            <v>1001TM</v>
          </cell>
          <cell r="J6542" t="str">
            <v>Security Guard</v>
          </cell>
        </row>
        <row r="6543">
          <cell r="B6543" t="str">
            <v>PFCH15087</v>
          </cell>
          <cell r="C6543" t="str">
            <v>Gainikadi Gangadhar</v>
          </cell>
          <cell r="E6543" t="str">
            <v>Male</v>
          </cell>
          <cell r="F6543" t="str">
            <v>11-09-2019</v>
          </cell>
          <cell r="G6543" t="str">
            <v>Culinary</v>
          </cell>
          <cell r="H6543" t="str">
            <v>1002TM</v>
          </cell>
          <cell r="J6543" t="str">
            <v>Assistant Kitchen Associate</v>
          </cell>
        </row>
        <row r="6544">
          <cell r="B6544" t="str">
            <v>PFCH15088</v>
          </cell>
          <cell r="C6544" t="str">
            <v>Munilal Yadav</v>
          </cell>
          <cell r="E6544" t="str">
            <v>Male</v>
          </cell>
          <cell r="F6544" t="str">
            <v>11-09-2019</v>
          </cell>
          <cell r="G6544" t="str">
            <v>Operations</v>
          </cell>
          <cell r="H6544" t="str">
            <v>1002TM</v>
          </cell>
          <cell r="J6544" t="str">
            <v>Assistant Kitchen Associate</v>
          </cell>
        </row>
        <row r="6545">
          <cell r="B6545" t="str">
            <v>PFCH15089</v>
          </cell>
          <cell r="C6545" t="str">
            <v>Karrewar Bal Ram</v>
          </cell>
          <cell r="E6545" t="str">
            <v>Male</v>
          </cell>
          <cell r="F6545" t="str">
            <v>31-08-2019</v>
          </cell>
          <cell r="G6545" t="str">
            <v>Operations</v>
          </cell>
          <cell r="H6545" t="str">
            <v>1000TM</v>
          </cell>
          <cell r="I6545" t="str">
            <v>Support</v>
          </cell>
          <cell r="J6545" t="str">
            <v>House Keeping</v>
          </cell>
        </row>
        <row r="6546">
          <cell r="B6546" t="str">
            <v>PFCH15090</v>
          </cell>
          <cell r="C6546" t="str">
            <v>Pandurang Chandar Sangewad</v>
          </cell>
          <cell r="E6546" t="str">
            <v>Male</v>
          </cell>
          <cell r="F6546" t="str">
            <v>13-09-2019</v>
          </cell>
          <cell r="G6546" t="str">
            <v>Culinary</v>
          </cell>
          <cell r="H6546" t="str">
            <v>1001TM</v>
          </cell>
          <cell r="J6546" t="str">
            <v>Kitchen Helper</v>
          </cell>
        </row>
        <row r="6547">
          <cell r="B6547" t="str">
            <v>PFCH15091</v>
          </cell>
          <cell r="C6547" t="str">
            <v>Sankara Pradhan</v>
          </cell>
          <cell r="E6547" t="str">
            <v>Male</v>
          </cell>
          <cell r="F6547" t="str">
            <v>13-09-2019</v>
          </cell>
          <cell r="G6547" t="str">
            <v>Operations</v>
          </cell>
          <cell r="H6547" t="str">
            <v>1000TM</v>
          </cell>
          <cell r="I6547" t="str">
            <v>Support</v>
          </cell>
          <cell r="J6547" t="str">
            <v>Loader</v>
          </cell>
        </row>
        <row r="6548">
          <cell r="B6548" t="str">
            <v>PFCH15092</v>
          </cell>
          <cell r="C6548" t="str">
            <v>Pintu Yadav</v>
          </cell>
          <cell r="E6548" t="str">
            <v>Male</v>
          </cell>
          <cell r="F6548" t="str">
            <v>13-09-2019</v>
          </cell>
          <cell r="G6548" t="str">
            <v>Operations</v>
          </cell>
          <cell r="H6548" t="str">
            <v>1001TM</v>
          </cell>
          <cell r="J6548" t="str">
            <v>Security Guard</v>
          </cell>
        </row>
        <row r="6549">
          <cell r="B6549" t="str">
            <v>PFCH15093</v>
          </cell>
          <cell r="C6549" t="str">
            <v>Suchit Kumar</v>
          </cell>
          <cell r="E6549" t="str">
            <v>Male</v>
          </cell>
          <cell r="F6549" t="str">
            <v>12-09-2019</v>
          </cell>
          <cell r="G6549" t="str">
            <v>Operations</v>
          </cell>
          <cell r="H6549" t="str">
            <v>1001TM</v>
          </cell>
          <cell r="J6549" t="str">
            <v>House Keeping</v>
          </cell>
        </row>
        <row r="6550">
          <cell r="B6550" t="str">
            <v>PFCH15094</v>
          </cell>
          <cell r="C6550" t="str">
            <v>Santhosh Kumar</v>
          </cell>
          <cell r="E6550" t="str">
            <v>Male</v>
          </cell>
          <cell r="F6550" t="str">
            <v>14-09-2019</v>
          </cell>
          <cell r="G6550" t="str">
            <v>Culinary</v>
          </cell>
          <cell r="H6550" t="str">
            <v>1002TM</v>
          </cell>
          <cell r="J6550" t="str">
            <v>Assistant Kitchen Associate</v>
          </cell>
        </row>
        <row r="6551">
          <cell r="B6551" t="str">
            <v>PFCH15095</v>
          </cell>
          <cell r="C6551" t="str">
            <v>Santosh Kumar Jena</v>
          </cell>
          <cell r="E6551" t="str">
            <v>Male</v>
          </cell>
          <cell r="F6551" t="str">
            <v>16-09-2019</v>
          </cell>
          <cell r="G6551" t="str">
            <v>Operations Support</v>
          </cell>
          <cell r="H6551" t="str">
            <v>1002TM</v>
          </cell>
          <cell r="J6551" t="str">
            <v>Cashier</v>
          </cell>
        </row>
        <row r="6552">
          <cell r="B6552" t="str">
            <v>PFCH15096</v>
          </cell>
          <cell r="C6552" t="str">
            <v>Sambhaji Govind Jaglekar</v>
          </cell>
          <cell r="E6552" t="str">
            <v>Male</v>
          </cell>
          <cell r="F6552" t="str">
            <v>15-09-2019</v>
          </cell>
          <cell r="G6552" t="str">
            <v>Operations</v>
          </cell>
          <cell r="H6552" t="str">
            <v>1001TM</v>
          </cell>
          <cell r="J6552" t="str">
            <v>Loader</v>
          </cell>
        </row>
        <row r="6553">
          <cell r="B6553" t="str">
            <v>PFCH15097</v>
          </cell>
          <cell r="C6553" t="str">
            <v>Satish Namdev Uchalwad</v>
          </cell>
          <cell r="E6553" t="str">
            <v>Male</v>
          </cell>
          <cell r="F6553" t="str">
            <v>15-09-2019</v>
          </cell>
          <cell r="G6553" t="str">
            <v>Operations</v>
          </cell>
          <cell r="H6553" t="str">
            <v>1001TM</v>
          </cell>
          <cell r="J6553" t="str">
            <v>Loader</v>
          </cell>
        </row>
        <row r="6554">
          <cell r="B6554" t="str">
            <v>PFCH15098</v>
          </cell>
          <cell r="C6554" t="str">
            <v>Ajay Kumar Yadav</v>
          </cell>
          <cell r="E6554" t="str">
            <v>Male</v>
          </cell>
          <cell r="F6554" t="str">
            <v>17-09-2019</v>
          </cell>
          <cell r="G6554" t="str">
            <v>Operations</v>
          </cell>
          <cell r="H6554" t="str">
            <v>1002TM</v>
          </cell>
          <cell r="J6554" t="str">
            <v>Assistant Kitchen Associate</v>
          </cell>
        </row>
        <row r="6555">
          <cell r="B6555" t="str">
            <v>PFCH15099</v>
          </cell>
          <cell r="C6555" t="str">
            <v>Amol Bapurao Pingle</v>
          </cell>
          <cell r="E6555" t="str">
            <v>Male</v>
          </cell>
          <cell r="F6555" t="str">
            <v>15-09-2019</v>
          </cell>
          <cell r="G6555" t="str">
            <v>Operations</v>
          </cell>
          <cell r="H6555" t="str">
            <v>1001TM</v>
          </cell>
          <cell r="J6555" t="str">
            <v>House Keeping</v>
          </cell>
        </row>
        <row r="6556">
          <cell r="B6556" t="str">
            <v>PFCH15100</v>
          </cell>
          <cell r="C6556" t="str">
            <v>Suman Patra</v>
          </cell>
          <cell r="E6556" t="str">
            <v>Male</v>
          </cell>
          <cell r="F6556" t="str">
            <v>19-09-2019</v>
          </cell>
          <cell r="G6556" t="str">
            <v>Operations</v>
          </cell>
          <cell r="H6556" t="str">
            <v>1000TM</v>
          </cell>
          <cell r="I6556" t="str">
            <v>Back of House</v>
          </cell>
          <cell r="J6556" t="str">
            <v>Team Member</v>
          </cell>
        </row>
        <row r="6557">
          <cell r="B6557" t="str">
            <v>PFCH15101</v>
          </cell>
          <cell r="C6557" t="str">
            <v>Shinde Dattatray Bhausaheb</v>
          </cell>
          <cell r="E6557" t="str">
            <v>Male</v>
          </cell>
          <cell r="F6557" t="str">
            <v>20-09-2019</v>
          </cell>
          <cell r="G6557" t="str">
            <v>Operations</v>
          </cell>
          <cell r="H6557" t="str">
            <v>1002TM</v>
          </cell>
          <cell r="J6557" t="str">
            <v>Assistant Kitchen Associate</v>
          </cell>
        </row>
        <row r="6558">
          <cell r="B6558" t="str">
            <v>PFCH15102</v>
          </cell>
          <cell r="C6558" t="str">
            <v>Umesh</v>
          </cell>
          <cell r="E6558" t="str">
            <v>Male</v>
          </cell>
          <cell r="F6558" t="str">
            <v>20-09-2019</v>
          </cell>
          <cell r="G6558" t="str">
            <v>Operations</v>
          </cell>
          <cell r="H6558" t="str">
            <v>1002TM</v>
          </cell>
          <cell r="J6558" t="str">
            <v>Assistant Kitchen Associate</v>
          </cell>
        </row>
        <row r="6559">
          <cell r="B6559" t="str">
            <v>PFCH15103</v>
          </cell>
          <cell r="C6559" t="str">
            <v>Santosh Kumar Rao</v>
          </cell>
          <cell r="E6559" t="str">
            <v>Male</v>
          </cell>
          <cell r="F6559" t="str">
            <v>11-09-2019</v>
          </cell>
          <cell r="G6559" t="str">
            <v>Operations</v>
          </cell>
          <cell r="H6559" t="str">
            <v>1001TM</v>
          </cell>
          <cell r="I6559" t="str">
            <v>Front of House</v>
          </cell>
          <cell r="J6559" t="str">
            <v>Team Member - Star 1</v>
          </cell>
        </row>
        <row r="6560">
          <cell r="B6560" t="str">
            <v>PFCH15104</v>
          </cell>
          <cell r="C6560" t="str">
            <v>Sujay Kar</v>
          </cell>
          <cell r="E6560" t="str">
            <v>Male</v>
          </cell>
          <cell r="F6560" t="str">
            <v>21-09-2019</v>
          </cell>
          <cell r="G6560" t="str">
            <v>Operations</v>
          </cell>
          <cell r="H6560" t="str">
            <v>1003TM</v>
          </cell>
          <cell r="J6560" t="str">
            <v>Senior Steward</v>
          </cell>
        </row>
        <row r="6561">
          <cell r="B6561" t="str">
            <v>PFCH15105</v>
          </cell>
          <cell r="C6561" t="str">
            <v>Mala Chinna Narsappa</v>
          </cell>
          <cell r="E6561" t="str">
            <v>Male</v>
          </cell>
          <cell r="F6561" t="str">
            <v>23-09-2019</v>
          </cell>
          <cell r="G6561" t="str">
            <v>Operations</v>
          </cell>
          <cell r="H6561" t="str">
            <v>1001TM</v>
          </cell>
          <cell r="J6561" t="str">
            <v>House Keeping</v>
          </cell>
        </row>
        <row r="6562">
          <cell r="B6562" t="str">
            <v>PFCH15106</v>
          </cell>
          <cell r="C6562" t="str">
            <v>Gunjan Kumar</v>
          </cell>
          <cell r="E6562" t="str">
            <v>Male</v>
          </cell>
          <cell r="F6562" t="str">
            <v>20-09-2019</v>
          </cell>
          <cell r="G6562" t="str">
            <v>Operations</v>
          </cell>
          <cell r="H6562" t="str">
            <v>1001TM</v>
          </cell>
          <cell r="I6562" t="str">
            <v>Front of House</v>
          </cell>
          <cell r="J6562" t="str">
            <v>Team Member - Star 1</v>
          </cell>
        </row>
        <row r="6563">
          <cell r="B6563" t="str">
            <v>PFCH15107</v>
          </cell>
          <cell r="C6563" t="str">
            <v>Boby Yadav</v>
          </cell>
          <cell r="E6563" t="str">
            <v>Male</v>
          </cell>
          <cell r="F6563" t="str">
            <v>06-09-2019</v>
          </cell>
          <cell r="G6563" t="str">
            <v>Operations</v>
          </cell>
          <cell r="H6563" t="str">
            <v>1002TM</v>
          </cell>
          <cell r="J6563" t="str">
            <v>Steward</v>
          </cell>
        </row>
        <row r="6564">
          <cell r="B6564" t="str">
            <v>PFCH15108</v>
          </cell>
          <cell r="C6564" t="str">
            <v>Satish Samanta</v>
          </cell>
          <cell r="E6564" t="str">
            <v>Male</v>
          </cell>
          <cell r="F6564" t="str">
            <v>29-08-2019</v>
          </cell>
          <cell r="G6564" t="str">
            <v>Operations</v>
          </cell>
          <cell r="H6564" t="str">
            <v>1001TM</v>
          </cell>
          <cell r="I6564" t="str">
            <v>Front of House</v>
          </cell>
          <cell r="J6564" t="str">
            <v>Team Member - Star 1</v>
          </cell>
        </row>
        <row r="6565">
          <cell r="B6565" t="str">
            <v>PFCH15109</v>
          </cell>
          <cell r="C6565" t="str">
            <v>Banoth Kishan</v>
          </cell>
          <cell r="E6565" t="str">
            <v>Male</v>
          </cell>
          <cell r="F6565" t="str">
            <v>01-09-2019</v>
          </cell>
          <cell r="G6565" t="str">
            <v>Operations</v>
          </cell>
          <cell r="H6565" t="str">
            <v>1001TM</v>
          </cell>
          <cell r="J6565" t="str">
            <v>Loader</v>
          </cell>
        </row>
        <row r="6566">
          <cell r="B6566" t="str">
            <v>PFCH15110</v>
          </cell>
          <cell r="C6566" t="str">
            <v>Santosh Kumar Mandal</v>
          </cell>
          <cell r="E6566" t="str">
            <v>Male</v>
          </cell>
          <cell r="F6566" t="str">
            <v>02-09-2019</v>
          </cell>
          <cell r="G6566" t="str">
            <v>Operations</v>
          </cell>
          <cell r="H6566" t="str">
            <v>1000TM</v>
          </cell>
          <cell r="I6566" t="str">
            <v>Back of House</v>
          </cell>
          <cell r="J6566" t="str">
            <v>Team Member</v>
          </cell>
        </row>
        <row r="6567">
          <cell r="B6567" t="str">
            <v>PFCH15111</v>
          </cell>
          <cell r="C6567" t="str">
            <v>Ananda Naik</v>
          </cell>
          <cell r="E6567" t="str">
            <v>Male</v>
          </cell>
          <cell r="F6567" t="str">
            <v>02-09-2019</v>
          </cell>
          <cell r="G6567" t="str">
            <v>Operations</v>
          </cell>
          <cell r="H6567" t="str">
            <v>1002TM</v>
          </cell>
          <cell r="J6567" t="str">
            <v>Steward</v>
          </cell>
        </row>
        <row r="6568">
          <cell r="B6568" t="str">
            <v>PFCH15112</v>
          </cell>
          <cell r="C6568" t="str">
            <v>Diwakar Kumar Singh</v>
          </cell>
          <cell r="E6568" t="str">
            <v>Male</v>
          </cell>
          <cell r="F6568" t="str">
            <v>13-09-2019</v>
          </cell>
          <cell r="G6568" t="str">
            <v>Operations</v>
          </cell>
          <cell r="H6568" t="str">
            <v>1001TM</v>
          </cell>
          <cell r="I6568" t="str">
            <v>Front of House</v>
          </cell>
          <cell r="J6568" t="str">
            <v>Team Member - Star 1</v>
          </cell>
        </row>
        <row r="6569">
          <cell r="B6569" t="str">
            <v>PFCH15113</v>
          </cell>
          <cell r="C6569" t="str">
            <v>Asish Patra</v>
          </cell>
          <cell r="E6569" t="str">
            <v>Male</v>
          </cell>
          <cell r="F6569" t="str">
            <v>09-09-2019</v>
          </cell>
          <cell r="G6569" t="str">
            <v>Operations</v>
          </cell>
          <cell r="H6569" t="str">
            <v>1002TM</v>
          </cell>
          <cell r="J6569" t="str">
            <v>Steward</v>
          </cell>
        </row>
        <row r="6570">
          <cell r="B6570" t="str">
            <v>PFCH15114</v>
          </cell>
          <cell r="C6570" t="str">
            <v>Posaram Rajashekhar</v>
          </cell>
          <cell r="E6570" t="str">
            <v>Male</v>
          </cell>
          <cell r="F6570" t="str">
            <v>16-09-2019</v>
          </cell>
          <cell r="G6570" t="str">
            <v>Operations</v>
          </cell>
          <cell r="H6570" t="str">
            <v>1001TM</v>
          </cell>
          <cell r="J6570" t="str">
            <v>CSE Helper</v>
          </cell>
        </row>
        <row r="6571">
          <cell r="B6571" t="str">
            <v>PFCH15115</v>
          </cell>
          <cell r="C6571" t="str">
            <v>Krushna Chandra Gouda</v>
          </cell>
          <cell r="E6571" t="str">
            <v>Male</v>
          </cell>
          <cell r="F6571" t="str">
            <v>11-09-2019</v>
          </cell>
          <cell r="G6571" t="str">
            <v>Culinary</v>
          </cell>
          <cell r="H6571" t="str">
            <v>1002TM</v>
          </cell>
          <cell r="J6571" t="str">
            <v>Assistant Kitchen Associate</v>
          </cell>
        </row>
        <row r="6572">
          <cell r="B6572" t="str">
            <v>PFCH15116</v>
          </cell>
          <cell r="C6572" t="str">
            <v>Abu Toyeb Mollah</v>
          </cell>
          <cell r="E6572" t="str">
            <v>Male</v>
          </cell>
          <cell r="F6572" t="str">
            <v>16-09-2019</v>
          </cell>
          <cell r="G6572" t="str">
            <v>Operations</v>
          </cell>
          <cell r="H6572" t="str">
            <v>1002TM</v>
          </cell>
          <cell r="J6572" t="str">
            <v>Assistant Kitchen Associate</v>
          </cell>
        </row>
        <row r="6573">
          <cell r="B6573" t="str">
            <v>PFCH15117</v>
          </cell>
          <cell r="C6573" t="str">
            <v>Embadi Soujanya</v>
          </cell>
          <cell r="E6573" t="str">
            <v>Male</v>
          </cell>
          <cell r="F6573" t="str">
            <v>16-09-2019</v>
          </cell>
          <cell r="G6573" t="str">
            <v>Operations Support</v>
          </cell>
          <cell r="H6573" t="str">
            <v>1002TM</v>
          </cell>
          <cell r="J6573" t="str">
            <v>Cashier</v>
          </cell>
        </row>
        <row r="6574">
          <cell r="B6574" t="str">
            <v>PFCH15118</v>
          </cell>
          <cell r="C6574" t="str">
            <v>Bagyari Bheemappa</v>
          </cell>
          <cell r="E6574" t="str">
            <v>Male</v>
          </cell>
          <cell r="F6574" t="str">
            <v>23-09-2019</v>
          </cell>
          <cell r="G6574" t="str">
            <v>Operations</v>
          </cell>
          <cell r="H6574" t="str">
            <v>1000TM</v>
          </cell>
          <cell r="I6574" t="str">
            <v>Back of House</v>
          </cell>
          <cell r="J6574" t="str">
            <v>Team Member</v>
          </cell>
        </row>
        <row r="6575">
          <cell r="B6575" t="str">
            <v>PFCH15119</v>
          </cell>
          <cell r="C6575" t="str">
            <v>Mukesh Kumar</v>
          </cell>
          <cell r="D6575" t="str">
            <v>BHOLA PRASAD YADAV</v>
          </cell>
          <cell r="E6575" t="str">
            <v>Male</v>
          </cell>
          <cell r="F6575" t="str">
            <v>25-09-2019</v>
          </cell>
          <cell r="G6575" t="str">
            <v>Operations</v>
          </cell>
          <cell r="H6575" t="str">
            <v>1002TM</v>
          </cell>
          <cell r="I6575" t="str">
            <v>Front of House</v>
          </cell>
          <cell r="J6575" t="str">
            <v>Team Member - Star 2</v>
          </cell>
        </row>
        <row r="6576">
          <cell r="B6576" t="str">
            <v>PFCH15120</v>
          </cell>
          <cell r="C6576" t="str">
            <v>Shamser Kumar</v>
          </cell>
          <cell r="E6576" t="str">
            <v>Male</v>
          </cell>
          <cell r="F6576" t="str">
            <v>25-09-2019</v>
          </cell>
          <cell r="G6576" t="str">
            <v>Operations</v>
          </cell>
          <cell r="H6576" t="str">
            <v>1000TM</v>
          </cell>
          <cell r="I6576" t="str">
            <v>Back of House</v>
          </cell>
          <cell r="J6576" t="str">
            <v>Team Member</v>
          </cell>
        </row>
        <row r="6577">
          <cell r="B6577" t="str">
            <v>PFCH15121</v>
          </cell>
          <cell r="C6577" t="str">
            <v>Marothi</v>
          </cell>
          <cell r="E6577" t="str">
            <v>Male</v>
          </cell>
          <cell r="F6577" t="str">
            <v>09-09-2019</v>
          </cell>
          <cell r="G6577" t="str">
            <v>Operations Support</v>
          </cell>
          <cell r="H6577" t="str">
            <v>1001TM</v>
          </cell>
          <cell r="J6577" t="str">
            <v>CSE Helper</v>
          </cell>
        </row>
        <row r="6578">
          <cell r="B6578" t="str">
            <v>PFCH15122</v>
          </cell>
          <cell r="C6578" t="str">
            <v>Myadari Bikshapathi</v>
          </cell>
          <cell r="E6578" t="str">
            <v>Male</v>
          </cell>
          <cell r="F6578" t="str">
            <v>27-08-2019</v>
          </cell>
          <cell r="G6578" t="str">
            <v>Operations</v>
          </cell>
          <cell r="H6578" t="str">
            <v>1002TM</v>
          </cell>
          <cell r="J6578" t="str">
            <v>Assistant Kitchen Associate</v>
          </cell>
        </row>
        <row r="6579">
          <cell r="B6579" t="str">
            <v>PFCH15123</v>
          </cell>
          <cell r="C6579" t="str">
            <v>Samir Sah</v>
          </cell>
          <cell r="E6579" t="str">
            <v>Male</v>
          </cell>
          <cell r="F6579" t="str">
            <v>25-08-2019</v>
          </cell>
          <cell r="G6579" t="str">
            <v>Operations</v>
          </cell>
          <cell r="H6579" t="str">
            <v>1001TM</v>
          </cell>
          <cell r="I6579" t="str">
            <v>Back of House</v>
          </cell>
          <cell r="J6579" t="str">
            <v>Team Member - Star 1</v>
          </cell>
        </row>
        <row r="6580">
          <cell r="B6580" t="str">
            <v>PFCH15124</v>
          </cell>
          <cell r="C6580" t="str">
            <v>Methri Mohan</v>
          </cell>
          <cell r="E6580" t="str">
            <v>Male</v>
          </cell>
          <cell r="F6580" t="str">
            <v>17-09-2019</v>
          </cell>
          <cell r="G6580" t="str">
            <v>Culinary</v>
          </cell>
          <cell r="H6580" t="str">
            <v>1002TM</v>
          </cell>
          <cell r="J6580" t="str">
            <v>Assistant Kitchen Associate</v>
          </cell>
        </row>
        <row r="6581">
          <cell r="B6581" t="str">
            <v>PFCH15125</v>
          </cell>
          <cell r="C6581" t="str">
            <v>Raju Mandal</v>
          </cell>
          <cell r="E6581" t="str">
            <v>Male</v>
          </cell>
          <cell r="F6581" t="str">
            <v>06-08-2019</v>
          </cell>
          <cell r="G6581" t="str">
            <v>Culinary</v>
          </cell>
          <cell r="H6581" t="str">
            <v>1003TM</v>
          </cell>
          <cell r="J6581" t="str">
            <v>Kitchen Associate</v>
          </cell>
        </row>
        <row r="6582">
          <cell r="B6582" t="str">
            <v>PFCH15126</v>
          </cell>
          <cell r="C6582" t="str">
            <v>Sajjad Khan</v>
          </cell>
          <cell r="E6582" t="str">
            <v>Male</v>
          </cell>
          <cell r="F6582" t="str">
            <v>09-09-2019</v>
          </cell>
          <cell r="G6582" t="str">
            <v>Operations</v>
          </cell>
          <cell r="H6582" t="str">
            <v>1004TM</v>
          </cell>
          <cell r="J6582" t="str">
            <v>Senior Kitchen Associate</v>
          </cell>
        </row>
        <row r="6583">
          <cell r="B6583" t="str">
            <v>PFCH15127</v>
          </cell>
          <cell r="C6583" t="str">
            <v>Bikram Malik</v>
          </cell>
          <cell r="E6583" t="str">
            <v>Male</v>
          </cell>
          <cell r="F6583" t="str">
            <v>04-08-2019</v>
          </cell>
          <cell r="G6583" t="str">
            <v>Culinary</v>
          </cell>
          <cell r="H6583" t="str">
            <v>1002TM</v>
          </cell>
          <cell r="J6583" t="str">
            <v>Assistant Kitchen Associate</v>
          </cell>
        </row>
        <row r="6584">
          <cell r="B6584" t="str">
            <v>PFCH15128</v>
          </cell>
          <cell r="C6584" t="str">
            <v>Jadav Narayana</v>
          </cell>
          <cell r="E6584" t="str">
            <v>Male</v>
          </cell>
          <cell r="F6584" t="str">
            <v>29-07-2019</v>
          </cell>
          <cell r="G6584" t="str">
            <v>Operations</v>
          </cell>
          <cell r="H6584" t="str">
            <v>1002TM</v>
          </cell>
          <cell r="J6584" t="str">
            <v>Assistant Kitchen Associate</v>
          </cell>
        </row>
        <row r="6585">
          <cell r="B6585" t="str">
            <v>PFCH15129</v>
          </cell>
          <cell r="C6585" t="str">
            <v>Gulshan Bhatia</v>
          </cell>
          <cell r="E6585" t="str">
            <v>Male</v>
          </cell>
          <cell r="F6585" t="str">
            <v>19-07-2019</v>
          </cell>
          <cell r="G6585" t="str">
            <v>Operations Support</v>
          </cell>
          <cell r="H6585" t="str">
            <v>1001TM</v>
          </cell>
          <cell r="J6585" t="str">
            <v>CSE Helper</v>
          </cell>
        </row>
        <row r="6586">
          <cell r="B6586" t="str">
            <v>PFCH15130</v>
          </cell>
          <cell r="C6586" t="str">
            <v>Himangsu Malik</v>
          </cell>
          <cell r="E6586" t="str">
            <v>Male</v>
          </cell>
          <cell r="F6586" t="str">
            <v>07-08-2019</v>
          </cell>
          <cell r="G6586" t="str">
            <v>Operations</v>
          </cell>
          <cell r="H6586" t="str">
            <v>1002TM</v>
          </cell>
          <cell r="J6586" t="str">
            <v>Steward</v>
          </cell>
        </row>
        <row r="6587">
          <cell r="B6587" t="str">
            <v>PFCH15131</v>
          </cell>
          <cell r="C6587" t="str">
            <v>Adari Swamy</v>
          </cell>
          <cell r="E6587" t="str">
            <v>Male</v>
          </cell>
          <cell r="F6587" t="str">
            <v>31-07-2019</v>
          </cell>
          <cell r="G6587" t="str">
            <v>Operations</v>
          </cell>
          <cell r="H6587" t="str">
            <v>1000TM</v>
          </cell>
          <cell r="I6587" t="str">
            <v>Front of House</v>
          </cell>
          <cell r="J6587" t="str">
            <v>Team Member</v>
          </cell>
        </row>
        <row r="6588">
          <cell r="B6588" t="str">
            <v>PFCH15132</v>
          </cell>
          <cell r="C6588" t="str">
            <v>Gorelal Kumar</v>
          </cell>
          <cell r="E6588" t="str">
            <v>Male</v>
          </cell>
          <cell r="F6588" t="str">
            <v>24-08-2019</v>
          </cell>
          <cell r="G6588" t="str">
            <v>Operations</v>
          </cell>
          <cell r="H6588" t="str">
            <v>1000TM</v>
          </cell>
          <cell r="I6588" t="str">
            <v>Back of House</v>
          </cell>
          <cell r="J6588" t="str">
            <v>Team Member</v>
          </cell>
        </row>
        <row r="6589">
          <cell r="B6589" t="str">
            <v>PFCH15133</v>
          </cell>
          <cell r="C6589" t="str">
            <v>Unit Yadav</v>
          </cell>
          <cell r="E6589" t="str">
            <v>Male</v>
          </cell>
          <cell r="F6589" t="str">
            <v>05-09-2019</v>
          </cell>
          <cell r="G6589" t="str">
            <v>Operations</v>
          </cell>
          <cell r="H6589" t="str">
            <v>1001TM</v>
          </cell>
          <cell r="J6589" t="str">
            <v>Loader</v>
          </cell>
        </row>
        <row r="6590">
          <cell r="B6590" t="str">
            <v>PFCH15134</v>
          </cell>
          <cell r="C6590" t="str">
            <v>Dilip Yadav</v>
          </cell>
          <cell r="E6590" t="str">
            <v>Male</v>
          </cell>
          <cell r="F6590" t="str">
            <v>05-09-2019</v>
          </cell>
          <cell r="G6590" t="str">
            <v>Operations</v>
          </cell>
          <cell r="H6590" t="str">
            <v>1001TM</v>
          </cell>
          <cell r="J6590" t="str">
            <v>Loader</v>
          </cell>
        </row>
        <row r="6591">
          <cell r="B6591" t="str">
            <v>PFCH15135</v>
          </cell>
          <cell r="C6591" t="str">
            <v>Majhi Subhendu</v>
          </cell>
          <cell r="E6591" t="str">
            <v>Male</v>
          </cell>
          <cell r="F6591" t="str">
            <v>14-09-2019</v>
          </cell>
          <cell r="G6591" t="str">
            <v>Operations</v>
          </cell>
          <cell r="H6591" t="str">
            <v>1004TM</v>
          </cell>
          <cell r="J6591" t="str">
            <v>Captain</v>
          </cell>
        </row>
        <row r="6592">
          <cell r="B6592" t="str">
            <v>PFCH15136</v>
          </cell>
          <cell r="C6592" t="str">
            <v>Manjali Venkatesh</v>
          </cell>
          <cell r="E6592" t="str">
            <v>Male</v>
          </cell>
          <cell r="F6592" t="str">
            <v>31-08-2019</v>
          </cell>
          <cell r="G6592" t="str">
            <v>Operations</v>
          </cell>
          <cell r="H6592" t="str">
            <v>1002TM</v>
          </cell>
          <cell r="J6592" t="str">
            <v>Cashier</v>
          </cell>
        </row>
        <row r="6593">
          <cell r="B6593" t="str">
            <v>PFCH15137</v>
          </cell>
          <cell r="C6593" t="str">
            <v>Srimanta Ghosh</v>
          </cell>
          <cell r="E6593" t="str">
            <v>Male</v>
          </cell>
          <cell r="F6593" t="str">
            <v>08-08-2019</v>
          </cell>
          <cell r="G6593" t="str">
            <v>Culinary</v>
          </cell>
          <cell r="H6593" t="str">
            <v>1002TM</v>
          </cell>
          <cell r="J6593" t="str">
            <v>Assistant Kitchen Associate</v>
          </cell>
        </row>
        <row r="6594">
          <cell r="B6594" t="str">
            <v>PFCH15138</v>
          </cell>
          <cell r="C6594" t="str">
            <v>Kongali Narsimha</v>
          </cell>
          <cell r="E6594" t="str">
            <v>Male</v>
          </cell>
          <cell r="F6594" t="str">
            <v>20-08-2019</v>
          </cell>
          <cell r="G6594" t="str">
            <v>Operations</v>
          </cell>
          <cell r="H6594" t="str">
            <v>1000TM</v>
          </cell>
          <cell r="I6594" t="str">
            <v>Support</v>
          </cell>
          <cell r="J6594" t="str">
            <v>House Keeping</v>
          </cell>
        </row>
        <row r="6595">
          <cell r="B6595" t="str">
            <v>PFCH15139</v>
          </cell>
          <cell r="C6595" t="str">
            <v>Regana Padmavathi</v>
          </cell>
          <cell r="E6595" t="str">
            <v>Female</v>
          </cell>
          <cell r="F6595" t="str">
            <v>01-09-2019</v>
          </cell>
          <cell r="G6595" t="str">
            <v>Operations</v>
          </cell>
          <cell r="H6595" t="str">
            <v>1001TM</v>
          </cell>
          <cell r="I6595" t="str">
            <v>Front of House</v>
          </cell>
          <cell r="J6595" t="str">
            <v>Team Member - Star 1</v>
          </cell>
        </row>
        <row r="6596">
          <cell r="B6596" t="str">
            <v>PFCH15140</v>
          </cell>
          <cell r="C6596" t="str">
            <v>Chittumoju Pavani</v>
          </cell>
          <cell r="D6596" t="str">
            <v>Ch Ratnaraju</v>
          </cell>
          <cell r="E6596" t="str">
            <v>Female</v>
          </cell>
          <cell r="F6596" t="str">
            <v>04-09-2019</v>
          </cell>
          <cell r="G6596" t="str">
            <v>Operations</v>
          </cell>
          <cell r="H6596" t="str">
            <v>1002TM</v>
          </cell>
          <cell r="I6596" t="str">
            <v>Front of House</v>
          </cell>
          <cell r="J6596" t="str">
            <v>Team Member - Star 2</v>
          </cell>
        </row>
        <row r="6597">
          <cell r="B6597" t="str">
            <v>PFCH15141</v>
          </cell>
          <cell r="C6597" t="str">
            <v>Nerella Narasinga Rao</v>
          </cell>
          <cell r="D6597" t="str">
            <v>N Kannaiah(Late)</v>
          </cell>
          <cell r="E6597" t="str">
            <v>Male</v>
          </cell>
          <cell r="F6597" t="str">
            <v>09-09-2019</v>
          </cell>
          <cell r="G6597" t="str">
            <v>Operations</v>
          </cell>
          <cell r="H6597" t="str">
            <v>1001TM</v>
          </cell>
          <cell r="I6597" t="str">
            <v>Back of House</v>
          </cell>
          <cell r="J6597" t="str">
            <v>Team Member - Star 1</v>
          </cell>
        </row>
        <row r="6598">
          <cell r="B6598" t="str">
            <v>PFCH15142</v>
          </cell>
          <cell r="C6598" t="str">
            <v>CHINTADA KEERTHANA</v>
          </cell>
          <cell r="D6598" t="str">
            <v>C Deenbandu</v>
          </cell>
          <cell r="E6598" t="str">
            <v>Female</v>
          </cell>
          <cell r="F6598" t="str">
            <v>18-10-2019</v>
          </cell>
          <cell r="G6598" t="str">
            <v>Operations</v>
          </cell>
          <cell r="H6598" t="str">
            <v>1002TM</v>
          </cell>
          <cell r="I6598" t="str">
            <v>Front of House</v>
          </cell>
          <cell r="J6598" t="str">
            <v>Team Member - Star 2</v>
          </cell>
        </row>
        <row r="6599">
          <cell r="B6599" t="str">
            <v>PFCH15143</v>
          </cell>
          <cell r="C6599" t="str">
            <v>Biddika Punyavathi</v>
          </cell>
          <cell r="D6599" t="str">
            <v>Ananda Rao</v>
          </cell>
          <cell r="E6599" t="str">
            <v>Female</v>
          </cell>
          <cell r="F6599" t="str">
            <v>18-10-2019</v>
          </cell>
          <cell r="G6599" t="str">
            <v>Operations</v>
          </cell>
          <cell r="H6599" t="str">
            <v>1001TM</v>
          </cell>
          <cell r="I6599" t="str">
            <v>Front of House</v>
          </cell>
          <cell r="J6599" t="str">
            <v>Team Member - Star 1</v>
          </cell>
        </row>
        <row r="6600">
          <cell r="B6600" t="str">
            <v>PFCH15144</v>
          </cell>
          <cell r="C6600" t="str">
            <v>Saria Harijan</v>
          </cell>
          <cell r="E6600" t="str">
            <v>Female</v>
          </cell>
          <cell r="F6600" t="str">
            <v>13-10-2019</v>
          </cell>
          <cell r="G6600" t="str">
            <v>Operations</v>
          </cell>
          <cell r="H6600" t="str">
            <v>1002TM</v>
          </cell>
          <cell r="J6600" t="str">
            <v>Steward</v>
          </cell>
        </row>
        <row r="6601">
          <cell r="B6601" t="str">
            <v>PFCH15145</v>
          </cell>
          <cell r="C6601" t="str">
            <v>Jyothi Mahapatro</v>
          </cell>
          <cell r="E6601" t="str">
            <v>Female</v>
          </cell>
          <cell r="F6601" t="str">
            <v>13-10-2019</v>
          </cell>
          <cell r="G6601" t="str">
            <v>Operations</v>
          </cell>
          <cell r="H6601" t="str">
            <v>1002TM</v>
          </cell>
          <cell r="J6601" t="str">
            <v>Steward</v>
          </cell>
        </row>
        <row r="6602">
          <cell r="B6602" t="str">
            <v>PFCH15146</v>
          </cell>
          <cell r="C6602" t="str">
            <v>Mohammad Zuber Pasha</v>
          </cell>
          <cell r="E6602" t="str">
            <v>Male</v>
          </cell>
          <cell r="F6602" t="str">
            <v>23-10-2019</v>
          </cell>
          <cell r="G6602" t="str">
            <v>Operations</v>
          </cell>
          <cell r="H6602" t="str">
            <v>1000TM</v>
          </cell>
          <cell r="I6602" t="str">
            <v>Front of House</v>
          </cell>
          <cell r="J6602" t="str">
            <v>Team Member</v>
          </cell>
        </row>
        <row r="6603">
          <cell r="B6603" t="str">
            <v>PFCH15147</v>
          </cell>
          <cell r="C6603" t="str">
            <v>Chanchala Venkatesh</v>
          </cell>
          <cell r="E6603" t="str">
            <v>Male</v>
          </cell>
          <cell r="F6603" t="str">
            <v>27-07-2019</v>
          </cell>
          <cell r="G6603" t="str">
            <v>Operations</v>
          </cell>
          <cell r="H6603" t="str">
            <v>1001TM</v>
          </cell>
          <cell r="J6603" t="str">
            <v>Kitchen Helper</v>
          </cell>
        </row>
        <row r="6604">
          <cell r="B6604" t="str">
            <v>PFCH15148</v>
          </cell>
          <cell r="C6604" t="str">
            <v>Velpula Venkata Rao</v>
          </cell>
          <cell r="D6604" t="str">
            <v>V Srinu</v>
          </cell>
          <cell r="E6604" t="str">
            <v>Male</v>
          </cell>
          <cell r="F6604" t="str">
            <v>20-10-2019</v>
          </cell>
          <cell r="G6604" t="str">
            <v>Operations</v>
          </cell>
          <cell r="H6604" t="str">
            <v>1000TM</v>
          </cell>
          <cell r="I6604" t="str">
            <v>Front of House</v>
          </cell>
          <cell r="J6604" t="str">
            <v>Team Member</v>
          </cell>
        </row>
        <row r="6605">
          <cell r="B6605" t="str">
            <v>PFCH15149</v>
          </cell>
          <cell r="C6605" t="str">
            <v>Gurram Arun</v>
          </cell>
          <cell r="E6605" t="str">
            <v>Male</v>
          </cell>
          <cell r="F6605" t="str">
            <v>22-10-2019</v>
          </cell>
          <cell r="G6605" t="str">
            <v>Operations</v>
          </cell>
          <cell r="H6605" t="str">
            <v>1001TM</v>
          </cell>
          <cell r="J6605" t="str">
            <v>CSE Helper</v>
          </cell>
        </row>
        <row r="6606">
          <cell r="B6606" t="str">
            <v>PFCH15150</v>
          </cell>
          <cell r="C6606" t="str">
            <v>Chinthada Murali</v>
          </cell>
          <cell r="E6606" t="str">
            <v>Male</v>
          </cell>
          <cell r="F6606" t="str">
            <v>22-10-2019</v>
          </cell>
          <cell r="G6606" t="str">
            <v>Operations</v>
          </cell>
          <cell r="H6606" t="str">
            <v>1001TM</v>
          </cell>
          <cell r="I6606" t="str">
            <v>Support</v>
          </cell>
          <cell r="J6606" t="str">
            <v>Utility</v>
          </cell>
        </row>
        <row r="6607">
          <cell r="B6607" t="str">
            <v>PFCH15151</v>
          </cell>
          <cell r="C6607" t="str">
            <v>Chittumoju Kanakamahalakshmi</v>
          </cell>
          <cell r="D6607" t="str">
            <v>K Satyanarayana</v>
          </cell>
          <cell r="E6607" t="str">
            <v>Female</v>
          </cell>
          <cell r="F6607" t="str">
            <v>04-09-2019</v>
          </cell>
          <cell r="G6607" t="str">
            <v>Operations</v>
          </cell>
          <cell r="H6607" t="str">
            <v>1002TM</v>
          </cell>
          <cell r="I6607" t="str">
            <v>Front of House</v>
          </cell>
          <cell r="J6607" t="str">
            <v>Team Member - Star 2</v>
          </cell>
        </row>
        <row r="6608">
          <cell r="B6608" t="str">
            <v>PFCH15152</v>
          </cell>
          <cell r="C6608" t="str">
            <v>Sunkari Srinivasarao</v>
          </cell>
          <cell r="E6608" t="str">
            <v>Female</v>
          </cell>
          <cell r="F6608" t="str">
            <v>06-09-2019</v>
          </cell>
          <cell r="G6608" t="str">
            <v>Operations</v>
          </cell>
          <cell r="H6608" t="str">
            <v>1002TM</v>
          </cell>
          <cell r="J6608" t="str">
            <v>Assistant Kitchen Associate</v>
          </cell>
        </row>
        <row r="6609">
          <cell r="B6609" t="str">
            <v>PFCH15153</v>
          </cell>
          <cell r="C6609" t="str">
            <v>Ratnesh Kumar</v>
          </cell>
          <cell r="E6609" t="str">
            <v>Male</v>
          </cell>
          <cell r="F6609" t="str">
            <v>16-10-2019</v>
          </cell>
          <cell r="G6609" t="str">
            <v>Operations</v>
          </cell>
          <cell r="H6609" t="str">
            <v>1001TM</v>
          </cell>
          <cell r="I6609" t="str">
            <v>Front of House</v>
          </cell>
          <cell r="J6609" t="str">
            <v>Team Member - Star 1</v>
          </cell>
        </row>
        <row r="6610">
          <cell r="B6610" t="str">
            <v>PFCH15154</v>
          </cell>
          <cell r="C6610" t="str">
            <v>Sadanand Kisan Mendke</v>
          </cell>
          <cell r="E6610" t="str">
            <v>Male</v>
          </cell>
          <cell r="F6610" t="str">
            <v>20-09-2019</v>
          </cell>
          <cell r="G6610" t="str">
            <v>Operations</v>
          </cell>
          <cell r="H6610" t="str">
            <v>1002TM</v>
          </cell>
          <cell r="I6610" t="str">
            <v>Front of House</v>
          </cell>
          <cell r="J6610" t="str">
            <v>Team Member - Star 2</v>
          </cell>
        </row>
        <row r="6611">
          <cell r="B6611" t="str">
            <v>PFCH15155</v>
          </cell>
          <cell r="C6611" t="str">
            <v>Md Niyaz Ahmad</v>
          </cell>
          <cell r="E6611" t="str">
            <v>Male</v>
          </cell>
          <cell r="F6611" t="str">
            <v>20-10-2019</v>
          </cell>
          <cell r="G6611" t="str">
            <v>Operations</v>
          </cell>
          <cell r="H6611" t="str">
            <v>1000TM</v>
          </cell>
          <cell r="I6611" t="str">
            <v>Back of House</v>
          </cell>
          <cell r="J6611" t="str">
            <v>Team Member</v>
          </cell>
        </row>
        <row r="6612">
          <cell r="B6612" t="str">
            <v>PFCH15156</v>
          </cell>
          <cell r="C6612" t="str">
            <v>Shyam Murmu</v>
          </cell>
          <cell r="E6612" t="str">
            <v>Male</v>
          </cell>
          <cell r="F6612" t="str">
            <v>19-10-2019</v>
          </cell>
          <cell r="G6612" t="str">
            <v>Operations</v>
          </cell>
          <cell r="H6612" t="str">
            <v>1002TM</v>
          </cell>
          <cell r="J6612" t="str">
            <v>Steward</v>
          </cell>
        </row>
        <row r="6613">
          <cell r="B6613" t="str">
            <v>PFCH15157</v>
          </cell>
          <cell r="C6613" t="str">
            <v>Kisun Hembram</v>
          </cell>
          <cell r="E6613" t="str">
            <v>Male</v>
          </cell>
          <cell r="F6613" t="str">
            <v>19-10-2019</v>
          </cell>
          <cell r="G6613" t="str">
            <v>Operations</v>
          </cell>
          <cell r="H6613" t="str">
            <v>1001TM</v>
          </cell>
          <cell r="I6613" t="str">
            <v>Front of House</v>
          </cell>
          <cell r="J6613" t="str">
            <v>Team Member - Star 1</v>
          </cell>
        </row>
        <row r="6614">
          <cell r="B6614" t="str">
            <v>PFCH15158</v>
          </cell>
          <cell r="C6614" t="str">
            <v>Jainath Hansda</v>
          </cell>
          <cell r="E6614" t="str">
            <v>Male</v>
          </cell>
          <cell r="F6614" t="str">
            <v>19-10-2019</v>
          </cell>
          <cell r="G6614" t="str">
            <v>Operations</v>
          </cell>
          <cell r="H6614" t="str">
            <v>1001TM</v>
          </cell>
          <cell r="I6614" t="str">
            <v>Front of House</v>
          </cell>
          <cell r="J6614" t="str">
            <v>Team Member - Star 1</v>
          </cell>
        </row>
        <row r="6615">
          <cell r="B6615" t="str">
            <v>PFCH15159</v>
          </cell>
          <cell r="C6615" t="str">
            <v>Ratan Chandra Sardar</v>
          </cell>
          <cell r="E6615" t="str">
            <v>Male</v>
          </cell>
          <cell r="F6615" t="str">
            <v>19-10-2019</v>
          </cell>
          <cell r="G6615" t="str">
            <v>Operations</v>
          </cell>
          <cell r="H6615" t="str">
            <v>1002TM</v>
          </cell>
          <cell r="J6615" t="str">
            <v>Steward</v>
          </cell>
        </row>
        <row r="6616">
          <cell r="B6616" t="str">
            <v>PFCH15160</v>
          </cell>
          <cell r="C6616" t="str">
            <v>Md. Tafajjul</v>
          </cell>
          <cell r="E6616" t="str">
            <v>Male</v>
          </cell>
          <cell r="F6616" t="str">
            <v>11-10-2019</v>
          </cell>
          <cell r="G6616" t="str">
            <v>Operations</v>
          </cell>
          <cell r="H6616" t="str">
            <v>1001TM</v>
          </cell>
          <cell r="I6616" t="str">
            <v>Back of House</v>
          </cell>
          <cell r="J6616" t="str">
            <v>Team Member - Star 1</v>
          </cell>
        </row>
        <row r="6617">
          <cell r="B6617" t="str">
            <v>PFCH15161</v>
          </cell>
          <cell r="C6617" t="str">
            <v>Bittu Yadav</v>
          </cell>
          <cell r="E6617" t="str">
            <v>Male</v>
          </cell>
          <cell r="F6617" t="str">
            <v>09-10-2019</v>
          </cell>
          <cell r="G6617" t="str">
            <v>Operations</v>
          </cell>
          <cell r="H6617" t="str">
            <v>1001TM</v>
          </cell>
          <cell r="I6617" t="str">
            <v>Front of House</v>
          </cell>
          <cell r="J6617" t="str">
            <v>Team Member - Star 1</v>
          </cell>
        </row>
        <row r="6618">
          <cell r="B6618" t="str">
            <v>PFCH15162</v>
          </cell>
          <cell r="C6618" t="str">
            <v>Hitesh Kumar Rout</v>
          </cell>
          <cell r="E6618" t="str">
            <v>Male</v>
          </cell>
          <cell r="F6618" t="str">
            <v>10-10-2019</v>
          </cell>
          <cell r="G6618" t="str">
            <v>Operations</v>
          </cell>
          <cell r="H6618" t="str">
            <v>1002TM</v>
          </cell>
          <cell r="I6618" t="str">
            <v>Front of House</v>
          </cell>
          <cell r="J6618" t="str">
            <v>Team Member - Star 2</v>
          </cell>
        </row>
        <row r="6619">
          <cell r="B6619" t="str">
            <v>PFCH15163</v>
          </cell>
          <cell r="C6619" t="str">
            <v>Subham Singh</v>
          </cell>
          <cell r="E6619" t="str">
            <v>Male</v>
          </cell>
          <cell r="F6619" t="str">
            <v>21-10-2019</v>
          </cell>
          <cell r="G6619" t="str">
            <v>Operations</v>
          </cell>
          <cell r="H6619" t="str">
            <v>1004TM</v>
          </cell>
          <cell r="I6619" t="str">
            <v>Front of House</v>
          </cell>
          <cell r="J6619" t="str">
            <v>Team Member - Star 4</v>
          </cell>
        </row>
        <row r="6620">
          <cell r="B6620" t="str">
            <v>PFCH15164</v>
          </cell>
          <cell r="C6620" t="str">
            <v>Biki Pani</v>
          </cell>
          <cell r="E6620" t="str">
            <v>Male</v>
          </cell>
          <cell r="F6620" t="str">
            <v>21-10-2019</v>
          </cell>
          <cell r="G6620" t="str">
            <v>Operations</v>
          </cell>
          <cell r="H6620" t="str">
            <v>1002TM</v>
          </cell>
          <cell r="J6620" t="str">
            <v>Steward</v>
          </cell>
        </row>
        <row r="6621">
          <cell r="B6621" t="str">
            <v>PFCH15165</v>
          </cell>
          <cell r="C6621" t="str">
            <v>Rinki Kumari</v>
          </cell>
          <cell r="E6621" t="str">
            <v>Female</v>
          </cell>
          <cell r="F6621" t="str">
            <v>21-10-2019</v>
          </cell>
          <cell r="G6621" t="str">
            <v>Operations</v>
          </cell>
          <cell r="H6621" t="str">
            <v>1002TM</v>
          </cell>
          <cell r="J6621" t="str">
            <v>Steward</v>
          </cell>
        </row>
        <row r="6622">
          <cell r="B6622" t="str">
            <v>PFCH15166</v>
          </cell>
          <cell r="C6622" t="str">
            <v>Megha Pal</v>
          </cell>
          <cell r="E6622" t="str">
            <v>Female</v>
          </cell>
          <cell r="F6622" t="str">
            <v>21-10-2019</v>
          </cell>
          <cell r="G6622" t="str">
            <v>Operations</v>
          </cell>
          <cell r="H6622" t="str">
            <v>1004TM</v>
          </cell>
          <cell r="I6622" t="str">
            <v>Front of House</v>
          </cell>
          <cell r="J6622" t="str">
            <v>Team Member - Star 4</v>
          </cell>
        </row>
        <row r="6623">
          <cell r="B6623" t="str">
            <v>PFCH15167</v>
          </cell>
          <cell r="C6623" t="str">
            <v>Maltee Hansdah</v>
          </cell>
          <cell r="E6623" t="str">
            <v>Female</v>
          </cell>
          <cell r="F6623" t="str">
            <v>21-10-2019</v>
          </cell>
          <cell r="G6623" t="str">
            <v>Operations</v>
          </cell>
          <cell r="H6623" t="str">
            <v>1002TM</v>
          </cell>
          <cell r="J6623" t="str">
            <v>Steward</v>
          </cell>
        </row>
        <row r="6624">
          <cell r="B6624" t="str">
            <v>PFCH15168</v>
          </cell>
          <cell r="C6624" t="str">
            <v>Laxman Shesherao Chavan</v>
          </cell>
          <cell r="E6624" t="str">
            <v>Male</v>
          </cell>
          <cell r="F6624" t="str">
            <v>19-09-2019</v>
          </cell>
          <cell r="G6624" t="str">
            <v>Operations</v>
          </cell>
          <cell r="H6624" t="str">
            <v>1001TM</v>
          </cell>
          <cell r="J6624" t="str">
            <v>House Keeping</v>
          </cell>
        </row>
        <row r="6625">
          <cell r="B6625" t="str">
            <v>PFCH15169</v>
          </cell>
          <cell r="C6625" t="str">
            <v>Sundarsing Dattram Ade</v>
          </cell>
          <cell r="E6625" t="str">
            <v>Male</v>
          </cell>
          <cell r="F6625" t="str">
            <v>19-09-2019</v>
          </cell>
          <cell r="G6625" t="str">
            <v>Operations</v>
          </cell>
          <cell r="H6625" t="str">
            <v>1001TM</v>
          </cell>
          <cell r="J6625" t="str">
            <v>House Keeping</v>
          </cell>
        </row>
        <row r="6626">
          <cell r="B6626" t="str">
            <v>PFCH15170</v>
          </cell>
          <cell r="C6626" t="str">
            <v>Vadithya Suresh</v>
          </cell>
          <cell r="E6626" t="str">
            <v>Male</v>
          </cell>
          <cell r="F6626" t="str">
            <v>22-10-2019</v>
          </cell>
          <cell r="G6626" t="str">
            <v>Operations</v>
          </cell>
          <cell r="H6626" t="str">
            <v>1004TM</v>
          </cell>
          <cell r="J6626" t="str">
            <v>Captain</v>
          </cell>
        </row>
        <row r="6627">
          <cell r="B6627" t="str">
            <v>PFCH15171</v>
          </cell>
          <cell r="C6627" t="str">
            <v>Snehlata Kerketta</v>
          </cell>
          <cell r="E6627" t="str">
            <v>Female</v>
          </cell>
          <cell r="F6627" t="str">
            <v>05-10-2019</v>
          </cell>
          <cell r="G6627" t="str">
            <v>Operations</v>
          </cell>
          <cell r="H6627" t="str">
            <v>1001TM</v>
          </cell>
          <cell r="I6627" t="str">
            <v>Front of House</v>
          </cell>
          <cell r="J6627" t="str">
            <v>Team Member - Star 1</v>
          </cell>
        </row>
        <row r="6628">
          <cell r="B6628" t="str">
            <v>PFCH15172</v>
          </cell>
          <cell r="C6628" t="str">
            <v>Pyari Pradhan</v>
          </cell>
          <cell r="E6628" t="str">
            <v>Female</v>
          </cell>
          <cell r="F6628" t="str">
            <v>05-10-2019</v>
          </cell>
          <cell r="G6628" t="str">
            <v>Operations</v>
          </cell>
          <cell r="H6628" t="str">
            <v>1001TM</v>
          </cell>
          <cell r="I6628" t="str">
            <v>Front of House</v>
          </cell>
          <cell r="J6628" t="str">
            <v>Team Member - Star 1</v>
          </cell>
        </row>
        <row r="6629">
          <cell r="B6629" t="str">
            <v>PFCH15173</v>
          </cell>
          <cell r="C6629" t="str">
            <v>Bindu Baa</v>
          </cell>
          <cell r="E6629" t="str">
            <v>Female</v>
          </cell>
          <cell r="F6629" t="str">
            <v>05-10-2019</v>
          </cell>
          <cell r="G6629" t="str">
            <v>Operations</v>
          </cell>
          <cell r="H6629" t="str">
            <v>1001TM</v>
          </cell>
          <cell r="I6629" t="str">
            <v>Front of House</v>
          </cell>
          <cell r="J6629" t="str">
            <v>Team Member - Star 1</v>
          </cell>
        </row>
        <row r="6630">
          <cell r="B6630" t="str">
            <v>PFCH15174</v>
          </cell>
          <cell r="C6630" t="str">
            <v>Sunita Bhandari</v>
          </cell>
          <cell r="E6630" t="str">
            <v>Female</v>
          </cell>
          <cell r="F6630" t="str">
            <v>05-10-2019</v>
          </cell>
          <cell r="G6630" t="str">
            <v>Operations</v>
          </cell>
          <cell r="H6630" t="str">
            <v>1004TM</v>
          </cell>
          <cell r="I6630" t="str">
            <v>Front of House</v>
          </cell>
          <cell r="J6630" t="str">
            <v>Team Member - Star 4</v>
          </cell>
        </row>
        <row r="6631">
          <cell r="B6631" t="str">
            <v>PFCH15175</v>
          </cell>
          <cell r="C6631" t="str">
            <v>Binod Yadav</v>
          </cell>
          <cell r="E6631" t="str">
            <v>Male</v>
          </cell>
          <cell r="F6631" t="str">
            <v>05-10-2019</v>
          </cell>
          <cell r="G6631" t="str">
            <v>Operations</v>
          </cell>
          <cell r="H6631" t="str">
            <v>1002TM</v>
          </cell>
          <cell r="I6631" t="str">
            <v>Front of House</v>
          </cell>
          <cell r="J6631" t="str">
            <v>Team Member - Star 2</v>
          </cell>
        </row>
        <row r="6632">
          <cell r="B6632" t="str">
            <v>PFCH15176</v>
          </cell>
          <cell r="C6632" t="str">
            <v>Narottam Bisoyi</v>
          </cell>
          <cell r="E6632" t="str">
            <v>Male</v>
          </cell>
          <cell r="F6632" t="str">
            <v>28-09-2019</v>
          </cell>
          <cell r="G6632" t="str">
            <v>Operations</v>
          </cell>
          <cell r="H6632" t="str">
            <v>1001TM</v>
          </cell>
          <cell r="J6632" t="str">
            <v>CSE Helper</v>
          </cell>
        </row>
        <row r="6633">
          <cell r="B6633" t="str">
            <v>PFCH15177</v>
          </cell>
          <cell r="C6633" t="str">
            <v>Mohd Hamed</v>
          </cell>
          <cell r="D6633" t="str">
            <v>MOHD HANEEF</v>
          </cell>
          <cell r="E6633" t="str">
            <v>Male</v>
          </cell>
          <cell r="F6633" t="str">
            <v>04-10-2019</v>
          </cell>
          <cell r="G6633" t="str">
            <v>Operations</v>
          </cell>
          <cell r="H6633" t="str">
            <v>1005JM</v>
          </cell>
          <cell r="I6633" t="str">
            <v>Front of House</v>
          </cell>
          <cell r="J6633" t="str">
            <v>Shift Manager</v>
          </cell>
        </row>
        <row r="6634">
          <cell r="B6634" t="str">
            <v>PFCH15178</v>
          </cell>
          <cell r="C6634" t="str">
            <v>Imran Khan</v>
          </cell>
          <cell r="E6634" t="str">
            <v>Male</v>
          </cell>
          <cell r="F6634" t="str">
            <v>18-10-2019</v>
          </cell>
          <cell r="G6634" t="str">
            <v>Operations</v>
          </cell>
          <cell r="H6634" t="str">
            <v>1004TM</v>
          </cell>
          <cell r="J6634" t="str">
            <v>Captain</v>
          </cell>
        </row>
        <row r="6635">
          <cell r="B6635" t="str">
            <v>PFCH15179</v>
          </cell>
          <cell r="C6635" t="str">
            <v>Sonu Kumar</v>
          </cell>
          <cell r="E6635" t="str">
            <v>Male</v>
          </cell>
          <cell r="F6635" t="str">
            <v>19-10-2019</v>
          </cell>
          <cell r="G6635" t="str">
            <v>Operations</v>
          </cell>
          <cell r="H6635" t="str">
            <v>1002TM</v>
          </cell>
          <cell r="J6635" t="str">
            <v>Steward</v>
          </cell>
        </row>
        <row r="6636">
          <cell r="B6636" t="str">
            <v>PFCH15180</v>
          </cell>
          <cell r="C6636" t="str">
            <v>Mritunjay Kumar</v>
          </cell>
          <cell r="E6636" t="str">
            <v>Male</v>
          </cell>
          <cell r="F6636" t="str">
            <v>10-10-2019</v>
          </cell>
          <cell r="G6636" t="str">
            <v>Operations</v>
          </cell>
          <cell r="H6636" t="str">
            <v>1002TM</v>
          </cell>
          <cell r="J6636" t="str">
            <v>Steward</v>
          </cell>
        </row>
        <row r="6637">
          <cell r="B6637" t="str">
            <v>PFCH15182</v>
          </cell>
          <cell r="C6637" t="str">
            <v>Manoj Mandal</v>
          </cell>
          <cell r="E6637" t="str">
            <v>Male</v>
          </cell>
          <cell r="F6637" t="str">
            <v>24-10-2019</v>
          </cell>
          <cell r="G6637" t="str">
            <v>Operations</v>
          </cell>
          <cell r="H6637" t="str">
            <v>1002TM</v>
          </cell>
          <cell r="J6637" t="str">
            <v>Assistant Kitchen Associate</v>
          </cell>
        </row>
        <row r="6638">
          <cell r="B6638" t="str">
            <v>PFCH15183</v>
          </cell>
          <cell r="C6638" t="str">
            <v>Jayson Toppo</v>
          </cell>
          <cell r="E6638" t="str">
            <v>Male</v>
          </cell>
          <cell r="F6638" t="str">
            <v>06-10-2019</v>
          </cell>
          <cell r="G6638" t="str">
            <v>Operations</v>
          </cell>
          <cell r="H6638" t="str">
            <v>1000TM</v>
          </cell>
          <cell r="I6638" t="str">
            <v>Front of House</v>
          </cell>
          <cell r="J6638" t="str">
            <v>Team Member</v>
          </cell>
        </row>
        <row r="6639">
          <cell r="B6639" t="str">
            <v>PFCH15184</v>
          </cell>
          <cell r="C6639" t="str">
            <v>Karri Satish</v>
          </cell>
          <cell r="E6639" t="str">
            <v>Male</v>
          </cell>
          <cell r="F6639" t="str">
            <v>07-10-2019</v>
          </cell>
          <cell r="G6639" t="str">
            <v>Operations</v>
          </cell>
          <cell r="H6639" t="str">
            <v>1001TM</v>
          </cell>
          <cell r="J6639" t="str">
            <v>Loader</v>
          </cell>
        </row>
        <row r="6640">
          <cell r="B6640" t="str">
            <v>PFCH15185</v>
          </cell>
          <cell r="C6640" t="str">
            <v>Korba Umakanth</v>
          </cell>
          <cell r="E6640" t="str">
            <v>Male</v>
          </cell>
          <cell r="F6640" t="str">
            <v>11-10-2019</v>
          </cell>
          <cell r="G6640" t="str">
            <v>Operations</v>
          </cell>
          <cell r="H6640" t="str">
            <v>1001TM</v>
          </cell>
          <cell r="J6640" t="str">
            <v>Loader</v>
          </cell>
        </row>
        <row r="6641">
          <cell r="B6641" t="str">
            <v>PFCH15186</v>
          </cell>
          <cell r="C6641" t="str">
            <v>Kundelu Mahesh</v>
          </cell>
          <cell r="E6641" t="str">
            <v>Male</v>
          </cell>
          <cell r="F6641" t="str">
            <v>11-10-2019</v>
          </cell>
          <cell r="G6641" t="str">
            <v>Operations</v>
          </cell>
          <cell r="H6641" t="str">
            <v>1001TM</v>
          </cell>
          <cell r="J6641" t="str">
            <v>CSE Helper</v>
          </cell>
        </row>
        <row r="6642">
          <cell r="B6642" t="str">
            <v>PFCH15187</v>
          </cell>
          <cell r="C6642" t="str">
            <v>Dilip Ainal</v>
          </cell>
          <cell r="E6642" t="str">
            <v>Male</v>
          </cell>
          <cell r="F6642" t="str">
            <v>02-10-2019</v>
          </cell>
          <cell r="G6642" t="str">
            <v>Operations</v>
          </cell>
          <cell r="H6642" t="str">
            <v>1002TM</v>
          </cell>
          <cell r="J6642" t="str">
            <v>Assistant Kitchen Associate</v>
          </cell>
        </row>
        <row r="6643">
          <cell r="B6643" t="str">
            <v>PFCH15188</v>
          </cell>
          <cell r="C6643" t="str">
            <v>Saroj Nayak</v>
          </cell>
          <cell r="E6643" t="str">
            <v>Male</v>
          </cell>
          <cell r="F6643" t="str">
            <v>27-09-2019</v>
          </cell>
          <cell r="G6643" t="str">
            <v>Operations</v>
          </cell>
          <cell r="H6643" t="str">
            <v>1000TM</v>
          </cell>
          <cell r="I6643" t="str">
            <v>Back of House</v>
          </cell>
          <cell r="J6643" t="str">
            <v>Team Member</v>
          </cell>
        </row>
        <row r="6644">
          <cell r="B6644" t="str">
            <v>PFCH15189</v>
          </cell>
          <cell r="C6644" t="str">
            <v>Banala Mamatha</v>
          </cell>
          <cell r="E6644" t="str">
            <v>Female</v>
          </cell>
          <cell r="F6644" t="str">
            <v>01-10-2019</v>
          </cell>
          <cell r="G6644" t="str">
            <v>Operations</v>
          </cell>
          <cell r="H6644" t="str">
            <v>1001TM</v>
          </cell>
          <cell r="I6644" t="str">
            <v>Front of House</v>
          </cell>
          <cell r="J6644" t="str">
            <v>Team Member - Star 1</v>
          </cell>
        </row>
        <row r="6645">
          <cell r="B6645" t="str">
            <v>PFCH15190</v>
          </cell>
          <cell r="C6645" t="str">
            <v>Prasenjit Debbarma</v>
          </cell>
          <cell r="E6645" t="str">
            <v>Male</v>
          </cell>
          <cell r="F6645" t="str">
            <v>01-10-2019</v>
          </cell>
          <cell r="G6645" t="str">
            <v>Operations</v>
          </cell>
          <cell r="H6645" t="str">
            <v>1000TM</v>
          </cell>
          <cell r="I6645" t="str">
            <v>Front of House</v>
          </cell>
          <cell r="J6645" t="str">
            <v>Team Member</v>
          </cell>
        </row>
        <row r="6646">
          <cell r="B6646" t="str">
            <v>PFCH15191</v>
          </cell>
          <cell r="C6646" t="str">
            <v>Biswanatha Charty</v>
          </cell>
          <cell r="E6646" t="str">
            <v>Male</v>
          </cell>
          <cell r="F6646" t="str">
            <v>14-10-2019</v>
          </cell>
          <cell r="G6646" t="str">
            <v>Operations</v>
          </cell>
          <cell r="H6646" t="str">
            <v>1001TM</v>
          </cell>
          <cell r="I6646" t="str">
            <v>Front of House</v>
          </cell>
          <cell r="J6646" t="str">
            <v>Team Member - Star 1</v>
          </cell>
        </row>
        <row r="6647">
          <cell r="B6647" t="str">
            <v>PFCH15192</v>
          </cell>
          <cell r="C6647" t="str">
            <v>Sannailu Sowmya</v>
          </cell>
          <cell r="E6647" t="str">
            <v>Female</v>
          </cell>
          <cell r="F6647" t="str">
            <v>13-10-2019</v>
          </cell>
          <cell r="G6647" t="str">
            <v>Operations</v>
          </cell>
          <cell r="H6647" t="str">
            <v>1004TM</v>
          </cell>
          <cell r="I6647" t="str">
            <v>Front of House</v>
          </cell>
          <cell r="J6647" t="str">
            <v>Team Member - Star 4</v>
          </cell>
        </row>
        <row r="6648">
          <cell r="B6648" t="str">
            <v>PFCH15193</v>
          </cell>
          <cell r="C6648" t="str">
            <v>Md Jibrail</v>
          </cell>
          <cell r="E6648" t="str">
            <v>Male</v>
          </cell>
          <cell r="F6648" t="str">
            <v>16-10-2019</v>
          </cell>
          <cell r="G6648" t="str">
            <v>Operations</v>
          </cell>
          <cell r="H6648" t="str">
            <v>1000TM</v>
          </cell>
          <cell r="I6648" t="str">
            <v>Back of House</v>
          </cell>
          <cell r="J6648" t="str">
            <v>Team Member</v>
          </cell>
        </row>
        <row r="6649">
          <cell r="B6649" t="str">
            <v>PFCH15194</v>
          </cell>
          <cell r="C6649" t="str">
            <v>Dilip Bayen</v>
          </cell>
          <cell r="E6649" t="str">
            <v>Male</v>
          </cell>
          <cell r="F6649" t="str">
            <v>17-10-2019</v>
          </cell>
          <cell r="G6649" t="str">
            <v>Operations</v>
          </cell>
          <cell r="H6649" t="str">
            <v>1003TM</v>
          </cell>
          <cell r="I6649" t="str">
            <v>Back of House</v>
          </cell>
          <cell r="J6649" t="str">
            <v>Kitchen Associate</v>
          </cell>
        </row>
        <row r="6650">
          <cell r="B6650" t="str">
            <v>PFCH15195</v>
          </cell>
          <cell r="C6650" t="str">
            <v>Subash Chadra Palai</v>
          </cell>
          <cell r="E6650" t="str">
            <v>Male</v>
          </cell>
          <cell r="F6650" t="str">
            <v>24-10-2019</v>
          </cell>
          <cell r="G6650" t="str">
            <v>Operations</v>
          </cell>
          <cell r="H6650" t="str">
            <v>1002TM</v>
          </cell>
          <cell r="I6650" t="str">
            <v>Front of House</v>
          </cell>
          <cell r="J6650" t="str">
            <v>Team Member - Star 2</v>
          </cell>
        </row>
        <row r="6651">
          <cell r="B6651" t="str">
            <v>PFCH15197</v>
          </cell>
          <cell r="C6651" t="str">
            <v>Amar Malik</v>
          </cell>
          <cell r="E6651" t="str">
            <v>Male</v>
          </cell>
          <cell r="F6651" t="str">
            <v>19-10-2019</v>
          </cell>
          <cell r="G6651" t="str">
            <v>Operations</v>
          </cell>
          <cell r="H6651" t="str">
            <v>1001TM</v>
          </cell>
          <cell r="I6651" t="str">
            <v>Front of House</v>
          </cell>
          <cell r="J6651" t="str">
            <v>Team Member - Star 1</v>
          </cell>
        </row>
        <row r="6652">
          <cell r="B6652" t="str">
            <v>PFCH15198</v>
          </cell>
          <cell r="C6652" t="str">
            <v>Jihuda Majhi</v>
          </cell>
          <cell r="E6652" t="str">
            <v>Male</v>
          </cell>
          <cell r="F6652" t="str">
            <v>27-09-2019</v>
          </cell>
          <cell r="G6652" t="str">
            <v>Operations</v>
          </cell>
          <cell r="H6652" t="str">
            <v>1002TM</v>
          </cell>
          <cell r="J6652" t="str">
            <v>Assistant Kitchen Associate</v>
          </cell>
        </row>
        <row r="6653">
          <cell r="B6653" t="str">
            <v>PFCH15199</v>
          </cell>
          <cell r="C6653" t="str">
            <v>Hareram Yadav</v>
          </cell>
          <cell r="E6653" t="str">
            <v>Male</v>
          </cell>
          <cell r="F6653" t="str">
            <v>10-10-2019</v>
          </cell>
          <cell r="G6653" t="str">
            <v>Operations</v>
          </cell>
          <cell r="H6653" t="str">
            <v>1001TM</v>
          </cell>
          <cell r="I6653" t="str">
            <v>Support</v>
          </cell>
          <cell r="J6653" t="str">
            <v>Security Guard</v>
          </cell>
        </row>
        <row r="6654">
          <cell r="B6654" t="str">
            <v>PFCH15201</v>
          </cell>
          <cell r="C6654" t="str">
            <v>Mukesh Rajwar</v>
          </cell>
          <cell r="E6654" t="str">
            <v>Male</v>
          </cell>
          <cell r="F6654" t="str">
            <v>30-09-2019</v>
          </cell>
          <cell r="G6654" t="str">
            <v>Operations</v>
          </cell>
          <cell r="H6654" t="str">
            <v>1001TM</v>
          </cell>
          <cell r="I6654" t="str">
            <v>Front of House</v>
          </cell>
          <cell r="J6654" t="str">
            <v>Team Member - Star 1</v>
          </cell>
        </row>
        <row r="6655">
          <cell r="B6655" t="str">
            <v>PFCH15202</v>
          </cell>
          <cell r="C6655" t="str">
            <v>Sandeep Rajwar</v>
          </cell>
          <cell r="E6655" t="str">
            <v>Male</v>
          </cell>
          <cell r="F6655" t="str">
            <v>30-09-2019</v>
          </cell>
          <cell r="G6655" t="str">
            <v>Operations</v>
          </cell>
          <cell r="H6655" t="str">
            <v>1001TM</v>
          </cell>
          <cell r="I6655" t="str">
            <v>Front of House</v>
          </cell>
          <cell r="J6655" t="str">
            <v>Team Member - Star 1</v>
          </cell>
        </row>
        <row r="6656">
          <cell r="B6656" t="str">
            <v>PFCH15203</v>
          </cell>
          <cell r="C6656" t="str">
            <v>Niraj Kumar Pandit</v>
          </cell>
          <cell r="E6656" t="str">
            <v>Male</v>
          </cell>
          <cell r="F6656" t="str">
            <v>30-09-2019</v>
          </cell>
          <cell r="G6656" t="str">
            <v>Operations</v>
          </cell>
          <cell r="H6656" t="str">
            <v>1001TM</v>
          </cell>
          <cell r="I6656" t="str">
            <v>Front of House</v>
          </cell>
          <cell r="J6656" t="str">
            <v>Team Member - Star 1</v>
          </cell>
        </row>
        <row r="6657">
          <cell r="B6657" t="str">
            <v>PFCH15204</v>
          </cell>
          <cell r="C6657" t="str">
            <v>Suraj Rajwar</v>
          </cell>
          <cell r="E6657" t="str">
            <v>Male</v>
          </cell>
          <cell r="F6657" t="str">
            <v>30-09-2019</v>
          </cell>
          <cell r="G6657" t="str">
            <v>Operations</v>
          </cell>
          <cell r="H6657" t="str">
            <v>1002TM</v>
          </cell>
          <cell r="J6657" t="str">
            <v>Steward</v>
          </cell>
        </row>
        <row r="6658">
          <cell r="B6658" t="str">
            <v>PFCH15205</v>
          </cell>
          <cell r="C6658" t="str">
            <v>Bhim Kumar</v>
          </cell>
          <cell r="E6658" t="str">
            <v>Male</v>
          </cell>
          <cell r="F6658" t="str">
            <v>28-09-2019</v>
          </cell>
          <cell r="G6658" t="str">
            <v>Operations</v>
          </cell>
          <cell r="H6658" t="str">
            <v>1002TM</v>
          </cell>
          <cell r="J6658" t="str">
            <v>Assistant Kitchen Associate</v>
          </cell>
        </row>
        <row r="6659">
          <cell r="B6659" t="str">
            <v>PFCH15206</v>
          </cell>
          <cell r="C6659" t="str">
            <v>Chandan Kumar</v>
          </cell>
          <cell r="E6659" t="str">
            <v>Male</v>
          </cell>
          <cell r="F6659" t="str">
            <v>01-10-2019</v>
          </cell>
          <cell r="G6659" t="str">
            <v>Operations</v>
          </cell>
          <cell r="H6659" t="str">
            <v>1001TM</v>
          </cell>
          <cell r="I6659" t="str">
            <v>Front of House</v>
          </cell>
          <cell r="J6659" t="str">
            <v>Team Member - Star 1</v>
          </cell>
        </row>
        <row r="6660">
          <cell r="B6660" t="str">
            <v>PFCH15207</v>
          </cell>
          <cell r="C6660" t="str">
            <v>Soubhagya Ranjan Sethi</v>
          </cell>
          <cell r="E6660" t="str">
            <v>Male</v>
          </cell>
          <cell r="F6660" t="str">
            <v>01-10-2019</v>
          </cell>
          <cell r="G6660" t="str">
            <v>Operations</v>
          </cell>
          <cell r="H6660" t="str">
            <v>1002TM</v>
          </cell>
          <cell r="J6660" t="str">
            <v>Steward</v>
          </cell>
        </row>
        <row r="6661">
          <cell r="B6661" t="str">
            <v>PFCH15208</v>
          </cell>
          <cell r="C6661" t="str">
            <v>Kishan Mandal</v>
          </cell>
          <cell r="E6661" t="str">
            <v>Male</v>
          </cell>
          <cell r="F6661" t="str">
            <v>29-09-2019</v>
          </cell>
          <cell r="G6661" t="str">
            <v>Operations</v>
          </cell>
          <cell r="H6661" t="str">
            <v>1000TM</v>
          </cell>
          <cell r="I6661" t="str">
            <v>Back of House</v>
          </cell>
          <cell r="J6661" t="str">
            <v>Team Member</v>
          </cell>
        </row>
        <row r="6662">
          <cell r="B6662" t="str">
            <v>PFCH15209</v>
          </cell>
          <cell r="C6662" t="str">
            <v>Ghodke Shankar</v>
          </cell>
          <cell r="E6662" t="str">
            <v>Male</v>
          </cell>
          <cell r="F6662" t="str">
            <v>25-09-2019</v>
          </cell>
          <cell r="G6662" t="str">
            <v>Operations</v>
          </cell>
          <cell r="H6662" t="str">
            <v>1002TM</v>
          </cell>
          <cell r="J6662" t="str">
            <v>Assistant Kitchen Associate</v>
          </cell>
        </row>
        <row r="6663">
          <cell r="B6663" t="str">
            <v>PFCH15211</v>
          </cell>
          <cell r="C6663" t="str">
            <v>Chetta Dhilliswararao</v>
          </cell>
          <cell r="E6663" t="str">
            <v>Male</v>
          </cell>
          <cell r="F6663" t="str">
            <v>09-10-2019</v>
          </cell>
          <cell r="G6663" t="str">
            <v>Operations</v>
          </cell>
          <cell r="H6663" t="str">
            <v>1001TM</v>
          </cell>
          <cell r="J6663" t="str">
            <v>Loader</v>
          </cell>
        </row>
        <row r="6664">
          <cell r="B6664" t="str">
            <v>PFCH15213</v>
          </cell>
          <cell r="C6664" t="str">
            <v>Munna Kumar</v>
          </cell>
          <cell r="E6664" t="str">
            <v>Male</v>
          </cell>
          <cell r="F6664" t="str">
            <v>05-10-2019</v>
          </cell>
          <cell r="G6664" t="str">
            <v>Operations</v>
          </cell>
          <cell r="H6664" t="str">
            <v>1002TM</v>
          </cell>
          <cell r="J6664" t="str">
            <v>Steward</v>
          </cell>
        </row>
        <row r="6665">
          <cell r="B6665" t="str">
            <v>PFCH15214</v>
          </cell>
          <cell r="C6665" t="str">
            <v>Konapur Anil</v>
          </cell>
          <cell r="E6665" t="str">
            <v>Male</v>
          </cell>
          <cell r="F6665" t="str">
            <v>14-10-2019</v>
          </cell>
          <cell r="G6665" t="str">
            <v>Operations</v>
          </cell>
          <cell r="H6665" t="str">
            <v>1001TM</v>
          </cell>
          <cell r="J6665" t="str">
            <v>House Keeping</v>
          </cell>
        </row>
        <row r="6666">
          <cell r="B6666" t="str">
            <v>PFCH15216</v>
          </cell>
          <cell r="C6666" t="str">
            <v>Kavali Ramesh</v>
          </cell>
          <cell r="E6666" t="str">
            <v>Male</v>
          </cell>
          <cell r="F6666" t="str">
            <v>12-10-2019</v>
          </cell>
          <cell r="G6666" t="str">
            <v>Operations</v>
          </cell>
          <cell r="H6666" t="str">
            <v>1002TM</v>
          </cell>
          <cell r="J6666" t="str">
            <v>Assistant Kitchen Associate</v>
          </cell>
        </row>
        <row r="6667">
          <cell r="B6667" t="str">
            <v>PFCH15217</v>
          </cell>
          <cell r="C6667" t="str">
            <v>Srikanth</v>
          </cell>
          <cell r="E6667" t="str">
            <v>Male</v>
          </cell>
          <cell r="F6667" t="str">
            <v>13-10-2019</v>
          </cell>
          <cell r="G6667" t="str">
            <v>Operations</v>
          </cell>
          <cell r="H6667" t="str">
            <v>1000TM</v>
          </cell>
          <cell r="I6667" t="str">
            <v>Support</v>
          </cell>
          <cell r="J6667" t="str">
            <v>House Keeping</v>
          </cell>
        </row>
        <row r="6668">
          <cell r="B6668" t="str">
            <v>PFCH15218</v>
          </cell>
          <cell r="C6668" t="str">
            <v>Tapan Kumar Rout</v>
          </cell>
          <cell r="E6668" t="str">
            <v>Male</v>
          </cell>
          <cell r="F6668" t="str">
            <v>17-10-2019</v>
          </cell>
          <cell r="G6668" t="str">
            <v>Operations</v>
          </cell>
          <cell r="H6668" t="str">
            <v>1001TM</v>
          </cell>
          <cell r="I6668" t="str">
            <v>Front of House</v>
          </cell>
          <cell r="J6668" t="str">
            <v>Team Member - Star 1</v>
          </cell>
        </row>
        <row r="6669">
          <cell r="B6669" t="str">
            <v>PFCH15219</v>
          </cell>
          <cell r="C6669" t="str">
            <v>Sudarsan Malik</v>
          </cell>
          <cell r="E6669" t="str">
            <v>Male</v>
          </cell>
          <cell r="F6669" t="str">
            <v>17-10-2019</v>
          </cell>
          <cell r="G6669" t="str">
            <v>Operations</v>
          </cell>
          <cell r="H6669" t="str">
            <v>1002TM</v>
          </cell>
          <cell r="J6669" t="str">
            <v>Steward</v>
          </cell>
        </row>
        <row r="6670">
          <cell r="B6670" t="str">
            <v>PFCH15220</v>
          </cell>
          <cell r="C6670" t="str">
            <v>Saranjot Singh</v>
          </cell>
          <cell r="E6670" t="str">
            <v>Male</v>
          </cell>
          <cell r="F6670" t="str">
            <v>17-10-2019</v>
          </cell>
          <cell r="G6670" t="str">
            <v>Operations</v>
          </cell>
          <cell r="H6670" t="str">
            <v>1002TM</v>
          </cell>
          <cell r="J6670" t="str">
            <v>Assistant Kitchen Associate</v>
          </cell>
        </row>
        <row r="6671">
          <cell r="B6671" t="str">
            <v>PFCH15221</v>
          </cell>
          <cell r="C6671" t="str">
            <v>Sukhdev Singh</v>
          </cell>
          <cell r="E6671" t="str">
            <v>Male</v>
          </cell>
          <cell r="F6671" t="str">
            <v>17-10-2019</v>
          </cell>
          <cell r="G6671" t="str">
            <v>Operations</v>
          </cell>
          <cell r="H6671" t="str">
            <v>1002TM</v>
          </cell>
          <cell r="J6671" t="str">
            <v>Steward</v>
          </cell>
        </row>
        <row r="6672">
          <cell r="B6672" t="str">
            <v>PFCH15222</v>
          </cell>
          <cell r="C6672" t="str">
            <v>Sanjeet Singh</v>
          </cell>
          <cell r="E6672" t="str">
            <v>Male</v>
          </cell>
          <cell r="F6672" t="str">
            <v>17-10-2019</v>
          </cell>
          <cell r="G6672" t="str">
            <v>Operations</v>
          </cell>
          <cell r="H6672" t="str">
            <v>1002TM</v>
          </cell>
          <cell r="J6672" t="str">
            <v>Steward</v>
          </cell>
        </row>
        <row r="6673">
          <cell r="B6673" t="str">
            <v>PFCH15223</v>
          </cell>
          <cell r="C6673" t="str">
            <v>Bishnupada Pradhan</v>
          </cell>
          <cell r="E6673" t="str">
            <v>Male</v>
          </cell>
          <cell r="F6673" t="str">
            <v>17-10-2019</v>
          </cell>
          <cell r="G6673" t="str">
            <v>Operations</v>
          </cell>
          <cell r="H6673" t="str">
            <v>1002TM</v>
          </cell>
          <cell r="J6673" t="str">
            <v>Steward</v>
          </cell>
        </row>
        <row r="6674">
          <cell r="B6674" t="str">
            <v>PFCH15224</v>
          </cell>
          <cell r="C6674" t="str">
            <v>Himanshu Roul</v>
          </cell>
          <cell r="E6674" t="str">
            <v>Male</v>
          </cell>
          <cell r="F6674" t="str">
            <v>17-10-2019</v>
          </cell>
          <cell r="G6674" t="str">
            <v>Operations</v>
          </cell>
          <cell r="H6674" t="str">
            <v>1002TM</v>
          </cell>
          <cell r="J6674" t="str">
            <v>Steward</v>
          </cell>
        </row>
        <row r="6675">
          <cell r="B6675" t="str">
            <v>PFCH15225</v>
          </cell>
          <cell r="C6675" t="str">
            <v>Chinmay Mahapatra</v>
          </cell>
          <cell r="E6675" t="str">
            <v>Male</v>
          </cell>
          <cell r="F6675" t="str">
            <v>17-10-2019</v>
          </cell>
          <cell r="G6675" t="str">
            <v>Operations</v>
          </cell>
          <cell r="H6675" t="str">
            <v>1002TM</v>
          </cell>
          <cell r="J6675" t="str">
            <v>Steward</v>
          </cell>
        </row>
        <row r="6676">
          <cell r="B6676" t="str">
            <v>PFCH15226</v>
          </cell>
          <cell r="C6676" t="str">
            <v>Gopal Charan Kerai</v>
          </cell>
          <cell r="E6676" t="str">
            <v>Male</v>
          </cell>
          <cell r="F6676" t="str">
            <v>17-10-2019</v>
          </cell>
          <cell r="G6676" t="str">
            <v>Operations</v>
          </cell>
          <cell r="H6676" t="str">
            <v>1001TM</v>
          </cell>
          <cell r="I6676" t="str">
            <v>Front of House</v>
          </cell>
          <cell r="J6676" t="str">
            <v>Team Member - Star 1</v>
          </cell>
        </row>
        <row r="6677">
          <cell r="B6677" t="str">
            <v>PFCH15227</v>
          </cell>
          <cell r="C6677" t="str">
            <v>K. Ghanashyam Reddy</v>
          </cell>
          <cell r="E6677" t="str">
            <v>Male</v>
          </cell>
          <cell r="F6677" t="str">
            <v>17-10-2019</v>
          </cell>
          <cell r="G6677" t="str">
            <v>Operations</v>
          </cell>
          <cell r="H6677" t="str">
            <v>1002TM</v>
          </cell>
          <cell r="J6677" t="str">
            <v>Steward</v>
          </cell>
        </row>
        <row r="6678">
          <cell r="B6678" t="str">
            <v>PFCH15228</v>
          </cell>
          <cell r="C6678" t="str">
            <v>K.Debasis Reddy</v>
          </cell>
          <cell r="E6678" t="str">
            <v>Male</v>
          </cell>
          <cell r="F6678" t="str">
            <v>17-10-2019</v>
          </cell>
          <cell r="G6678" t="str">
            <v>Operations</v>
          </cell>
          <cell r="H6678" t="str">
            <v>1002TM</v>
          </cell>
          <cell r="J6678" t="str">
            <v>Steward</v>
          </cell>
        </row>
        <row r="6679">
          <cell r="B6679" t="str">
            <v>PFCH15230</v>
          </cell>
          <cell r="C6679" t="str">
            <v>Shaik Ansar</v>
          </cell>
          <cell r="E6679" t="str">
            <v>Male</v>
          </cell>
          <cell r="F6679" t="str">
            <v>23-10-2019</v>
          </cell>
          <cell r="G6679" t="str">
            <v>Operations</v>
          </cell>
          <cell r="H6679" t="str">
            <v>1001TM</v>
          </cell>
          <cell r="J6679" t="str">
            <v>Loader</v>
          </cell>
        </row>
        <row r="6680">
          <cell r="B6680" t="str">
            <v>PFCH15231</v>
          </cell>
          <cell r="C6680" t="str">
            <v>Lalappa</v>
          </cell>
          <cell r="E6680" t="str">
            <v>Male</v>
          </cell>
          <cell r="F6680" t="str">
            <v>16-10-2019</v>
          </cell>
          <cell r="G6680" t="str">
            <v>Operations</v>
          </cell>
          <cell r="H6680" t="str">
            <v>1001TM</v>
          </cell>
          <cell r="J6680" t="str">
            <v>House Keeping</v>
          </cell>
        </row>
        <row r="6681">
          <cell r="B6681" t="str">
            <v>PFCH15232</v>
          </cell>
          <cell r="C6681" t="str">
            <v>Santosh Kumar</v>
          </cell>
          <cell r="E6681" t="str">
            <v>Male</v>
          </cell>
          <cell r="F6681" t="str">
            <v>18-10-2019</v>
          </cell>
          <cell r="G6681" t="str">
            <v>Operations</v>
          </cell>
          <cell r="H6681" t="str">
            <v>1001TM</v>
          </cell>
          <cell r="I6681" t="str">
            <v>Front of House</v>
          </cell>
          <cell r="J6681" t="str">
            <v>Team Member - Star 1</v>
          </cell>
        </row>
        <row r="6682">
          <cell r="B6682" t="str">
            <v>PFCH15234</v>
          </cell>
          <cell r="C6682" t="str">
            <v>Chandan Kumar</v>
          </cell>
          <cell r="E6682" t="str">
            <v>Male</v>
          </cell>
          <cell r="F6682" t="str">
            <v>17-10-2019</v>
          </cell>
          <cell r="G6682" t="str">
            <v>Operations</v>
          </cell>
          <cell r="H6682" t="str">
            <v>1000TM</v>
          </cell>
          <cell r="I6682" t="str">
            <v>Back of House</v>
          </cell>
          <cell r="J6682" t="str">
            <v>Team Member</v>
          </cell>
        </row>
        <row r="6683">
          <cell r="B6683" t="str">
            <v>PFCH15235</v>
          </cell>
          <cell r="C6683" t="str">
            <v>Vishab Bitab Singh</v>
          </cell>
          <cell r="E6683" t="str">
            <v>Male</v>
          </cell>
          <cell r="F6683" t="str">
            <v>17-10-2019</v>
          </cell>
          <cell r="G6683" t="str">
            <v>Operations</v>
          </cell>
          <cell r="H6683" t="str">
            <v>1002TM</v>
          </cell>
          <cell r="J6683" t="str">
            <v>Assistant Kitchen Associate</v>
          </cell>
        </row>
        <row r="6684">
          <cell r="B6684" t="str">
            <v>PFCH15236</v>
          </cell>
          <cell r="C6684" t="str">
            <v>Vinay Kumar Yadav</v>
          </cell>
          <cell r="E6684" t="str">
            <v>Male</v>
          </cell>
          <cell r="F6684" t="str">
            <v>19-10-2019</v>
          </cell>
          <cell r="G6684" t="str">
            <v>Operations</v>
          </cell>
          <cell r="H6684" t="str">
            <v>1002TM</v>
          </cell>
          <cell r="I6684" t="str">
            <v>Back of House</v>
          </cell>
          <cell r="J6684" t="str">
            <v>Assistant Kitchen Associate</v>
          </cell>
        </row>
        <row r="6685">
          <cell r="B6685" t="str">
            <v>PFCH15237</v>
          </cell>
          <cell r="C6685" t="str">
            <v>Bipin Kumar</v>
          </cell>
          <cell r="E6685" t="str">
            <v>Male</v>
          </cell>
          <cell r="F6685" t="str">
            <v>17-10-2019</v>
          </cell>
          <cell r="G6685" t="str">
            <v>Operations</v>
          </cell>
          <cell r="H6685" t="str">
            <v>1002TM</v>
          </cell>
          <cell r="I6685" t="str">
            <v>Back of House</v>
          </cell>
          <cell r="J6685" t="str">
            <v>Assistant Kitchen Associate</v>
          </cell>
        </row>
        <row r="6686">
          <cell r="B6686" t="str">
            <v>PFCH15238</v>
          </cell>
          <cell r="C6686" t="str">
            <v>Mala Hanumanthu</v>
          </cell>
          <cell r="E6686" t="str">
            <v>Male</v>
          </cell>
          <cell r="F6686" t="str">
            <v>14-10-2019</v>
          </cell>
          <cell r="G6686" t="str">
            <v>Operations</v>
          </cell>
          <cell r="H6686" t="str">
            <v>1002TM</v>
          </cell>
          <cell r="I6686" t="str">
            <v>Back of House</v>
          </cell>
          <cell r="J6686" t="str">
            <v>Assistant Kitchen Associate</v>
          </cell>
        </row>
        <row r="6687">
          <cell r="B6687" t="str">
            <v>PFCH15239</v>
          </cell>
          <cell r="C6687" t="str">
            <v>Mohammad Sahamat Alam</v>
          </cell>
          <cell r="E6687" t="str">
            <v>Male</v>
          </cell>
          <cell r="F6687" t="str">
            <v>18-10-2019</v>
          </cell>
          <cell r="G6687" t="str">
            <v>Operations</v>
          </cell>
          <cell r="H6687" t="str">
            <v>1002TM</v>
          </cell>
          <cell r="J6687" t="str">
            <v>Assistant Kitchen Associate</v>
          </cell>
        </row>
        <row r="6688">
          <cell r="B6688" t="str">
            <v>PFCH15241</v>
          </cell>
          <cell r="C6688" t="str">
            <v>Peraboina Nagaraju</v>
          </cell>
          <cell r="E6688" t="str">
            <v>Male</v>
          </cell>
          <cell r="F6688" t="str">
            <v>16-10-2019</v>
          </cell>
          <cell r="G6688" t="str">
            <v>Operations</v>
          </cell>
          <cell r="H6688" t="str">
            <v>1002TM</v>
          </cell>
          <cell r="J6688" t="str">
            <v>Cashier</v>
          </cell>
        </row>
        <row r="6689">
          <cell r="B6689" t="str">
            <v>PFCH15244</v>
          </cell>
          <cell r="C6689" t="str">
            <v>Suman Dolai</v>
          </cell>
          <cell r="E6689" t="str">
            <v>Male</v>
          </cell>
          <cell r="F6689" t="str">
            <v>15-10-2019</v>
          </cell>
          <cell r="G6689" t="str">
            <v>Operations</v>
          </cell>
          <cell r="H6689" t="str">
            <v>1002TM</v>
          </cell>
          <cell r="J6689" t="str">
            <v>Steward</v>
          </cell>
        </row>
        <row r="6690">
          <cell r="B6690" t="str">
            <v>PFCH15246</v>
          </cell>
          <cell r="C6690" t="str">
            <v>Badal Dwari</v>
          </cell>
          <cell r="E6690" t="str">
            <v>Male</v>
          </cell>
          <cell r="F6690" t="str">
            <v>19-10-2019</v>
          </cell>
          <cell r="G6690" t="str">
            <v>Operations</v>
          </cell>
          <cell r="H6690" t="str">
            <v>1002TM</v>
          </cell>
          <cell r="J6690" t="str">
            <v>Steward</v>
          </cell>
        </row>
        <row r="6691">
          <cell r="B6691" t="str">
            <v>PFCH15247</v>
          </cell>
          <cell r="C6691" t="str">
            <v>Mukesh Kumar</v>
          </cell>
          <cell r="D6691" t="str">
            <v>Uday Yadav</v>
          </cell>
          <cell r="E6691" t="str">
            <v>Male</v>
          </cell>
          <cell r="F6691" t="str">
            <v>18-10-2019</v>
          </cell>
          <cell r="G6691" t="str">
            <v>Operations</v>
          </cell>
          <cell r="H6691" t="str">
            <v>1002TM</v>
          </cell>
          <cell r="I6691" t="str">
            <v>Front of House</v>
          </cell>
          <cell r="J6691" t="str">
            <v>Team Member - Star 2</v>
          </cell>
        </row>
        <row r="6692">
          <cell r="B6692" t="str">
            <v>PFCH15248</v>
          </cell>
          <cell r="C6692" t="str">
            <v>Sudesh Ram</v>
          </cell>
          <cell r="E6692" t="str">
            <v>Male</v>
          </cell>
          <cell r="F6692" t="str">
            <v>13-10-2019</v>
          </cell>
          <cell r="G6692" t="str">
            <v>Operations</v>
          </cell>
          <cell r="H6692" t="str">
            <v>1000TM</v>
          </cell>
          <cell r="I6692" t="str">
            <v>Front of House</v>
          </cell>
          <cell r="J6692" t="str">
            <v>Team Member</v>
          </cell>
        </row>
        <row r="6693">
          <cell r="B6693" t="str">
            <v>PFCH15249</v>
          </cell>
          <cell r="C6693" t="str">
            <v>Onkar Das</v>
          </cell>
          <cell r="E6693" t="str">
            <v>Male</v>
          </cell>
          <cell r="F6693" t="str">
            <v>11-10-2019</v>
          </cell>
          <cell r="G6693" t="str">
            <v>Operations</v>
          </cell>
          <cell r="H6693" t="str">
            <v>1004TM</v>
          </cell>
          <cell r="I6693" t="str">
            <v>Front of House</v>
          </cell>
          <cell r="J6693" t="str">
            <v>Team Member - Star 4</v>
          </cell>
        </row>
        <row r="6694">
          <cell r="B6694" t="str">
            <v>PFCH15250</v>
          </cell>
          <cell r="C6694" t="str">
            <v>Ramagiri Sai Kumar</v>
          </cell>
          <cell r="E6694" t="str">
            <v>Male</v>
          </cell>
          <cell r="F6694" t="str">
            <v>15-10-2019</v>
          </cell>
          <cell r="G6694" t="str">
            <v>Operations</v>
          </cell>
          <cell r="H6694" t="str">
            <v>1002TM</v>
          </cell>
          <cell r="J6694" t="str">
            <v>Steward</v>
          </cell>
        </row>
        <row r="6695">
          <cell r="B6695" t="str">
            <v>PFCH15251</v>
          </cell>
          <cell r="C6695" t="str">
            <v>Gautam Kumar</v>
          </cell>
          <cell r="E6695" t="str">
            <v>Male</v>
          </cell>
          <cell r="F6695" t="str">
            <v>05-10-2019</v>
          </cell>
          <cell r="G6695" t="str">
            <v>Operations</v>
          </cell>
          <cell r="H6695" t="str">
            <v>1002TM</v>
          </cell>
          <cell r="J6695" t="str">
            <v>Assistant Kitchen Associate</v>
          </cell>
        </row>
        <row r="6696">
          <cell r="B6696" t="str">
            <v>PFCH15252</v>
          </cell>
          <cell r="C6696" t="str">
            <v>Sangram Gangadhar Waghmare</v>
          </cell>
          <cell r="E6696" t="str">
            <v>Male</v>
          </cell>
          <cell r="F6696" t="str">
            <v>12-10-2019</v>
          </cell>
          <cell r="G6696" t="str">
            <v>Operations</v>
          </cell>
          <cell r="H6696" t="str">
            <v>1001TM</v>
          </cell>
          <cell r="J6696" t="str">
            <v>CSE Helper</v>
          </cell>
        </row>
        <row r="6697">
          <cell r="B6697" t="str">
            <v>PFCH15253</v>
          </cell>
          <cell r="C6697" t="str">
            <v>Sandeep Kumar Gaud</v>
          </cell>
          <cell r="E6697" t="str">
            <v>Male</v>
          </cell>
          <cell r="F6697" t="str">
            <v>17-10-2019</v>
          </cell>
          <cell r="G6697" t="str">
            <v>Operations</v>
          </cell>
          <cell r="H6697" t="str">
            <v>1001TM</v>
          </cell>
          <cell r="I6697" t="str">
            <v>Front of House</v>
          </cell>
          <cell r="J6697" t="str">
            <v>Team Member - Star 1</v>
          </cell>
        </row>
        <row r="6698">
          <cell r="B6698" t="str">
            <v>PFCH15254</v>
          </cell>
          <cell r="C6698" t="str">
            <v>Kajal Kumari</v>
          </cell>
          <cell r="E6698" t="str">
            <v>Female</v>
          </cell>
          <cell r="F6698" t="str">
            <v>01-10-2019</v>
          </cell>
          <cell r="G6698" t="str">
            <v>Operations</v>
          </cell>
          <cell r="H6698" t="str">
            <v>1002TM</v>
          </cell>
          <cell r="J6698" t="str">
            <v>Steward</v>
          </cell>
        </row>
        <row r="6699">
          <cell r="B6699" t="str">
            <v>PFCH15255</v>
          </cell>
          <cell r="C6699" t="str">
            <v>Kalpana Gupta</v>
          </cell>
          <cell r="E6699" t="str">
            <v>Female</v>
          </cell>
          <cell r="F6699" t="str">
            <v>01-10-2019</v>
          </cell>
          <cell r="G6699" t="str">
            <v>Operations</v>
          </cell>
          <cell r="H6699" t="str">
            <v>1001TM</v>
          </cell>
          <cell r="I6699" t="str">
            <v>Front of House</v>
          </cell>
          <cell r="J6699" t="str">
            <v>Team Member - Star 1</v>
          </cell>
        </row>
        <row r="6700">
          <cell r="B6700" t="str">
            <v>PFCH15256</v>
          </cell>
          <cell r="C6700" t="str">
            <v>Kiran Kumari</v>
          </cell>
          <cell r="E6700" t="str">
            <v>Female</v>
          </cell>
          <cell r="F6700" t="str">
            <v>01-10-2019</v>
          </cell>
          <cell r="G6700" t="str">
            <v>Operations</v>
          </cell>
          <cell r="H6700" t="str">
            <v>1002TM</v>
          </cell>
          <cell r="J6700" t="str">
            <v>Steward</v>
          </cell>
        </row>
        <row r="6701">
          <cell r="B6701" t="str">
            <v>PFCH15257</v>
          </cell>
          <cell r="C6701" t="str">
            <v>Ritika Kumari</v>
          </cell>
          <cell r="E6701" t="str">
            <v>Female</v>
          </cell>
          <cell r="F6701" t="str">
            <v>01-10-2019</v>
          </cell>
          <cell r="G6701" t="str">
            <v>Operations</v>
          </cell>
          <cell r="H6701" t="str">
            <v>1002TM</v>
          </cell>
          <cell r="J6701" t="str">
            <v>Steward</v>
          </cell>
        </row>
        <row r="6702">
          <cell r="B6702" t="str">
            <v>PFCH15258</v>
          </cell>
          <cell r="C6702" t="str">
            <v>Shikha Kumari</v>
          </cell>
          <cell r="E6702" t="str">
            <v>Female</v>
          </cell>
          <cell r="F6702" t="str">
            <v>01-10-2019</v>
          </cell>
          <cell r="G6702" t="str">
            <v>Operations</v>
          </cell>
          <cell r="H6702" t="str">
            <v>1002TM</v>
          </cell>
          <cell r="J6702" t="str">
            <v>Steward</v>
          </cell>
        </row>
        <row r="6703">
          <cell r="B6703" t="str">
            <v>PFCH15259</v>
          </cell>
          <cell r="C6703" t="str">
            <v>Palaknaj</v>
          </cell>
          <cell r="E6703" t="str">
            <v>Female</v>
          </cell>
          <cell r="F6703" t="str">
            <v>01-10-2019</v>
          </cell>
          <cell r="G6703" t="str">
            <v>Operations</v>
          </cell>
          <cell r="H6703" t="str">
            <v>1001TM</v>
          </cell>
          <cell r="I6703" t="str">
            <v>Front of House</v>
          </cell>
          <cell r="J6703" t="str">
            <v>Team Member - Star 1</v>
          </cell>
        </row>
        <row r="6704">
          <cell r="B6704" t="str">
            <v>PFCH15260</v>
          </cell>
          <cell r="C6704" t="str">
            <v>Rima Rani Pallavi</v>
          </cell>
          <cell r="E6704" t="str">
            <v>Female</v>
          </cell>
          <cell r="F6704" t="str">
            <v>01-10-2019</v>
          </cell>
          <cell r="G6704" t="str">
            <v>Operations</v>
          </cell>
          <cell r="H6704" t="str">
            <v>1001TM</v>
          </cell>
          <cell r="I6704" t="str">
            <v>Front of House</v>
          </cell>
          <cell r="J6704" t="str">
            <v>Team Member - Star 1</v>
          </cell>
        </row>
        <row r="6705">
          <cell r="B6705" t="str">
            <v>PFCH15261</v>
          </cell>
          <cell r="C6705" t="str">
            <v>Shiwani Kumari</v>
          </cell>
          <cell r="E6705" t="str">
            <v>Female</v>
          </cell>
          <cell r="F6705" t="str">
            <v>01-10-2019</v>
          </cell>
          <cell r="G6705" t="str">
            <v>Operations</v>
          </cell>
          <cell r="H6705" t="str">
            <v>1001TM</v>
          </cell>
          <cell r="I6705" t="str">
            <v>Front of House</v>
          </cell>
          <cell r="J6705" t="str">
            <v>Team Member - Star 1</v>
          </cell>
        </row>
        <row r="6706">
          <cell r="B6706" t="str">
            <v>PFCH15262</v>
          </cell>
          <cell r="C6706" t="str">
            <v>Sushma Kumari</v>
          </cell>
          <cell r="D6706" t="str">
            <v>Kanshi Mahto</v>
          </cell>
          <cell r="E6706" t="str">
            <v>Female</v>
          </cell>
          <cell r="F6706" t="str">
            <v>01-10-2019</v>
          </cell>
          <cell r="G6706" t="str">
            <v>Operations</v>
          </cell>
          <cell r="H6706" t="str">
            <v>1001TM</v>
          </cell>
          <cell r="I6706" t="str">
            <v>Front of House</v>
          </cell>
          <cell r="J6706" t="str">
            <v>Team Member - Star 1</v>
          </cell>
        </row>
        <row r="6707">
          <cell r="B6707" t="str">
            <v>PFCH15263</v>
          </cell>
          <cell r="C6707" t="str">
            <v>Nidhi Kumari</v>
          </cell>
          <cell r="E6707" t="str">
            <v>Female</v>
          </cell>
          <cell r="F6707" t="str">
            <v>01-10-2019</v>
          </cell>
          <cell r="G6707" t="str">
            <v>Operations</v>
          </cell>
          <cell r="H6707" t="str">
            <v>1002TM</v>
          </cell>
          <cell r="J6707" t="str">
            <v>Steward</v>
          </cell>
        </row>
        <row r="6708">
          <cell r="B6708" t="str">
            <v>PFCH15264</v>
          </cell>
          <cell r="C6708" t="str">
            <v>Anju Kumari</v>
          </cell>
          <cell r="E6708" t="str">
            <v>Female</v>
          </cell>
          <cell r="F6708" t="str">
            <v>01-10-2019</v>
          </cell>
          <cell r="G6708" t="str">
            <v>Operations</v>
          </cell>
          <cell r="H6708" t="str">
            <v>1002TM</v>
          </cell>
          <cell r="J6708" t="str">
            <v>Steward</v>
          </cell>
        </row>
        <row r="6709">
          <cell r="B6709" t="str">
            <v>PFCH15268</v>
          </cell>
          <cell r="C6709" t="str">
            <v>Gelamoni Priyanka</v>
          </cell>
          <cell r="E6709" t="str">
            <v>Female</v>
          </cell>
          <cell r="F6709" t="str">
            <v>19-10-2019</v>
          </cell>
          <cell r="G6709" t="str">
            <v>Operations</v>
          </cell>
          <cell r="H6709" t="str">
            <v>1002TM</v>
          </cell>
          <cell r="I6709" t="str">
            <v>Front of House</v>
          </cell>
          <cell r="J6709" t="str">
            <v>Team Member - Star 2</v>
          </cell>
        </row>
        <row r="6710">
          <cell r="B6710" t="str">
            <v>PFCH15269</v>
          </cell>
          <cell r="C6710" t="str">
            <v>Suroti</v>
          </cell>
          <cell r="E6710" t="str">
            <v>Female</v>
          </cell>
          <cell r="F6710" t="str">
            <v>05-10-2019</v>
          </cell>
          <cell r="G6710" t="str">
            <v>Operations</v>
          </cell>
          <cell r="H6710" t="str">
            <v>1002TM</v>
          </cell>
          <cell r="J6710" t="str">
            <v>Steward</v>
          </cell>
        </row>
        <row r="6711">
          <cell r="B6711" t="str">
            <v>PFCH15270</v>
          </cell>
          <cell r="C6711" t="str">
            <v>Rajkumari Poyam</v>
          </cell>
          <cell r="E6711" t="str">
            <v>Female</v>
          </cell>
          <cell r="F6711" t="str">
            <v>05-10-2019</v>
          </cell>
          <cell r="G6711" t="str">
            <v>Operations</v>
          </cell>
          <cell r="H6711" t="str">
            <v>1002TM</v>
          </cell>
          <cell r="J6711" t="str">
            <v>Steward</v>
          </cell>
        </row>
        <row r="6712">
          <cell r="B6712" t="str">
            <v>PFCH15271</v>
          </cell>
          <cell r="C6712" t="str">
            <v>Mir Sahid Kadri</v>
          </cell>
          <cell r="E6712" t="str">
            <v>Male</v>
          </cell>
          <cell r="F6712" t="str">
            <v>11-09-2019</v>
          </cell>
          <cell r="G6712" t="str">
            <v>Operations</v>
          </cell>
          <cell r="H6712" t="str">
            <v>1003TM</v>
          </cell>
          <cell r="J6712" t="str">
            <v>Kitchen Associate</v>
          </cell>
        </row>
        <row r="6713">
          <cell r="B6713" t="str">
            <v>PFCH15272</v>
          </cell>
          <cell r="C6713" t="str">
            <v>Chhita Murmu</v>
          </cell>
          <cell r="E6713" t="str">
            <v>Female</v>
          </cell>
          <cell r="F6713" t="str">
            <v>20-10-2019</v>
          </cell>
          <cell r="G6713" t="str">
            <v>Operations</v>
          </cell>
          <cell r="H6713" t="str">
            <v>1001TM</v>
          </cell>
          <cell r="I6713" t="str">
            <v>Front of House</v>
          </cell>
          <cell r="J6713" t="str">
            <v>Team Member - Star 1</v>
          </cell>
        </row>
        <row r="6714">
          <cell r="B6714" t="str">
            <v>PFCH15273</v>
          </cell>
          <cell r="C6714" t="str">
            <v>Smriti Toppo</v>
          </cell>
          <cell r="E6714" t="str">
            <v>Female</v>
          </cell>
          <cell r="F6714" t="str">
            <v>20-10-2019</v>
          </cell>
          <cell r="G6714" t="str">
            <v>Operations</v>
          </cell>
          <cell r="H6714" t="str">
            <v>1001TM</v>
          </cell>
          <cell r="I6714" t="str">
            <v>Front of House</v>
          </cell>
          <cell r="J6714" t="str">
            <v>Team Member - Star 1</v>
          </cell>
        </row>
        <row r="6715">
          <cell r="B6715" t="str">
            <v>PFCH15274</v>
          </cell>
          <cell r="C6715" t="str">
            <v>Sakalli Balaji</v>
          </cell>
          <cell r="E6715" t="str">
            <v>Male</v>
          </cell>
          <cell r="F6715" t="str">
            <v>08-10-2019</v>
          </cell>
          <cell r="G6715" t="str">
            <v>Operations</v>
          </cell>
          <cell r="H6715" t="str">
            <v>1001TM</v>
          </cell>
          <cell r="J6715" t="str">
            <v>Loader</v>
          </cell>
        </row>
        <row r="6716">
          <cell r="B6716" t="str">
            <v>PFCH15275</v>
          </cell>
          <cell r="C6716" t="str">
            <v>Md Abid Ansari</v>
          </cell>
          <cell r="E6716" t="str">
            <v>Male</v>
          </cell>
          <cell r="F6716" t="str">
            <v>16-09-2019</v>
          </cell>
          <cell r="G6716" t="str">
            <v>Operations</v>
          </cell>
          <cell r="H6716" t="str">
            <v>1000TM</v>
          </cell>
          <cell r="I6716" t="str">
            <v>Front of House</v>
          </cell>
          <cell r="J6716" t="str">
            <v>Team Member</v>
          </cell>
        </row>
        <row r="6717">
          <cell r="B6717" t="str">
            <v>PFCH15276</v>
          </cell>
          <cell r="C6717" t="str">
            <v>Brameswar Padhi</v>
          </cell>
          <cell r="E6717" t="str">
            <v>Male</v>
          </cell>
          <cell r="F6717" t="str">
            <v>12-10-2019</v>
          </cell>
          <cell r="G6717" t="str">
            <v>Operations</v>
          </cell>
          <cell r="H6717" t="str">
            <v>1002TM</v>
          </cell>
          <cell r="J6717" t="str">
            <v>Cashier</v>
          </cell>
        </row>
        <row r="6718">
          <cell r="B6718" t="str">
            <v>PFCH15277</v>
          </cell>
          <cell r="C6718" t="str">
            <v>Amit Kumar Das</v>
          </cell>
          <cell r="E6718" t="str">
            <v>Male</v>
          </cell>
          <cell r="F6718" t="str">
            <v>17-10-2019</v>
          </cell>
          <cell r="G6718" t="str">
            <v>Operations</v>
          </cell>
          <cell r="H6718" t="str">
            <v>1002TM</v>
          </cell>
          <cell r="J6718" t="str">
            <v>Steward</v>
          </cell>
        </row>
        <row r="6719">
          <cell r="B6719" t="str">
            <v>PFCH15278</v>
          </cell>
          <cell r="C6719" t="str">
            <v>Choudari Sangameshwar</v>
          </cell>
          <cell r="E6719" t="str">
            <v>Male</v>
          </cell>
          <cell r="F6719" t="str">
            <v>18-10-2019</v>
          </cell>
          <cell r="G6719" t="str">
            <v>Operations</v>
          </cell>
          <cell r="H6719" t="str">
            <v>1001TM</v>
          </cell>
          <cell r="I6719" t="str">
            <v>Back of House</v>
          </cell>
          <cell r="J6719" t="str">
            <v>Team Member - Star 1</v>
          </cell>
        </row>
        <row r="6720">
          <cell r="B6720" t="str">
            <v>PFCH15281</v>
          </cell>
          <cell r="C6720" t="str">
            <v>Pedda Kashappa</v>
          </cell>
          <cell r="E6720" t="str">
            <v>Male</v>
          </cell>
          <cell r="F6720" t="str">
            <v>22-07-2019</v>
          </cell>
          <cell r="G6720" t="str">
            <v>Operations</v>
          </cell>
          <cell r="H6720" t="str">
            <v>1000TM</v>
          </cell>
          <cell r="I6720" t="str">
            <v>Front of House</v>
          </cell>
          <cell r="J6720" t="str">
            <v>Team Member</v>
          </cell>
        </row>
        <row r="6721">
          <cell r="B6721" t="str">
            <v>PFCH15282</v>
          </cell>
          <cell r="C6721" t="str">
            <v>Pilli Rakesh</v>
          </cell>
          <cell r="E6721" t="str">
            <v>Male</v>
          </cell>
          <cell r="F6721" t="str">
            <v>08-11-2019</v>
          </cell>
          <cell r="G6721" t="str">
            <v>Operations</v>
          </cell>
          <cell r="H6721" t="str">
            <v>1001TM</v>
          </cell>
          <cell r="J6721" t="str">
            <v>CSE Helper</v>
          </cell>
        </row>
        <row r="6722">
          <cell r="B6722" t="str">
            <v>PFCH15283</v>
          </cell>
          <cell r="C6722" t="str">
            <v>Shareefa Sana</v>
          </cell>
          <cell r="E6722" t="str">
            <v>Female</v>
          </cell>
          <cell r="F6722" t="str">
            <v>11-11-2019</v>
          </cell>
          <cell r="G6722" t="str">
            <v>Operations</v>
          </cell>
          <cell r="H6722" t="str">
            <v>1003TM</v>
          </cell>
          <cell r="J6722" t="str">
            <v>Cashier</v>
          </cell>
        </row>
        <row r="6723">
          <cell r="B6723" t="str">
            <v>PFCH15284</v>
          </cell>
          <cell r="C6723" t="str">
            <v>Mandhapuram Mahesh</v>
          </cell>
          <cell r="E6723" t="str">
            <v>Male</v>
          </cell>
          <cell r="F6723" t="str">
            <v>05-11-2019</v>
          </cell>
          <cell r="G6723" t="str">
            <v>Operations</v>
          </cell>
          <cell r="H6723" t="str">
            <v>1002TM</v>
          </cell>
          <cell r="J6723" t="str">
            <v>Assistant Kitchen Associate</v>
          </cell>
        </row>
        <row r="6724">
          <cell r="B6724" t="str">
            <v>PFCH15285</v>
          </cell>
          <cell r="C6724" t="str">
            <v>Nandi Anjali</v>
          </cell>
          <cell r="E6724" t="str">
            <v>Female</v>
          </cell>
          <cell r="F6724" t="str">
            <v>06-11-2019</v>
          </cell>
          <cell r="G6724" t="str">
            <v>Operations</v>
          </cell>
          <cell r="H6724" t="str">
            <v>1001TM</v>
          </cell>
          <cell r="I6724" t="str">
            <v>Front of House</v>
          </cell>
          <cell r="J6724" t="str">
            <v>Team Member - Star 1</v>
          </cell>
        </row>
        <row r="6725">
          <cell r="B6725" t="str">
            <v>PFCH15286</v>
          </cell>
          <cell r="C6725" t="str">
            <v>Vadde Manik</v>
          </cell>
          <cell r="E6725" t="str">
            <v>Male</v>
          </cell>
          <cell r="F6725" t="str">
            <v>05-11-2019</v>
          </cell>
          <cell r="G6725" t="str">
            <v>Operations</v>
          </cell>
          <cell r="H6725" t="str">
            <v>1003TM</v>
          </cell>
          <cell r="I6725" t="str">
            <v>Back of House</v>
          </cell>
          <cell r="J6725" t="str">
            <v>Team Member - Star 3</v>
          </cell>
        </row>
        <row r="6726">
          <cell r="B6726" t="str">
            <v>PFCH15287</v>
          </cell>
          <cell r="C6726" t="str">
            <v>Md Rashid</v>
          </cell>
          <cell r="E6726" t="str">
            <v>Male</v>
          </cell>
          <cell r="F6726" t="str">
            <v>06-11-2019</v>
          </cell>
          <cell r="G6726" t="str">
            <v>Operations</v>
          </cell>
          <cell r="H6726" t="str">
            <v>1002TM</v>
          </cell>
          <cell r="J6726" t="str">
            <v>Cashier</v>
          </cell>
        </row>
        <row r="6727">
          <cell r="B6727" t="str">
            <v>PFCH15288</v>
          </cell>
          <cell r="C6727" t="str">
            <v>Shibasankar Mondal</v>
          </cell>
          <cell r="E6727" t="str">
            <v>Male</v>
          </cell>
          <cell r="F6727" t="str">
            <v>08-11-2019</v>
          </cell>
          <cell r="G6727" t="str">
            <v>Operations</v>
          </cell>
          <cell r="H6727" t="str">
            <v>1000TM</v>
          </cell>
          <cell r="I6727" t="str">
            <v>Front of House</v>
          </cell>
          <cell r="J6727" t="str">
            <v>Team Member</v>
          </cell>
        </row>
        <row r="6728">
          <cell r="B6728" t="str">
            <v>PFCH15289</v>
          </cell>
          <cell r="C6728" t="str">
            <v>Partha Mondal</v>
          </cell>
          <cell r="E6728" t="str">
            <v>Male</v>
          </cell>
          <cell r="F6728" t="str">
            <v>08-11-2019</v>
          </cell>
          <cell r="G6728" t="str">
            <v>Operations</v>
          </cell>
          <cell r="H6728" t="str">
            <v>1000TM</v>
          </cell>
          <cell r="I6728" t="str">
            <v>Front of House</v>
          </cell>
          <cell r="J6728" t="str">
            <v>Team Member</v>
          </cell>
        </row>
        <row r="6729">
          <cell r="B6729" t="str">
            <v>PFCH15290</v>
          </cell>
          <cell r="C6729" t="str">
            <v>Satyabrata Das</v>
          </cell>
          <cell r="E6729" t="str">
            <v>Male</v>
          </cell>
          <cell r="F6729" t="str">
            <v>08-11-2019</v>
          </cell>
          <cell r="G6729" t="str">
            <v>Operations</v>
          </cell>
          <cell r="H6729" t="str">
            <v>1000TM</v>
          </cell>
          <cell r="I6729" t="str">
            <v>Front of House</v>
          </cell>
          <cell r="J6729" t="str">
            <v>Team Member</v>
          </cell>
        </row>
        <row r="6730">
          <cell r="B6730" t="str">
            <v>PFCH15291</v>
          </cell>
          <cell r="C6730" t="str">
            <v>Sandip Sethi</v>
          </cell>
          <cell r="E6730" t="str">
            <v>Male</v>
          </cell>
          <cell r="F6730" t="str">
            <v>08-11-2019</v>
          </cell>
          <cell r="G6730" t="str">
            <v>Operations</v>
          </cell>
          <cell r="H6730" t="str">
            <v>1004TM</v>
          </cell>
          <cell r="I6730" t="str">
            <v>Front of House</v>
          </cell>
          <cell r="J6730" t="str">
            <v>Team Member - Star 4</v>
          </cell>
        </row>
        <row r="6731">
          <cell r="B6731" t="str">
            <v>PFCH15292</v>
          </cell>
          <cell r="C6731" t="str">
            <v>Swarup Mandal</v>
          </cell>
          <cell r="E6731" t="str">
            <v>Male</v>
          </cell>
          <cell r="F6731" t="str">
            <v>08-11-2019</v>
          </cell>
          <cell r="G6731" t="str">
            <v>Operations</v>
          </cell>
          <cell r="H6731" t="str">
            <v>1002TM</v>
          </cell>
          <cell r="J6731" t="str">
            <v>Steward</v>
          </cell>
        </row>
        <row r="6732">
          <cell r="B6732" t="str">
            <v>PFCH15293</v>
          </cell>
          <cell r="C6732" t="str">
            <v>Dasari Venkatappa</v>
          </cell>
          <cell r="E6732" t="str">
            <v>Male</v>
          </cell>
          <cell r="F6732" t="str">
            <v>09-11-2019</v>
          </cell>
          <cell r="G6732" t="str">
            <v>Operations</v>
          </cell>
          <cell r="H6732" t="str">
            <v>1002TM</v>
          </cell>
          <cell r="J6732" t="str">
            <v>Steward</v>
          </cell>
        </row>
        <row r="6733">
          <cell r="B6733" t="str">
            <v>PFCH15294</v>
          </cell>
          <cell r="C6733" t="str">
            <v>Gangipogu Gurappa</v>
          </cell>
          <cell r="E6733" t="str">
            <v>Male</v>
          </cell>
          <cell r="F6733" t="str">
            <v>17-11-2019</v>
          </cell>
          <cell r="G6733" t="str">
            <v>Operations</v>
          </cell>
          <cell r="H6733" t="str">
            <v>1000TM</v>
          </cell>
          <cell r="I6733" t="str">
            <v>Back of House</v>
          </cell>
          <cell r="J6733" t="str">
            <v>Team Member</v>
          </cell>
        </row>
        <row r="6734">
          <cell r="B6734" t="str">
            <v>PFCH15295</v>
          </cell>
          <cell r="C6734" t="str">
            <v>Ambadas</v>
          </cell>
          <cell r="E6734" t="str">
            <v>Male</v>
          </cell>
          <cell r="F6734" t="str">
            <v>12-11-2019</v>
          </cell>
          <cell r="G6734" t="str">
            <v>Operations</v>
          </cell>
          <cell r="H6734" t="str">
            <v>1002TM</v>
          </cell>
          <cell r="J6734" t="str">
            <v>Assistant Kitchen Associate</v>
          </cell>
        </row>
        <row r="6735">
          <cell r="B6735" t="str">
            <v>PFCH15296</v>
          </cell>
          <cell r="C6735" t="str">
            <v>Kandikanti Bala Krishna</v>
          </cell>
          <cell r="E6735" t="str">
            <v>Male</v>
          </cell>
          <cell r="F6735" t="str">
            <v>14-11-2019</v>
          </cell>
          <cell r="G6735" t="str">
            <v>Operations</v>
          </cell>
          <cell r="H6735" t="str">
            <v>1000TM</v>
          </cell>
          <cell r="I6735" t="str">
            <v>Front of House</v>
          </cell>
          <cell r="J6735" t="str">
            <v>Team Member</v>
          </cell>
        </row>
        <row r="6736">
          <cell r="B6736" t="str">
            <v>PFCH15297</v>
          </cell>
          <cell r="C6736" t="str">
            <v>Ambresh</v>
          </cell>
          <cell r="E6736" t="str">
            <v>Male</v>
          </cell>
          <cell r="F6736" t="str">
            <v>17-11-2019</v>
          </cell>
          <cell r="G6736" t="str">
            <v>Operations</v>
          </cell>
          <cell r="H6736" t="str">
            <v>1001TM</v>
          </cell>
          <cell r="J6736" t="str">
            <v>CSE Helper</v>
          </cell>
        </row>
        <row r="6737">
          <cell r="B6737" t="str">
            <v>PFCH15298</v>
          </cell>
          <cell r="C6737" t="str">
            <v>Pintu</v>
          </cell>
          <cell r="E6737" t="str">
            <v>Male</v>
          </cell>
          <cell r="F6737" t="str">
            <v>17-11-2019</v>
          </cell>
          <cell r="G6737" t="str">
            <v>Operations</v>
          </cell>
          <cell r="H6737" t="str">
            <v>1003TM</v>
          </cell>
          <cell r="I6737" t="str">
            <v>Back of House</v>
          </cell>
          <cell r="J6737" t="str">
            <v>Team Member - Star 3</v>
          </cell>
        </row>
        <row r="6738">
          <cell r="B6738" t="str">
            <v>PFCH15299</v>
          </cell>
          <cell r="C6738" t="str">
            <v>Abinash Malik</v>
          </cell>
          <cell r="E6738" t="str">
            <v>Male</v>
          </cell>
          <cell r="F6738" t="str">
            <v>20-11-2019</v>
          </cell>
          <cell r="G6738" t="str">
            <v>Operations</v>
          </cell>
          <cell r="H6738" t="str">
            <v>1001TM</v>
          </cell>
          <cell r="J6738" t="str">
            <v>CSE Helper</v>
          </cell>
        </row>
        <row r="6739">
          <cell r="B6739" t="str">
            <v>PFCH15300</v>
          </cell>
          <cell r="C6739" t="str">
            <v>Prabin Gowala</v>
          </cell>
          <cell r="E6739" t="str">
            <v>Male</v>
          </cell>
          <cell r="F6739" t="str">
            <v>21-11-2019</v>
          </cell>
          <cell r="G6739" t="str">
            <v>Operations</v>
          </cell>
          <cell r="H6739" t="str">
            <v>1002TM</v>
          </cell>
          <cell r="J6739" t="str">
            <v>Steward</v>
          </cell>
        </row>
        <row r="6740">
          <cell r="B6740" t="str">
            <v>PFCH15301</v>
          </cell>
          <cell r="C6740" t="str">
            <v>Rinjuma Begum</v>
          </cell>
          <cell r="E6740" t="str">
            <v>Female</v>
          </cell>
          <cell r="F6740" t="str">
            <v>21-11-2019</v>
          </cell>
          <cell r="G6740" t="str">
            <v>Operations</v>
          </cell>
          <cell r="H6740" t="str">
            <v>1000TM</v>
          </cell>
          <cell r="I6740" t="str">
            <v>Front of House</v>
          </cell>
          <cell r="J6740" t="str">
            <v>Team Member</v>
          </cell>
        </row>
        <row r="6741">
          <cell r="B6741" t="str">
            <v>PFCH15302</v>
          </cell>
          <cell r="C6741" t="str">
            <v>Momita Regon</v>
          </cell>
          <cell r="E6741" t="str">
            <v>Female</v>
          </cell>
          <cell r="F6741" t="str">
            <v>21-11-2019</v>
          </cell>
          <cell r="G6741" t="str">
            <v>Operations</v>
          </cell>
          <cell r="H6741" t="str">
            <v>1002TM</v>
          </cell>
          <cell r="J6741" t="str">
            <v>Steward</v>
          </cell>
        </row>
        <row r="6742">
          <cell r="B6742" t="str">
            <v>PFCH15303</v>
          </cell>
          <cell r="C6742" t="str">
            <v>Rousana Aftara</v>
          </cell>
          <cell r="E6742" t="str">
            <v>Female</v>
          </cell>
          <cell r="F6742" t="str">
            <v>21-11-2019</v>
          </cell>
          <cell r="G6742" t="str">
            <v>Operations</v>
          </cell>
          <cell r="H6742" t="str">
            <v>1000TM</v>
          </cell>
          <cell r="I6742" t="str">
            <v>Front of House</v>
          </cell>
          <cell r="J6742" t="str">
            <v>Team Member</v>
          </cell>
        </row>
        <row r="6743">
          <cell r="B6743" t="str">
            <v>PFCH15304</v>
          </cell>
          <cell r="C6743" t="str">
            <v>Kankana Saikia</v>
          </cell>
          <cell r="E6743" t="str">
            <v>Female</v>
          </cell>
          <cell r="F6743" t="str">
            <v>21-11-2019</v>
          </cell>
          <cell r="G6743" t="str">
            <v>Operations</v>
          </cell>
          <cell r="H6743" t="str">
            <v>1002TM</v>
          </cell>
          <cell r="J6743" t="str">
            <v>Steward</v>
          </cell>
        </row>
        <row r="6744">
          <cell r="B6744" t="str">
            <v>PFCH15305</v>
          </cell>
          <cell r="C6744" t="str">
            <v>Binapani Deori</v>
          </cell>
          <cell r="E6744" t="str">
            <v>Female</v>
          </cell>
          <cell r="F6744" t="str">
            <v>21-11-2019</v>
          </cell>
          <cell r="G6744" t="str">
            <v>Operations</v>
          </cell>
          <cell r="H6744" t="str">
            <v>1000TM</v>
          </cell>
          <cell r="I6744" t="str">
            <v>Front of House</v>
          </cell>
          <cell r="J6744" t="str">
            <v>Team Member</v>
          </cell>
        </row>
        <row r="6745">
          <cell r="B6745" t="str">
            <v>PFCH15306</v>
          </cell>
          <cell r="C6745" t="str">
            <v>Kasturi Srikanth</v>
          </cell>
          <cell r="E6745" t="str">
            <v>Male</v>
          </cell>
          <cell r="F6745" t="str">
            <v>22-11-2019</v>
          </cell>
          <cell r="G6745" t="str">
            <v>Operations</v>
          </cell>
          <cell r="H6745" t="str">
            <v>1002TM</v>
          </cell>
          <cell r="J6745" t="str">
            <v>Assistant Kitchen Associate</v>
          </cell>
        </row>
        <row r="6746">
          <cell r="B6746" t="str">
            <v>PFCH15307</v>
          </cell>
          <cell r="C6746" t="str">
            <v>Gaddam Moses</v>
          </cell>
          <cell r="E6746" t="str">
            <v>Male</v>
          </cell>
          <cell r="F6746" t="str">
            <v>22-11-2019</v>
          </cell>
          <cell r="G6746" t="str">
            <v>Operations</v>
          </cell>
          <cell r="H6746" t="str">
            <v>1001TM</v>
          </cell>
          <cell r="J6746" t="str">
            <v>CSE Helper</v>
          </cell>
        </row>
        <row r="6747">
          <cell r="B6747" t="str">
            <v>PFCH15308</v>
          </cell>
          <cell r="C6747" t="str">
            <v>Mirza Jakir Baig</v>
          </cell>
          <cell r="E6747" t="str">
            <v>Male</v>
          </cell>
          <cell r="F6747" t="str">
            <v>22-11-2019</v>
          </cell>
          <cell r="G6747" t="str">
            <v>Operations</v>
          </cell>
          <cell r="H6747" t="str">
            <v>1001TM</v>
          </cell>
          <cell r="I6747" t="str">
            <v>Back of House</v>
          </cell>
          <cell r="J6747" t="str">
            <v>Team Member - Star 1</v>
          </cell>
        </row>
        <row r="6748">
          <cell r="B6748" t="str">
            <v>PFCH15309</v>
          </cell>
          <cell r="C6748" t="str">
            <v>MALYALA ANITHA</v>
          </cell>
          <cell r="E6748" t="str">
            <v>Female</v>
          </cell>
          <cell r="F6748" t="str">
            <v>02-11-2019</v>
          </cell>
          <cell r="G6748" t="str">
            <v>Operations</v>
          </cell>
          <cell r="H6748" t="str">
            <v>1001TM</v>
          </cell>
          <cell r="I6748" t="str">
            <v>Front of House</v>
          </cell>
          <cell r="J6748" t="str">
            <v>Team Member - Star 1</v>
          </cell>
        </row>
        <row r="6749">
          <cell r="B6749" t="str">
            <v>PFCH15310</v>
          </cell>
          <cell r="C6749" t="str">
            <v>Kadhurla Manoja</v>
          </cell>
          <cell r="E6749" t="str">
            <v>Female</v>
          </cell>
          <cell r="F6749" t="str">
            <v>02-11-2019</v>
          </cell>
          <cell r="G6749" t="str">
            <v>Operations</v>
          </cell>
          <cell r="H6749" t="str">
            <v>1002TM</v>
          </cell>
          <cell r="J6749" t="str">
            <v>Steward</v>
          </cell>
        </row>
        <row r="6750">
          <cell r="B6750" t="str">
            <v>PFCH15311</v>
          </cell>
          <cell r="C6750" t="str">
            <v>Koude Kavya</v>
          </cell>
          <cell r="E6750" t="str">
            <v>Female</v>
          </cell>
          <cell r="F6750" t="str">
            <v>02-11-2019</v>
          </cell>
          <cell r="G6750" t="str">
            <v>Operations</v>
          </cell>
          <cell r="H6750" t="str">
            <v>1002TM</v>
          </cell>
          <cell r="J6750" t="str">
            <v>Steward</v>
          </cell>
        </row>
        <row r="6751">
          <cell r="B6751" t="str">
            <v>PFCH15312</v>
          </cell>
          <cell r="C6751" t="str">
            <v>Gadila Madhuri</v>
          </cell>
          <cell r="E6751" t="str">
            <v>Female</v>
          </cell>
          <cell r="F6751" t="str">
            <v>02-11-2019</v>
          </cell>
          <cell r="G6751" t="str">
            <v>Operations</v>
          </cell>
          <cell r="H6751" t="str">
            <v>1002TM</v>
          </cell>
          <cell r="J6751" t="str">
            <v>Steward</v>
          </cell>
        </row>
        <row r="6752">
          <cell r="B6752" t="str">
            <v>PFCH15313</v>
          </cell>
          <cell r="C6752" t="str">
            <v>Kadurla Swaroopa</v>
          </cell>
          <cell r="E6752" t="str">
            <v>Female</v>
          </cell>
          <cell r="F6752" t="str">
            <v>02-11-2019</v>
          </cell>
          <cell r="G6752" t="str">
            <v>Operations</v>
          </cell>
          <cell r="H6752" t="str">
            <v>1002TM</v>
          </cell>
          <cell r="J6752" t="str">
            <v>Steward</v>
          </cell>
        </row>
        <row r="6753">
          <cell r="B6753" t="str">
            <v>PFCH15314</v>
          </cell>
          <cell r="C6753" t="str">
            <v>Lotadi Soni</v>
          </cell>
          <cell r="E6753" t="str">
            <v>Female</v>
          </cell>
          <cell r="F6753" t="str">
            <v>02-11-2019</v>
          </cell>
          <cell r="G6753" t="str">
            <v>Operations</v>
          </cell>
          <cell r="H6753" t="str">
            <v>1002TM</v>
          </cell>
          <cell r="J6753" t="str">
            <v>Steward</v>
          </cell>
        </row>
        <row r="6754">
          <cell r="B6754" t="str">
            <v>PFCH15315</v>
          </cell>
          <cell r="C6754" t="str">
            <v>Zuberia Sultana</v>
          </cell>
          <cell r="E6754" t="str">
            <v>Female</v>
          </cell>
          <cell r="F6754" t="str">
            <v>02-11-2019</v>
          </cell>
          <cell r="G6754" t="str">
            <v>Operations</v>
          </cell>
          <cell r="H6754" t="str">
            <v>1002TM</v>
          </cell>
          <cell r="J6754" t="str">
            <v>Steward</v>
          </cell>
        </row>
        <row r="6755">
          <cell r="B6755" t="str">
            <v>PFCH15316</v>
          </cell>
          <cell r="C6755" t="str">
            <v>Kunchepu Samatha</v>
          </cell>
          <cell r="E6755" t="str">
            <v>Female</v>
          </cell>
          <cell r="F6755" t="str">
            <v>02-11-2019</v>
          </cell>
          <cell r="G6755" t="str">
            <v>Operations</v>
          </cell>
          <cell r="H6755" t="str">
            <v>1001TM</v>
          </cell>
          <cell r="I6755" t="str">
            <v>Front of House</v>
          </cell>
          <cell r="J6755" t="str">
            <v>Team Member - Star 1</v>
          </cell>
        </row>
        <row r="6756">
          <cell r="B6756" t="str">
            <v>PFCH15317</v>
          </cell>
          <cell r="C6756" t="str">
            <v>Amaragonda Renuka</v>
          </cell>
          <cell r="E6756" t="str">
            <v>Female</v>
          </cell>
          <cell r="F6756" t="str">
            <v>02-11-2019</v>
          </cell>
          <cell r="G6756" t="str">
            <v>Operations</v>
          </cell>
          <cell r="H6756" t="str">
            <v>1002TM</v>
          </cell>
          <cell r="J6756" t="str">
            <v>Steward</v>
          </cell>
        </row>
        <row r="6757">
          <cell r="B6757" t="str">
            <v>PFCH15318</v>
          </cell>
          <cell r="C6757" t="str">
            <v>Almaspuram Saikrishna</v>
          </cell>
          <cell r="E6757" t="str">
            <v>Male</v>
          </cell>
          <cell r="F6757" t="str">
            <v>02-11-2019</v>
          </cell>
          <cell r="G6757" t="str">
            <v>Operations</v>
          </cell>
          <cell r="H6757" t="str">
            <v>1002TM</v>
          </cell>
          <cell r="J6757" t="str">
            <v>Steward</v>
          </cell>
        </row>
        <row r="6758">
          <cell r="B6758" t="str">
            <v>PFCH15319</v>
          </cell>
          <cell r="C6758" t="str">
            <v>Samir Kumar Tripura</v>
          </cell>
          <cell r="E6758" t="str">
            <v>Male</v>
          </cell>
          <cell r="F6758" t="str">
            <v>02-11-2019</v>
          </cell>
          <cell r="G6758" t="str">
            <v>Operations</v>
          </cell>
          <cell r="H6758" t="str">
            <v>1002TM</v>
          </cell>
          <cell r="J6758" t="str">
            <v>Steward</v>
          </cell>
        </row>
        <row r="6759">
          <cell r="B6759" t="str">
            <v>PFCH15320</v>
          </cell>
          <cell r="C6759" t="str">
            <v>Ajay Sen Tripura</v>
          </cell>
          <cell r="E6759" t="str">
            <v>Male</v>
          </cell>
          <cell r="F6759" t="str">
            <v>02-11-2019</v>
          </cell>
          <cell r="G6759" t="str">
            <v>Operations</v>
          </cell>
          <cell r="H6759" t="str">
            <v>1002TM</v>
          </cell>
          <cell r="J6759" t="str">
            <v>Steward</v>
          </cell>
        </row>
        <row r="6760">
          <cell r="B6760" t="str">
            <v>PFCH15321</v>
          </cell>
          <cell r="C6760" t="str">
            <v>Javed Debbarma</v>
          </cell>
          <cell r="E6760" t="str">
            <v>Male</v>
          </cell>
          <cell r="F6760" t="str">
            <v>02-11-2019</v>
          </cell>
          <cell r="G6760" t="str">
            <v>Operations</v>
          </cell>
          <cell r="H6760" t="str">
            <v>1002TM</v>
          </cell>
          <cell r="J6760" t="str">
            <v>Steward</v>
          </cell>
        </row>
        <row r="6761">
          <cell r="B6761" t="str">
            <v>PFCH15322</v>
          </cell>
          <cell r="C6761" t="str">
            <v>Mangaram Debbarma</v>
          </cell>
          <cell r="E6761" t="str">
            <v>Male</v>
          </cell>
          <cell r="F6761" t="str">
            <v>02-11-2019</v>
          </cell>
          <cell r="G6761" t="str">
            <v>Operations</v>
          </cell>
          <cell r="H6761" t="str">
            <v>1002TM</v>
          </cell>
          <cell r="J6761" t="str">
            <v>Steward</v>
          </cell>
        </row>
        <row r="6762">
          <cell r="B6762" t="str">
            <v>PFCH15323</v>
          </cell>
          <cell r="C6762" t="str">
            <v>Garujula Pitha Maheswara Rao</v>
          </cell>
          <cell r="E6762" t="str">
            <v>Male</v>
          </cell>
          <cell r="F6762" t="str">
            <v>05-11-2019</v>
          </cell>
          <cell r="G6762" t="str">
            <v>Operations</v>
          </cell>
          <cell r="H6762" t="str">
            <v>1002TM</v>
          </cell>
          <cell r="J6762" t="str">
            <v>Assistant Kitchen Associate</v>
          </cell>
        </row>
        <row r="6763">
          <cell r="B6763" t="str">
            <v>PFCH15324</v>
          </cell>
          <cell r="C6763" t="str">
            <v>B Deepak Patra</v>
          </cell>
          <cell r="E6763" t="str">
            <v>Male</v>
          </cell>
          <cell r="F6763" t="str">
            <v>07-11-2019</v>
          </cell>
          <cell r="G6763" t="str">
            <v>Operations</v>
          </cell>
          <cell r="H6763" t="str">
            <v>1002TM</v>
          </cell>
          <cell r="J6763" t="str">
            <v>Steward</v>
          </cell>
        </row>
        <row r="6764">
          <cell r="B6764" t="str">
            <v>PFCH15325</v>
          </cell>
          <cell r="C6764" t="str">
            <v>Bibhu Badseth</v>
          </cell>
          <cell r="E6764" t="str">
            <v>Male</v>
          </cell>
          <cell r="F6764" t="str">
            <v>12-11-2019</v>
          </cell>
          <cell r="G6764" t="str">
            <v>Operations</v>
          </cell>
          <cell r="H6764" t="str">
            <v>1001TM</v>
          </cell>
          <cell r="I6764" t="str">
            <v>Front of House</v>
          </cell>
          <cell r="J6764" t="str">
            <v>Team Member - Star 1</v>
          </cell>
        </row>
        <row r="6765">
          <cell r="B6765" t="str">
            <v>PFCH15326</v>
          </cell>
          <cell r="C6765" t="str">
            <v>Ayub Khan</v>
          </cell>
          <cell r="E6765" t="str">
            <v>Male</v>
          </cell>
          <cell r="F6765" t="str">
            <v>07-11-2019</v>
          </cell>
          <cell r="G6765" t="str">
            <v>Operations</v>
          </cell>
          <cell r="H6765" t="str">
            <v>1001TM</v>
          </cell>
          <cell r="I6765" t="str">
            <v>Front of House</v>
          </cell>
          <cell r="J6765" t="str">
            <v>Team Member - Star 1</v>
          </cell>
        </row>
        <row r="6766">
          <cell r="B6766" t="str">
            <v>PFCH15327</v>
          </cell>
          <cell r="C6766" t="str">
            <v>Prasenjit Mallick</v>
          </cell>
          <cell r="E6766" t="str">
            <v>Male</v>
          </cell>
          <cell r="F6766" t="str">
            <v>30-10-2019</v>
          </cell>
          <cell r="G6766" t="str">
            <v>Operations</v>
          </cell>
          <cell r="H6766" t="str">
            <v>1001TM</v>
          </cell>
          <cell r="I6766" t="str">
            <v>Front of House</v>
          </cell>
          <cell r="J6766" t="str">
            <v>Team Member - Star 1</v>
          </cell>
        </row>
        <row r="6767">
          <cell r="B6767" t="str">
            <v>PFCH15328</v>
          </cell>
          <cell r="C6767" t="str">
            <v>Yousuf Khan</v>
          </cell>
          <cell r="E6767" t="str">
            <v>Male</v>
          </cell>
          <cell r="F6767" t="str">
            <v>09-11-2019</v>
          </cell>
          <cell r="G6767" t="str">
            <v>Operations</v>
          </cell>
          <cell r="H6767" t="str">
            <v>1000TM</v>
          </cell>
          <cell r="I6767" t="str">
            <v>Front of House</v>
          </cell>
          <cell r="J6767" t="str">
            <v>Team Member</v>
          </cell>
        </row>
        <row r="6768">
          <cell r="B6768" t="str">
            <v>PFCH15329</v>
          </cell>
          <cell r="C6768" t="str">
            <v>Sandeep Rajguru</v>
          </cell>
          <cell r="E6768" t="str">
            <v>Male</v>
          </cell>
          <cell r="F6768" t="str">
            <v>07-11-2019</v>
          </cell>
          <cell r="G6768" t="str">
            <v>Operations</v>
          </cell>
          <cell r="H6768" t="str">
            <v>1002TM</v>
          </cell>
          <cell r="J6768" t="str">
            <v>Steward</v>
          </cell>
        </row>
        <row r="6769">
          <cell r="B6769" t="str">
            <v>PFCH15330</v>
          </cell>
          <cell r="C6769" t="str">
            <v>Runi Pradhan</v>
          </cell>
          <cell r="E6769" t="str">
            <v>Female</v>
          </cell>
          <cell r="F6769" t="str">
            <v>13-11-2019</v>
          </cell>
          <cell r="G6769" t="str">
            <v>Operations</v>
          </cell>
          <cell r="H6769" t="str">
            <v>1000TM</v>
          </cell>
          <cell r="I6769" t="str">
            <v>Front of House</v>
          </cell>
          <cell r="J6769" t="str">
            <v>Team Member</v>
          </cell>
        </row>
        <row r="6770">
          <cell r="B6770" t="str">
            <v>PFCH15331</v>
          </cell>
          <cell r="C6770" t="str">
            <v>Lalan Manjhi</v>
          </cell>
          <cell r="E6770" t="str">
            <v>Male</v>
          </cell>
          <cell r="F6770" t="str">
            <v>08-11-2019</v>
          </cell>
          <cell r="G6770" t="str">
            <v>Operations</v>
          </cell>
          <cell r="H6770" t="str">
            <v>1000TM</v>
          </cell>
          <cell r="I6770" t="str">
            <v>Back of House</v>
          </cell>
          <cell r="J6770" t="str">
            <v>Team Member</v>
          </cell>
        </row>
        <row r="6771">
          <cell r="B6771" t="str">
            <v>PFCH15332</v>
          </cell>
          <cell r="C6771" t="str">
            <v>Sulochana Behera</v>
          </cell>
          <cell r="E6771" t="str">
            <v>Female</v>
          </cell>
          <cell r="F6771" t="str">
            <v>12-11-2019</v>
          </cell>
          <cell r="G6771" t="str">
            <v>Operations</v>
          </cell>
          <cell r="H6771" t="str">
            <v>1002TM</v>
          </cell>
          <cell r="J6771" t="str">
            <v>Steward</v>
          </cell>
        </row>
        <row r="6772">
          <cell r="B6772" t="str">
            <v>PFCH15333</v>
          </cell>
          <cell r="C6772" t="str">
            <v>Gouri Singh</v>
          </cell>
          <cell r="E6772" t="str">
            <v>Female</v>
          </cell>
          <cell r="F6772" t="str">
            <v>12-11-2019</v>
          </cell>
          <cell r="G6772" t="str">
            <v>Operations</v>
          </cell>
          <cell r="H6772" t="str">
            <v>1002TM</v>
          </cell>
          <cell r="J6772" t="str">
            <v>Steward</v>
          </cell>
        </row>
        <row r="6773">
          <cell r="B6773" t="str">
            <v>PFCH15334</v>
          </cell>
          <cell r="C6773" t="str">
            <v>Reena Kandagari</v>
          </cell>
          <cell r="E6773" t="str">
            <v>Female</v>
          </cell>
          <cell r="F6773" t="str">
            <v>12-11-2019</v>
          </cell>
          <cell r="G6773" t="str">
            <v>Operations</v>
          </cell>
          <cell r="H6773" t="str">
            <v>1002TM</v>
          </cell>
          <cell r="J6773" t="str">
            <v>Steward</v>
          </cell>
        </row>
        <row r="6774">
          <cell r="B6774" t="str">
            <v>PFCH15335</v>
          </cell>
          <cell r="C6774" t="str">
            <v>Sipi Naik</v>
          </cell>
          <cell r="E6774" t="str">
            <v>Female</v>
          </cell>
          <cell r="F6774" t="str">
            <v>12-11-2019</v>
          </cell>
          <cell r="G6774" t="str">
            <v>Operations</v>
          </cell>
          <cell r="H6774" t="str">
            <v>1002TM</v>
          </cell>
          <cell r="J6774" t="str">
            <v>Steward</v>
          </cell>
        </row>
        <row r="6775">
          <cell r="B6775" t="str">
            <v>PFCH15336</v>
          </cell>
          <cell r="C6775" t="str">
            <v>Laxmi Sethi</v>
          </cell>
          <cell r="E6775" t="str">
            <v>Female</v>
          </cell>
          <cell r="F6775" t="str">
            <v>12-11-2019</v>
          </cell>
          <cell r="G6775" t="str">
            <v>Operations</v>
          </cell>
          <cell r="H6775" t="str">
            <v>1002TM</v>
          </cell>
          <cell r="J6775" t="str">
            <v>Steward</v>
          </cell>
        </row>
        <row r="6776">
          <cell r="B6776" t="str">
            <v>PFCH15337</v>
          </cell>
          <cell r="C6776" t="str">
            <v>Pasunuri Prashanth</v>
          </cell>
          <cell r="E6776" t="str">
            <v>Male</v>
          </cell>
          <cell r="F6776" t="str">
            <v>21-11-2019</v>
          </cell>
          <cell r="G6776" t="str">
            <v>Operations</v>
          </cell>
          <cell r="H6776" t="str">
            <v>1002TM</v>
          </cell>
          <cell r="J6776" t="str">
            <v>Assistant Kitchen Associate</v>
          </cell>
        </row>
        <row r="6777">
          <cell r="B6777" t="str">
            <v>PFCH15338</v>
          </cell>
          <cell r="C6777" t="str">
            <v>Paritosh Pramanik</v>
          </cell>
          <cell r="E6777" t="str">
            <v>Male</v>
          </cell>
          <cell r="F6777" t="str">
            <v>12-11-2019</v>
          </cell>
          <cell r="G6777" t="str">
            <v>Operations</v>
          </cell>
          <cell r="H6777" t="str">
            <v>1000TM</v>
          </cell>
          <cell r="I6777" t="str">
            <v>Back of House</v>
          </cell>
          <cell r="J6777" t="str">
            <v>Team Member</v>
          </cell>
        </row>
        <row r="6778">
          <cell r="B6778" t="str">
            <v>PFCH15339</v>
          </cell>
          <cell r="C6778" t="str">
            <v>Harischandra Santa</v>
          </cell>
          <cell r="E6778" t="str">
            <v>Male</v>
          </cell>
          <cell r="F6778" t="str">
            <v>18-11-2019</v>
          </cell>
          <cell r="G6778" t="str">
            <v>Operations</v>
          </cell>
          <cell r="H6778" t="str">
            <v>1000TM</v>
          </cell>
          <cell r="I6778" t="str">
            <v>Front of House</v>
          </cell>
          <cell r="J6778" t="str">
            <v>Team Member</v>
          </cell>
        </row>
        <row r="6779">
          <cell r="B6779" t="str">
            <v>PFCH15340</v>
          </cell>
          <cell r="C6779" t="str">
            <v>Nasim Akram</v>
          </cell>
          <cell r="E6779" t="str">
            <v>Male</v>
          </cell>
          <cell r="F6779" t="str">
            <v>10-11-2019</v>
          </cell>
          <cell r="G6779" t="str">
            <v>Operations</v>
          </cell>
          <cell r="H6779" t="str">
            <v>1000TM</v>
          </cell>
          <cell r="I6779" t="str">
            <v>Back of House</v>
          </cell>
          <cell r="J6779" t="str">
            <v>Team Member</v>
          </cell>
        </row>
        <row r="6780">
          <cell r="B6780" t="str">
            <v>PFCH15341</v>
          </cell>
          <cell r="C6780" t="str">
            <v>Prasenjit Majhi</v>
          </cell>
          <cell r="E6780" t="str">
            <v>Male</v>
          </cell>
          <cell r="F6780" t="str">
            <v>12-11-2019</v>
          </cell>
          <cell r="G6780" t="str">
            <v>Operations</v>
          </cell>
          <cell r="H6780" t="str">
            <v>1000TM</v>
          </cell>
          <cell r="I6780" t="str">
            <v>Back of House</v>
          </cell>
          <cell r="J6780" t="str">
            <v>Team Member</v>
          </cell>
        </row>
        <row r="6781">
          <cell r="B6781" t="str">
            <v>PFCH15342</v>
          </cell>
          <cell r="C6781" t="str">
            <v>Animesh Pattnaik</v>
          </cell>
          <cell r="E6781" t="str">
            <v>Male</v>
          </cell>
          <cell r="F6781" t="str">
            <v>16-11-2019</v>
          </cell>
          <cell r="G6781" t="str">
            <v>Operations</v>
          </cell>
          <cell r="H6781" t="str">
            <v>1000TM</v>
          </cell>
          <cell r="I6781" t="str">
            <v>Back of House</v>
          </cell>
          <cell r="J6781" t="str">
            <v>Team Member</v>
          </cell>
        </row>
        <row r="6782">
          <cell r="B6782" t="str">
            <v>PFCH15343</v>
          </cell>
          <cell r="C6782" t="str">
            <v>Mansing Gond</v>
          </cell>
          <cell r="E6782" t="str">
            <v>Male</v>
          </cell>
          <cell r="F6782" t="str">
            <v>18-11-2019</v>
          </cell>
          <cell r="G6782" t="str">
            <v>Operations</v>
          </cell>
          <cell r="H6782" t="str">
            <v>1000TM</v>
          </cell>
          <cell r="I6782" t="str">
            <v>Front of House</v>
          </cell>
          <cell r="J6782" t="str">
            <v>Team Member</v>
          </cell>
        </row>
        <row r="6783">
          <cell r="B6783" t="str">
            <v>PFCH15344</v>
          </cell>
          <cell r="C6783" t="str">
            <v>Md Alim</v>
          </cell>
          <cell r="E6783" t="str">
            <v>Male</v>
          </cell>
          <cell r="F6783" t="str">
            <v>13-11-2019</v>
          </cell>
          <cell r="G6783" t="str">
            <v>Operations</v>
          </cell>
          <cell r="H6783" t="str">
            <v>1000TM</v>
          </cell>
          <cell r="I6783" t="str">
            <v>Back of House</v>
          </cell>
          <cell r="J6783" t="str">
            <v>Team Member</v>
          </cell>
        </row>
        <row r="6784">
          <cell r="B6784" t="str">
            <v>PFCH15345</v>
          </cell>
          <cell r="C6784" t="str">
            <v>Vijay</v>
          </cell>
          <cell r="E6784" t="str">
            <v>Male</v>
          </cell>
          <cell r="F6784" t="str">
            <v>19-11-2019</v>
          </cell>
          <cell r="G6784" t="str">
            <v>Operations</v>
          </cell>
          <cell r="H6784" t="str">
            <v>1001TM</v>
          </cell>
          <cell r="J6784" t="str">
            <v>House Keeping</v>
          </cell>
        </row>
        <row r="6785">
          <cell r="B6785" t="str">
            <v>PFCH15346</v>
          </cell>
          <cell r="C6785" t="str">
            <v>Pallikonda Sai Kiran</v>
          </cell>
          <cell r="E6785" t="str">
            <v>Male</v>
          </cell>
          <cell r="F6785" t="str">
            <v>11-11-2019</v>
          </cell>
          <cell r="G6785" t="str">
            <v>Operations</v>
          </cell>
          <cell r="H6785" t="str">
            <v>1002TM</v>
          </cell>
          <cell r="J6785" t="str">
            <v>Cashier</v>
          </cell>
        </row>
        <row r="6786">
          <cell r="B6786" t="str">
            <v>PFCH15347</v>
          </cell>
          <cell r="C6786" t="str">
            <v>Syed Abdul Rasheed</v>
          </cell>
          <cell r="E6786" t="str">
            <v>Male</v>
          </cell>
          <cell r="F6786" t="str">
            <v>13-11-2019</v>
          </cell>
          <cell r="G6786" t="str">
            <v>Maintenance</v>
          </cell>
          <cell r="H6786" t="str">
            <v>1003TM</v>
          </cell>
          <cell r="J6786" t="str">
            <v>Electrician</v>
          </cell>
        </row>
        <row r="6787">
          <cell r="B6787" t="str">
            <v>PFCH15348</v>
          </cell>
          <cell r="C6787" t="str">
            <v>Subhasmita Mallik</v>
          </cell>
          <cell r="E6787" t="str">
            <v>Female</v>
          </cell>
          <cell r="F6787" t="str">
            <v>16-11-2019</v>
          </cell>
          <cell r="G6787" t="str">
            <v>Operations</v>
          </cell>
          <cell r="H6787" t="str">
            <v>1001TM</v>
          </cell>
          <cell r="I6787" t="str">
            <v>Front of House</v>
          </cell>
          <cell r="J6787" t="str">
            <v>Team Member - Star 1</v>
          </cell>
        </row>
        <row r="6788">
          <cell r="B6788" t="str">
            <v>PFCH15349</v>
          </cell>
          <cell r="C6788" t="str">
            <v>Panchami Majhi</v>
          </cell>
          <cell r="E6788" t="str">
            <v>Female</v>
          </cell>
          <cell r="F6788" t="str">
            <v>16-11-2019</v>
          </cell>
          <cell r="G6788" t="str">
            <v>Operations</v>
          </cell>
          <cell r="H6788" t="str">
            <v>1001TM</v>
          </cell>
          <cell r="I6788" t="str">
            <v>Front of House</v>
          </cell>
          <cell r="J6788" t="str">
            <v>Team Member - Star 1</v>
          </cell>
        </row>
        <row r="6789">
          <cell r="B6789" t="str">
            <v>PFCH15350</v>
          </cell>
          <cell r="C6789" t="str">
            <v>Sandhya Majhi</v>
          </cell>
          <cell r="E6789" t="str">
            <v>Female</v>
          </cell>
          <cell r="F6789" t="str">
            <v>16-11-2019</v>
          </cell>
          <cell r="G6789" t="str">
            <v>Operations</v>
          </cell>
          <cell r="H6789" t="str">
            <v>1001TM</v>
          </cell>
          <cell r="I6789" t="str">
            <v>Front of House</v>
          </cell>
          <cell r="J6789" t="str">
            <v>Team Member - Star 1</v>
          </cell>
        </row>
        <row r="6790">
          <cell r="B6790" t="str">
            <v>PFCH15351</v>
          </cell>
          <cell r="C6790" t="str">
            <v>Tulasi Majhi</v>
          </cell>
          <cell r="E6790" t="str">
            <v>Female</v>
          </cell>
          <cell r="F6790" t="str">
            <v>16-11-2019</v>
          </cell>
          <cell r="G6790" t="str">
            <v>Operations</v>
          </cell>
          <cell r="H6790" t="str">
            <v>1001TM</v>
          </cell>
          <cell r="I6790" t="str">
            <v>Front of House</v>
          </cell>
          <cell r="J6790" t="str">
            <v>Team Member - Star 1</v>
          </cell>
        </row>
        <row r="6791">
          <cell r="B6791" t="str">
            <v>PFCH15352</v>
          </cell>
          <cell r="C6791" t="str">
            <v>Yamuna Sing</v>
          </cell>
          <cell r="E6791" t="str">
            <v>Female</v>
          </cell>
          <cell r="F6791" t="str">
            <v>16-11-2019</v>
          </cell>
          <cell r="G6791" t="str">
            <v>Operations</v>
          </cell>
          <cell r="H6791" t="str">
            <v>1001TM</v>
          </cell>
          <cell r="I6791" t="str">
            <v>Front of House</v>
          </cell>
          <cell r="J6791" t="str">
            <v>Team Member - Star 1</v>
          </cell>
        </row>
        <row r="6792">
          <cell r="B6792" t="str">
            <v>PFCH15353</v>
          </cell>
          <cell r="C6792" t="str">
            <v>Bhumisuta Majhi</v>
          </cell>
          <cell r="E6792" t="str">
            <v>Female</v>
          </cell>
          <cell r="F6792" t="str">
            <v>16-11-2019</v>
          </cell>
          <cell r="G6792" t="str">
            <v>Operations</v>
          </cell>
          <cell r="H6792" t="str">
            <v>1001TM</v>
          </cell>
          <cell r="I6792" t="str">
            <v>Front of House</v>
          </cell>
          <cell r="J6792" t="str">
            <v>Team Member - Star 1</v>
          </cell>
        </row>
        <row r="6793">
          <cell r="B6793" t="str">
            <v>PFCH15354</v>
          </cell>
          <cell r="C6793" t="str">
            <v>Suman Yadav</v>
          </cell>
          <cell r="E6793" t="str">
            <v>Male</v>
          </cell>
          <cell r="F6793" t="str">
            <v>18-11-2019</v>
          </cell>
          <cell r="G6793" t="str">
            <v>Operations</v>
          </cell>
          <cell r="H6793" t="str">
            <v>1001TM</v>
          </cell>
          <cell r="I6793" t="str">
            <v>Back of House</v>
          </cell>
          <cell r="J6793" t="str">
            <v>Team Member - Star 1</v>
          </cell>
        </row>
        <row r="6794">
          <cell r="B6794" t="str">
            <v>PFCH15355</v>
          </cell>
          <cell r="C6794" t="str">
            <v>Satya Brata Sahoo</v>
          </cell>
          <cell r="E6794" t="str">
            <v>Male</v>
          </cell>
          <cell r="F6794" t="str">
            <v>02-11-2019</v>
          </cell>
          <cell r="G6794" t="str">
            <v>Operations</v>
          </cell>
          <cell r="H6794" t="str">
            <v>1001TM</v>
          </cell>
          <cell r="I6794" t="str">
            <v>Front of House</v>
          </cell>
          <cell r="J6794" t="str">
            <v>Team Member - Star 1</v>
          </cell>
        </row>
        <row r="6795">
          <cell r="B6795" t="str">
            <v>PFCH15356</v>
          </cell>
          <cell r="C6795" t="str">
            <v>Asish Sarkar</v>
          </cell>
          <cell r="E6795" t="str">
            <v>Male</v>
          </cell>
          <cell r="F6795" t="str">
            <v>28-10-2019</v>
          </cell>
          <cell r="G6795" t="str">
            <v>Operations</v>
          </cell>
          <cell r="H6795" t="str">
            <v>1002TM</v>
          </cell>
          <cell r="J6795" t="str">
            <v>Assistant Kitchen Associate</v>
          </cell>
        </row>
        <row r="6796">
          <cell r="B6796" t="str">
            <v>PFCH15357</v>
          </cell>
          <cell r="C6796" t="str">
            <v>Sk Mustak Alli</v>
          </cell>
          <cell r="E6796" t="str">
            <v>Male</v>
          </cell>
          <cell r="F6796" t="str">
            <v>04-11-2019</v>
          </cell>
          <cell r="G6796" t="str">
            <v>Operations</v>
          </cell>
          <cell r="H6796" t="str">
            <v>1000TM</v>
          </cell>
          <cell r="I6796" t="str">
            <v>Back of House</v>
          </cell>
          <cell r="J6796" t="str">
            <v>Team Member</v>
          </cell>
        </row>
        <row r="6797">
          <cell r="B6797" t="str">
            <v>PFCH15358</v>
          </cell>
          <cell r="C6797" t="str">
            <v>Suphlesh Yadav</v>
          </cell>
          <cell r="E6797" t="str">
            <v>Male</v>
          </cell>
          <cell r="F6797" t="str">
            <v>29-10-2019</v>
          </cell>
          <cell r="G6797" t="str">
            <v>Operations</v>
          </cell>
          <cell r="H6797" t="str">
            <v>1002TM</v>
          </cell>
          <cell r="J6797" t="str">
            <v>Steward</v>
          </cell>
        </row>
        <row r="6798">
          <cell r="B6798" t="str">
            <v>PFCH15359</v>
          </cell>
          <cell r="C6798" t="str">
            <v>Guna Ranjan Chakma</v>
          </cell>
          <cell r="E6798" t="str">
            <v>Male</v>
          </cell>
          <cell r="F6798" t="str">
            <v>27-10-2019</v>
          </cell>
          <cell r="G6798" t="str">
            <v>Operations</v>
          </cell>
          <cell r="H6798" t="str">
            <v>1002TM</v>
          </cell>
          <cell r="J6798" t="str">
            <v>Steward</v>
          </cell>
        </row>
        <row r="6799">
          <cell r="B6799" t="str">
            <v>PFCH15360</v>
          </cell>
          <cell r="C6799" t="str">
            <v>Babra Bahan Chakma</v>
          </cell>
          <cell r="E6799" t="str">
            <v>Male</v>
          </cell>
          <cell r="F6799" t="str">
            <v>27-10-2019</v>
          </cell>
          <cell r="G6799" t="str">
            <v>Operations</v>
          </cell>
          <cell r="H6799" t="str">
            <v>1002TM</v>
          </cell>
          <cell r="J6799" t="str">
            <v>Assistant Kitchen Associate</v>
          </cell>
        </row>
        <row r="6800">
          <cell r="B6800" t="str">
            <v>PFCH15361</v>
          </cell>
          <cell r="C6800" t="str">
            <v>Chiranjit Chakma</v>
          </cell>
          <cell r="E6800" t="str">
            <v>Male</v>
          </cell>
          <cell r="F6800" t="str">
            <v>25-10-2019</v>
          </cell>
          <cell r="G6800" t="str">
            <v>Operations</v>
          </cell>
          <cell r="H6800" t="str">
            <v>1002TM</v>
          </cell>
          <cell r="J6800" t="str">
            <v>Steward</v>
          </cell>
        </row>
        <row r="6801">
          <cell r="B6801" t="str">
            <v>PFCH15362</v>
          </cell>
          <cell r="C6801" t="str">
            <v>Chidugula Naveen</v>
          </cell>
          <cell r="E6801" t="str">
            <v>Male</v>
          </cell>
          <cell r="F6801" t="str">
            <v>25-10-2019</v>
          </cell>
          <cell r="G6801" t="str">
            <v>Operations</v>
          </cell>
          <cell r="H6801" t="str">
            <v>1000TM</v>
          </cell>
          <cell r="I6801" t="str">
            <v>Back of House</v>
          </cell>
          <cell r="J6801" t="str">
            <v>Team Member</v>
          </cell>
        </row>
        <row r="6802">
          <cell r="B6802" t="str">
            <v>PFCH15363</v>
          </cell>
          <cell r="C6802" t="str">
            <v>Mangsa Debbarma</v>
          </cell>
          <cell r="E6802" t="str">
            <v>Male</v>
          </cell>
          <cell r="F6802" t="str">
            <v>25-10-2019</v>
          </cell>
          <cell r="G6802" t="str">
            <v>Operations</v>
          </cell>
          <cell r="H6802" t="str">
            <v>1002TM</v>
          </cell>
          <cell r="J6802" t="str">
            <v>Steward</v>
          </cell>
        </row>
        <row r="6803">
          <cell r="B6803" t="str">
            <v>PFCH15364</v>
          </cell>
          <cell r="C6803" t="str">
            <v>Mangaljuti Chakma</v>
          </cell>
          <cell r="E6803" t="str">
            <v>Male</v>
          </cell>
          <cell r="F6803" t="str">
            <v>25-10-2019</v>
          </cell>
          <cell r="G6803" t="str">
            <v>Operations</v>
          </cell>
          <cell r="H6803" t="str">
            <v>1001TM</v>
          </cell>
          <cell r="I6803" t="str">
            <v>Front of House</v>
          </cell>
          <cell r="J6803" t="str">
            <v>Team Member - Star 1</v>
          </cell>
        </row>
        <row r="6804">
          <cell r="B6804" t="str">
            <v>PFCH15365</v>
          </cell>
          <cell r="C6804" t="str">
            <v>Manaram Chakma</v>
          </cell>
          <cell r="E6804" t="str">
            <v>Male</v>
          </cell>
          <cell r="F6804" t="str">
            <v>25-10-2019</v>
          </cell>
          <cell r="G6804" t="str">
            <v>Operations</v>
          </cell>
          <cell r="H6804" t="str">
            <v>1002TM</v>
          </cell>
          <cell r="J6804" t="str">
            <v>Steward</v>
          </cell>
        </row>
        <row r="6805">
          <cell r="B6805" t="str">
            <v>PFCH15366</v>
          </cell>
          <cell r="C6805" t="str">
            <v>Sujit Chakma</v>
          </cell>
          <cell r="E6805" t="str">
            <v>Male</v>
          </cell>
          <cell r="F6805" t="str">
            <v>25-10-2019</v>
          </cell>
          <cell r="G6805" t="str">
            <v>Operations</v>
          </cell>
          <cell r="H6805" t="str">
            <v>1002TM</v>
          </cell>
          <cell r="J6805" t="str">
            <v>Steward</v>
          </cell>
        </row>
        <row r="6806">
          <cell r="B6806" t="str">
            <v>PFCH15367</v>
          </cell>
          <cell r="C6806" t="str">
            <v>Ruman Chakma</v>
          </cell>
          <cell r="E6806" t="str">
            <v>Male</v>
          </cell>
          <cell r="F6806" t="str">
            <v>25-10-2019</v>
          </cell>
          <cell r="G6806" t="str">
            <v>Operations</v>
          </cell>
          <cell r="H6806" t="str">
            <v>1002TM</v>
          </cell>
          <cell r="J6806" t="str">
            <v>Steward</v>
          </cell>
        </row>
        <row r="6807">
          <cell r="B6807" t="str">
            <v>PFCH15368</v>
          </cell>
          <cell r="C6807" t="str">
            <v>Binoy Debbarma</v>
          </cell>
          <cell r="E6807" t="str">
            <v>Male</v>
          </cell>
          <cell r="F6807" t="str">
            <v>25-10-2019</v>
          </cell>
          <cell r="G6807" t="str">
            <v>Operations</v>
          </cell>
          <cell r="H6807" t="str">
            <v>1002TM</v>
          </cell>
          <cell r="J6807" t="str">
            <v>Steward</v>
          </cell>
        </row>
        <row r="6808">
          <cell r="B6808" t="str">
            <v>PFCH15369</v>
          </cell>
          <cell r="C6808" t="str">
            <v>Anil Sahani</v>
          </cell>
          <cell r="E6808" t="str">
            <v>Male</v>
          </cell>
          <cell r="F6808" t="str">
            <v>25-10-2019</v>
          </cell>
          <cell r="G6808" t="str">
            <v>Operations</v>
          </cell>
          <cell r="H6808" t="str">
            <v>1002TM</v>
          </cell>
          <cell r="J6808" t="str">
            <v>Steward</v>
          </cell>
        </row>
        <row r="6809">
          <cell r="B6809" t="str">
            <v>PFCH15370</v>
          </cell>
          <cell r="C6809" t="str">
            <v>Khapang Debbarma</v>
          </cell>
          <cell r="E6809" t="str">
            <v>Male</v>
          </cell>
          <cell r="F6809" t="str">
            <v>25-10-2019</v>
          </cell>
          <cell r="G6809" t="str">
            <v>Operations</v>
          </cell>
          <cell r="H6809" t="str">
            <v>1002TM</v>
          </cell>
          <cell r="J6809" t="str">
            <v>Steward</v>
          </cell>
        </row>
        <row r="6810">
          <cell r="B6810" t="str">
            <v>PFCH15371</v>
          </cell>
          <cell r="C6810" t="str">
            <v>Kuna Bheemesh</v>
          </cell>
          <cell r="E6810" t="str">
            <v>Male</v>
          </cell>
          <cell r="F6810" t="str">
            <v>26-10-2019</v>
          </cell>
          <cell r="G6810" t="str">
            <v>Operations</v>
          </cell>
          <cell r="H6810" t="str">
            <v>1002TM</v>
          </cell>
          <cell r="J6810" t="str">
            <v>Assistant Kitchen Associate</v>
          </cell>
        </row>
        <row r="6811">
          <cell r="B6811" t="str">
            <v>PFCH15372</v>
          </cell>
          <cell r="C6811" t="str">
            <v>Buyya Venkat Sai Kumar</v>
          </cell>
          <cell r="E6811" t="str">
            <v>Male</v>
          </cell>
          <cell r="F6811" t="str">
            <v>26-10-2019</v>
          </cell>
          <cell r="G6811" t="str">
            <v>Operations</v>
          </cell>
          <cell r="H6811" t="str">
            <v>1002TM</v>
          </cell>
          <cell r="J6811" t="str">
            <v>Assistant Kitchen Associate</v>
          </cell>
        </row>
        <row r="6812">
          <cell r="B6812" t="str">
            <v>PFCH15373</v>
          </cell>
          <cell r="C6812" t="str">
            <v>Malyala Sagar</v>
          </cell>
          <cell r="E6812" t="str">
            <v>Male</v>
          </cell>
          <cell r="F6812" t="str">
            <v>29-10-2019</v>
          </cell>
          <cell r="G6812" t="str">
            <v>Operations</v>
          </cell>
          <cell r="H6812" t="str">
            <v>1002TM</v>
          </cell>
          <cell r="J6812" t="str">
            <v>Steward</v>
          </cell>
        </row>
        <row r="6813">
          <cell r="B6813" t="str">
            <v>PFCH15374</v>
          </cell>
          <cell r="C6813" t="str">
            <v>Myakala Rajesh</v>
          </cell>
          <cell r="E6813" t="str">
            <v>Male</v>
          </cell>
          <cell r="F6813" t="str">
            <v>29-10-2019</v>
          </cell>
          <cell r="G6813" t="str">
            <v>Operations</v>
          </cell>
          <cell r="H6813" t="str">
            <v>1002TM</v>
          </cell>
          <cell r="J6813" t="str">
            <v>Steward</v>
          </cell>
        </row>
        <row r="6814">
          <cell r="B6814" t="str">
            <v>PFCH15375</v>
          </cell>
          <cell r="C6814" t="str">
            <v>Gajengi Kishor</v>
          </cell>
          <cell r="E6814" t="str">
            <v>Male</v>
          </cell>
          <cell r="F6814" t="str">
            <v>29-10-2019</v>
          </cell>
          <cell r="G6814" t="str">
            <v>Operations</v>
          </cell>
          <cell r="H6814" t="str">
            <v>1002TM</v>
          </cell>
          <cell r="I6814" t="str">
            <v>Back of House</v>
          </cell>
          <cell r="J6814" t="str">
            <v>Assistant Kitchen Associate</v>
          </cell>
        </row>
        <row r="6815">
          <cell r="B6815" t="str">
            <v>PFCH15376</v>
          </cell>
          <cell r="C6815" t="str">
            <v>Nakka Mahesh</v>
          </cell>
          <cell r="E6815" t="str">
            <v>Male</v>
          </cell>
          <cell r="F6815" t="str">
            <v>29-10-2019</v>
          </cell>
          <cell r="G6815" t="str">
            <v>Operations</v>
          </cell>
          <cell r="H6815" t="str">
            <v>1000TM</v>
          </cell>
          <cell r="I6815" t="str">
            <v>Back of House</v>
          </cell>
          <cell r="J6815" t="str">
            <v>Team Member</v>
          </cell>
        </row>
        <row r="6816">
          <cell r="B6816" t="str">
            <v>PFCH15377</v>
          </cell>
          <cell r="C6816" t="str">
            <v>Md Fiaz</v>
          </cell>
          <cell r="E6816" t="str">
            <v>Male</v>
          </cell>
          <cell r="F6816" t="str">
            <v>30-10-2019</v>
          </cell>
          <cell r="G6816" t="str">
            <v>Operations</v>
          </cell>
          <cell r="H6816" t="str">
            <v>1002TM</v>
          </cell>
          <cell r="J6816" t="str">
            <v>Steward</v>
          </cell>
        </row>
        <row r="6817">
          <cell r="B6817" t="str">
            <v>PFCH15378</v>
          </cell>
          <cell r="C6817" t="str">
            <v>Rajan Chakma</v>
          </cell>
          <cell r="E6817" t="str">
            <v>Male</v>
          </cell>
          <cell r="F6817" t="str">
            <v>25-10-2019</v>
          </cell>
          <cell r="G6817" t="str">
            <v>Operations</v>
          </cell>
          <cell r="H6817" t="str">
            <v>1002TM</v>
          </cell>
          <cell r="J6817" t="str">
            <v>Steward</v>
          </cell>
        </row>
        <row r="6818">
          <cell r="B6818" t="str">
            <v>PFCH15379</v>
          </cell>
          <cell r="C6818" t="str">
            <v>Ravula Akhil</v>
          </cell>
          <cell r="E6818" t="str">
            <v>Male</v>
          </cell>
          <cell r="F6818" t="str">
            <v>30-10-2019</v>
          </cell>
          <cell r="G6818" t="str">
            <v>Operations</v>
          </cell>
          <cell r="H6818" t="str">
            <v>1001TM</v>
          </cell>
          <cell r="I6818" t="str">
            <v>Front of House</v>
          </cell>
          <cell r="J6818" t="str">
            <v>Team Member - Star 1</v>
          </cell>
        </row>
        <row r="6819">
          <cell r="B6819" t="str">
            <v>PFCH15380</v>
          </cell>
          <cell r="C6819" t="str">
            <v>Mohammad Zuber</v>
          </cell>
          <cell r="E6819" t="str">
            <v>Male</v>
          </cell>
          <cell r="F6819" t="str">
            <v>25-10-2019</v>
          </cell>
          <cell r="G6819" t="str">
            <v>Operations</v>
          </cell>
          <cell r="H6819" t="str">
            <v>1002TM</v>
          </cell>
          <cell r="J6819" t="str">
            <v>Steward</v>
          </cell>
        </row>
        <row r="6820">
          <cell r="B6820" t="str">
            <v>PFCH15381</v>
          </cell>
          <cell r="C6820" t="str">
            <v>Rahul Mog</v>
          </cell>
          <cell r="E6820" t="str">
            <v>Male</v>
          </cell>
          <cell r="F6820" t="str">
            <v>26-10-2019</v>
          </cell>
          <cell r="G6820" t="str">
            <v>Operations</v>
          </cell>
          <cell r="H6820" t="str">
            <v>1002TM</v>
          </cell>
          <cell r="J6820" t="str">
            <v>Steward</v>
          </cell>
        </row>
        <row r="6821">
          <cell r="B6821" t="str">
            <v>PFCH15382</v>
          </cell>
          <cell r="C6821" t="str">
            <v>Nayan Das</v>
          </cell>
          <cell r="E6821" t="str">
            <v>Male</v>
          </cell>
          <cell r="F6821" t="str">
            <v>26-10-2019</v>
          </cell>
          <cell r="G6821" t="str">
            <v>Operations</v>
          </cell>
          <cell r="H6821" t="str">
            <v>1002TM</v>
          </cell>
          <cell r="J6821" t="str">
            <v>Steward</v>
          </cell>
        </row>
        <row r="6822">
          <cell r="B6822" t="str">
            <v>PFCH15383</v>
          </cell>
          <cell r="C6822" t="str">
            <v>Vadluri Ganesh</v>
          </cell>
          <cell r="E6822" t="str">
            <v>Male</v>
          </cell>
          <cell r="F6822" t="str">
            <v>26-10-2019</v>
          </cell>
          <cell r="G6822" t="str">
            <v>Operations</v>
          </cell>
          <cell r="H6822" t="str">
            <v>1002TM</v>
          </cell>
          <cell r="J6822" t="str">
            <v>Steward</v>
          </cell>
        </row>
        <row r="6823">
          <cell r="B6823" t="str">
            <v>PFCH15385</v>
          </cell>
          <cell r="C6823" t="str">
            <v>N Suresh Reddy</v>
          </cell>
          <cell r="E6823" t="str">
            <v>Male</v>
          </cell>
          <cell r="F6823" t="str">
            <v>25-10-2019</v>
          </cell>
          <cell r="G6823" t="str">
            <v>Operations</v>
          </cell>
          <cell r="H6823" t="str">
            <v>1002TM</v>
          </cell>
          <cell r="J6823" t="str">
            <v>Steward</v>
          </cell>
        </row>
        <row r="6824">
          <cell r="B6824" t="str">
            <v>PFCH15386</v>
          </cell>
          <cell r="C6824" t="str">
            <v>Rohan Jamatia</v>
          </cell>
          <cell r="E6824" t="str">
            <v>Male</v>
          </cell>
          <cell r="F6824" t="str">
            <v>25-10-2019</v>
          </cell>
          <cell r="G6824" t="str">
            <v>Operations</v>
          </cell>
          <cell r="H6824" t="str">
            <v>1002TM</v>
          </cell>
          <cell r="J6824" t="str">
            <v>Steward</v>
          </cell>
        </row>
        <row r="6825">
          <cell r="B6825" t="str">
            <v>PFCH15387</v>
          </cell>
          <cell r="C6825" t="str">
            <v>Lakshman Kumar Choudhary</v>
          </cell>
          <cell r="E6825" t="str">
            <v>Male</v>
          </cell>
          <cell r="F6825" t="str">
            <v>30-10-2019</v>
          </cell>
          <cell r="G6825" t="str">
            <v>Operations</v>
          </cell>
          <cell r="H6825" t="str">
            <v>1004TM</v>
          </cell>
          <cell r="J6825" t="str">
            <v>Supervisor</v>
          </cell>
        </row>
        <row r="6826">
          <cell r="B6826" t="str">
            <v>PFCH15388</v>
          </cell>
          <cell r="C6826" t="str">
            <v>Shamappa</v>
          </cell>
          <cell r="E6826" t="str">
            <v>Male</v>
          </cell>
          <cell r="F6826" t="str">
            <v>07-11-2019</v>
          </cell>
          <cell r="G6826" t="str">
            <v>Operations</v>
          </cell>
          <cell r="H6826" t="str">
            <v>1002TM</v>
          </cell>
          <cell r="J6826" t="str">
            <v>Assistant Kitchen Associate</v>
          </cell>
        </row>
        <row r="6827">
          <cell r="B6827" t="str">
            <v>PFCH15389</v>
          </cell>
          <cell r="C6827" t="str">
            <v>Manoj Kumar</v>
          </cell>
          <cell r="E6827" t="str">
            <v>Male</v>
          </cell>
          <cell r="F6827" t="str">
            <v>13-11-2019</v>
          </cell>
          <cell r="G6827" t="str">
            <v>Operations</v>
          </cell>
          <cell r="H6827" t="str">
            <v>1001TM</v>
          </cell>
          <cell r="I6827" t="str">
            <v>Support</v>
          </cell>
          <cell r="J6827" t="str">
            <v>Security Guard</v>
          </cell>
        </row>
        <row r="6828">
          <cell r="B6828" t="str">
            <v>PFCH15390</v>
          </cell>
          <cell r="C6828" t="str">
            <v>Dhananjay Yadav</v>
          </cell>
          <cell r="E6828" t="str">
            <v>Male</v>
          </cell>
          <cell r="F6828" t="str">
            <v>06-11-2019</v>
          </cell>
          <cell r="G6828" t="str">
            <v>Operations</v>
          </cell>
          <cell r="H6828" t="str">
            <v>1001TM</v>
          </cell>
          <cell r="J6828" t="str">
            <v>House Keeping</v>
          </cell>
        </row>
        <row r="6829">
          <cell r="B6829" t="str">
            <v>PFCH15391</v>
          </cell>
          <cell r="C6829" t="str">
            <v>Sintu Kumar</v>
          </cell>
          <cell r="E6829" t="str">
            <v>Male</v>
          </cell>
          <cell r="F6829" t="str">
            <v>05-11-2019</v>
          </cell>
          <cell r="G6829" t="str">
            <v>Operations</v>
          </cell>
          <cell r="H6829" t="str">
            <v>1002TM</v>
          </cell>
          <cell r="J6829" t="str">
            <v>Assistant Kitchen Associate</v>
          </cell>
        </row>
        <row r="6830">
          <cell r="B6830" t="str">
            <v>PFCH15392</v>
          </cell>
          <cell r="C6830" t="str">
            <v>Rathod Raju</v>
          </cell>
          <cell r="E6830" t="str">
            <v>Male</v>
          </cell>
          <cell r="F6830" t="str">
            <v>12-11-2019</v>
          </cell>
          <cell r="G6830" t="str">
            <v>Operations</v>
          </cell>
          <cell r="H6830" t="str">
            <v>1000TM</v>
          </cell>
          <cell r="I6830" t="str">
            <v>Back of House</v>
          </cell>
          <cell r="J6830" t="str">
            <v>Team Member</v>
          </cell>
        </row>
        <row r="6831">
          <cell r="B6831" t="str">
            <v>PFCH15393</v>
          </cell>
          <cell r="C6831" t="str">
            <v>Mina Jamatia</v>
          </cell>
          <cell r="D6831" t="str">
            <v>BISWAPARBA JAMATIA</v>
          </cell>
          <cell r="E6831" t="str">
            <v>Female</v>
          </cell>
          <cell r="F6831" t="str">
            <v>10-11-2019</v>
          </cell>
          <cell r="G6831" t="str">
            <v>Operations</v>
          </cell>
          <cell r="H6831" t="str">
            <v>1001TM</v>
          </cell>
          <cell r="I6831" t="str">
            <v>Front of House</v>
          </cell>
          <cell r="J6831" t="str">
            <v>Team Member - Star 1</v>
          </cell>
        </row>
        <row r="6832">
          <cell r="B6832" t="str">
            <v>PFCH15394</v>
          </cell>
          <cell r="C6832" t="str">
            <v>Urmila Bag</v>
          </cell>
          <cell r="E6832" t="str">
            <v>Female</v>
          </cell>
          <cell r="F6832" t="str">
            <v>07-11-2019</v>
          </cell>
          <cell r="G6832" t="str">
            <v>Operations</v>
          </cell>
          <cell r="H6832" t="str">
            <v>1001TM</v>
          </cell>
          <cell r="I6832" t="str">
            <v>Front of House</v>
          </cell>
          <cell r="J6832" t="str">
            <v>Team Member - Star 1</v>
          </cell>
        </row>
        <row r="6833">
          <cell r="B6833" t="str">
            <v>PFCH15395</v>
          </cell>
          <cell r="C6833" t="str">
            <v>Daktarani Purty</v>
          </cell>
          <cell r="E6833" t="str">
            <v>Female</v>
          </cell>
          <cell r="F6833" t="str">
            <v>07-11-2019</v>
          </cell>
          <cell r="G6833" t="str">
            <v>Operations</v>
          </cell>
          <cell r="H6833" t="str">
            <v>1001TM</v>
          </cell>
          <cell r="I6833" t="str">
            <v>Front of House</v>
          </cell>
          <cell r="J6833" t="str">
            <v>Team Member - Star 1</v>
          </cell>
        </row>
        <row r="6834">
          <cell r="B6834" t="str">
            <v>PFCH15396</v>
          </cell>
          <cell r="C6834" t="str">
            <v>Harasha Dei Majhi</v>
          </cell>
          <cell r="E6834" t="str">
            <v>Female</v>
          </cell>
          <cell r="F6834" t="str">
            <v>07-11-2019</v>
          </cell>
          <cell r="G6834" t="str">
            <v>Operations</v>
          </cell>
          <cell r="H6834" t="str">
            <v>1004TM</v>
          </cell>
          <cell r="I6834" t="str">
            <v>Front of House</v>
          </cell>
          <cell r="J6834" t="str">
            <v>Team Member - Star 4</v>
          </cell>
        </row>
        <row r="6835">
          <cell r="B6835" t="str">
            <v>PFCH15397</v>
          </cell>
          <cell r="C6835" t="str">
            <v>Sasmita Sahoo</v>
          </cell>
          <cell r="E6835" t="str">
            <v>Female</v>
          </cell>
          <cell r="F6835" t="str">
            <v>07-11-2019</v>
          </cell>
          <cell r="G6835" t="str">
            <v>Operations</v>
          </cell>
          <cell r="H6835" t="str">
            <v>1001TM</v>
          </cell>
          <cell r="I6835" t="str">
            <v>Front of House</v>
          </cell>
          <cell r="J6835" t="str">
            <v>Team Member - Star 1</v>
          </cell>
        </row>
        <row r="6836">
          <cell r="B6836" t="str">
            <v>PFCH15398</v>
          </cell>
          <cell r="C6836" t="str">
            <v>Mamata Majhi</v>
          </cell>
          <cell r="E6836" t="str">
            <v>Female</v>
          </cell>
          <cell r="F6836" t="str">
            <v>07-11-2019</v>
          </cell>
          <cell r="G6836" t="str">
            <v>Operations</v>
          </cell>
          <cell r="H6836" t="str">
            <v>1001TM</v>
          </cell>
          <cell r="I6836" t="str">
            <v>Front of House</v>
          </cell>
          <cell r="J6836" t="str">
            <v>Team Member - Star 1</v>
          </cell>
        </row>
        <row r="6837">
          <cell r="B6837" t="str">
            <v>PFCH15399</v>
          </cell>
          <cell r="C6837" t="str">
            <v>Ambika Majhi</v>
          </cell>
          <cell r="E6837" t="str">
            <v>Female</v>
          </cell>
          <cell r="F6837" t="str">
            <v>07-11-2019</v>
          </cell>
          <cell r="G6837" t="str">
            <v>Operations</v>
          </cell>
          <cell r="H6837" t="str">
            <v>1001TM</v>
          </cell>
          <cell r="I6837" t="str">
            <v>Front of House</v>
          </cell>
          <cell r="J6837" t="str">
            <v>Team Member - Star 1</v>
          </cell>
        </row>
        <row r="6838">
          <cell r="B6838" t="str">
            <v>PFCH15400</v>
          </cell>
          <cell r="C6838" t="str">
            <v>Debika Das</v>
          </cell>
          <cell r="E6838" t="str">
            <v>Female</v>
          </cell>
          <cell r="F6838" t="str">
            <v>07-11-2019</v>
          </cell>
          <cell r="G6838" t="str">
            <v>Operations</v>
          </cell>
          <cell r="H6838" t="str">
            <v>1001TM</v>
          </cell>
          <cell r="I6838" t="str">
            <v>Front of House</v>
          </cell>
          <cell r="J6838" t="str">
            <v>Team Member - Star 1</v>
          </cell>
        </row>
        <row r="6839">
          <cell r="B6839" t="str">
            <v>PFCH15401</v>
          </cell>
          <cell r="C6839" t="str">
            <v>Krajari Mog</v>
          </cell>
          <cell r="E6839" t="str">
            <v>Female</v>
          </cell>
          <cell r="F6839" t="str">
            <v>07-11-2019</v>
          </cell>
          <cell r="G6839" t="str">
            <v>Operations</v>
          </cell>
          <cell r="H6839" t="str">
            <v>1001TM</v>
          </cell>
          <cell r="I6839" t="str">
            <v>Front of House</v>
          </cell>
          <cell r="J6839" t="str">
            <v>Team Member - Star 1</v>
          </cell>
        </row>
        <row r="6840">
          <cell r="B6840" t="str">
            <v>PFCH15402</v>
          </cell>
          <cell r="C6840" t="str">
            <v>Lovely Digal</v>
          </cell>
          <cell r="D6840" t="str">
            <v>DUSHASAN DIGAL</v>
          </cell>
          <cell r="E6840" t="str">
            <v>Female</v>
          </cell>
          <cell r="F6840" t="str">
            <v>07-11-2019</v>
          </cell>
          <cell r="G6840" t="str">
            <v>Operations</v>
          </cell>
          <cell r="H6840" t="str">
            <v>1001TM</v>
          </cell>
          <cell r="I6840" t="str">
            <v>Front of House</v>
          </cell>
          <cell r="J6840" t="str">
            <v>Team Member - Star 1</v>
          </cell>
        </row>
        <row r="6841">
          <cell r="B6841" t="str">
            <v>PFCH15403</v>
          </cell>
          <cell r="C6841" t="str">
            <v>Nidhi Sah</v>
          </cell>
          <cell r="E6841" t="str">
            <v>Female</v>
          </cell>
          <cell r="F6841" t="str">
            <v>10-11-2019</v>
          </cell>
          <cell r="G6841" t="str">
            <v>Operations</v>
          </cell>
          <cell r="H6841" t="str">
            <v>1002TM</v>
          </cell>
          <cell r="J6841" t="str">
            <v>Steward</v>
          </cell>
        </row>
        <row r="6842">
          <cell r="B6842" t="str">
            <v>PFCH15404</v>
          </cell>
          <cell r="C6842" t="str">
            <v>Rasmita Mallik</v>
          </cell>
          <cell r="E6842" t="str">
            <v>Female</v>
          </cell>
          <cell r="F6842" t="str">
            <v>07-11-2019</v>
          </cell>
          <cell r="G6842" t="str">
            <v>Operations</v>
          </cell>
          <cell r="H6842" t="str">
            <v>1001TM</v>
          </cell>
          <cell r="I6842" t="str">
            <v>Front of House</v>
          </cell>
          <cell r="J6842" t="str">
            <v>Team Member - Star 1</v>
          </cell>
        </row>
        <row r="6843">
          <cell r="B6843" t="str">
            <v>PFCH15405</v>
          </cell>
          <cell r="C6843" t="str">
            <v>Pawan Kumar</v>
          </cell>
          <cell r="E6843" t="str">
            <v>Male</v>
          </cell>
          <cell r="F6843" t="str">
            <v>13-11-2019</v>
          </cell>
          <cell r="G6843" t="str">
            <v>Operations</v>
          </cell>
          <cell r="H6843" t="str">
            <v>1001TM</v>
          </cell>
          <cell r="I6843" t="str">
            <v>Support</v>
          </cell>
          <cell r="J6843" t="str">
            <v>Security Guard</v>
          </cell>
        </row>
        <row r="6844">
          <cell r="B6844" t="str">
            <v>PFCH15406</v>
          </cell>
          <cell r="C6844" t="str">
            <v>Prasanta Barman</v>
          </cell>
          <cell r="E6844" t="str">
            <v>Male</v>
          </cell>
          <cell r="F6844" t="str">
            <v>09-11-2019</v>
          </cell>
          <cell r="G6844" t="str">
            <v>Operations</v>
          </cell>
          <cell r="H6844" t="str">
            <v>1002TM</v>
          </cell>
          <cell r="J6844" t="str">
            <v>Steward</v>
          </cell>
        </row>
        <row r="6845">
          <cell r="B6845" t="str">
            <v>PFCH15407</v>
          </cell>
          <cell r="C6845" t="str">
            <v>Malay Roy</v>
          </cell>
          <cell r="E6845" t="str">
            <v>Male</v>
          </cell>
          <cell r="F6845" t="str">
            <v>09-11-2019</v>
          </cell>
          <cell r="G6845" t="str">
            <v>Operations</v>
          </cell>
          <cell r="H6845" t="str">
            <v>1001TM</v>
          </cell>
          <cell r="I6845" t="str">
            <v>Front of House</v>
          </cell>
          <cell r="J6845" t="str">
            <v>Team Member - Star 1</v>
          </cell>
        </row>
        <row r="6846">
          <cell r="B6846" t="str">
            <v>PFCH15408</v>
          </cell>
          <cell r="C6846" t="str">
            <v>Dhrubajyoti Roy</v>
          </cell>
          <cell r="E6846" t="str">
            <v>Male</v>
          </cell>
          <cell r="F6846" t="str">
            <v>09-11-2019</v>
          </cell>
          <cell r="G6846" t="str">
            <v>Operations</v>
          </cell>
          <cell r="H6846" t="str">
            <v>1002TM</v>
          </cell>
          <cell r="J6846" t="str">
            <v>Steward</v>
          </cell>
        </row>
        <row r="6847">
          <cell r="B6847" t="str">
            <v>PFCH15409</v>
          </cell>
          <cell r="C6847" t="str">
            <v>Sushanta Barman</v>
          </cell>
          <cell r="E6847" t="str">
            <v>Male</v>
          </cell>
          <cell r="F6847" t="str">
            <v>09-11-2019</v>
          </cell>
          <cell r="G6847" t="str">
            <v>Operations</v>
          </cell>
          <cell r="H6847" t="str">
            <v>1002TM</v>
          </cell>
          <cell r="J6847" t="str">
            <v>Assistant Kitchen Associate</v>
          </cell>
        </row>
        <row r="6848">
          <cell r="B6848" t="str">
            <v>PFCH15410</v>
          </cell>
          <cell r="C6848" t="str">
            <v>Biltu Mandal</v>
          </cell>
          <cell r="E6848" t="str">
            <v>Male</v>
          </cell>
          <cell r="F6848" t="str">
            <v>09-11-2019</v>
          </cell>
          <cell r="G6848" t="str">
            <v>Operations</v>
          </cell>
          <cell r="H6848" t="str">
            <v>1002TM</v>
          </cell>
          <cell r="J6848" t="str">
            <v>Assistant Kitchen Associate</v>
          </cell>
        </row>
        <row r="6849">
          <cell r="B6849" t="str">
            <v>PFCH15411</v>
          </cell>
          <cell r="C6849" t="str">
            <v>Milan Uraon</v>
          </cell>
          <cell r="E6849" t="str">
            <v>Male</v>
          </cell>
          <cell r="F6849" t="str">
            <v>09-11-2019</v>
          </cell>
          <cell r="G6849" t="str">
            <v>Operations</v>
          </cell>
          <cell r="H6849" t="str">
            <v>1002TM</v>
          </cell>
          <cell r="J6849" t="str">
            <v>Steward</v>
          </cell>
        </row>
        <row r="6850">
          <cell r="B6850" t="str">
            <v>PFCH15412</v>
          </cell>
          <cell r="C6850" t="str">
            <v>Judhisthir Sarkar</v>
          </cell>
          <cell r="E6850" t="str">
            <v>Male</v>
          </cell>
          <cell r="F6850" t="str">
            <v>09-11-2019</v>
          </cell>
          <cell r="G6850" t="str">
            <v>Operations</v>
          </cell>
          <cell r="H6850" t="str">
            <v>1002TM</v>
          </cell>
          <cell r="J6850" t="str">
            <v>Assistant Kitchen Associate</v>
          </cell>
        </row>
        <row r="6851">
          <cell r="B6851" t="str">
            <v>PFCH15413</v>
          </cell>
          <cell r="C6851" t="str">
            <v>Sushanta Roy</v>
          </cell>
          <cell r="E6851" t="str">
            <v>Male</v>
          </cell>
          <cell r="F6851" t="str">
            <v>09-11-2019</v>
          </cell>
          <cell r="G6851" t="str">
            <v>Operations</v>
          </cell>
          <cell r="H6851" t="str">
            <v>1000TM</v>
          </cell>
          <cell r="I6851" t="str">
            <v>Front of House</v>
          </cell>
          <cell r="J6851" t="str">
            <v>Team Member</v>
          </cell>
        </row>
        <row r="6852">
          <cell r="B6852" t="str">
            <v>PFCH15414</v>
          </cell>
          <cell r="C6852" t="str">
            <v>Abinash Mandal</v>
          </cell>
          <cell r="E6852" t="str">
            <v>Male</v>
          </cell>
          <cell r="F6852" t="str">
            <v>09-11-2019</v>
          </cell>
          <cell r="G6852" t="str">
            <v>Operations</v>
          </cell>
          <cell r="H6852" t="str">
            <v>1002TM</v>
          </cell>
          <cell r="J6852" t="str">
            <v>Assistant Kitchen Associate</v>
          </cell>
        </row>
        <row r="6853">
          <cell r="B6853" t="str">
            <v>PFCH15415</v>
          </cell>
          <cell r="C6853" t="str">
            <v>Sandip Das</v>
          </cell>
          <cell r="E6853" t="str">
            <v>Male</v>
          </cell>
          <cell r="F6853" t="str">
            <v>09-11-2019</v>
          </cell>
          <cell r="G6853" t="str">
            <v>Operations</v>
          </cell>
          <cell r="H6853" t="str">
            <v>1001TM</v>
          </cell>
          <cell r="I6853" t="str">
            <v>Front of House</v>
          </cell>
          <cell r="J6853" t="str">
            <v>Team Member - Star 1</v>
          </cell>
        </row>
        <row r="6854">
          <cell r="B6854" t="str">
            <v>PFCH15416</v>
          </cell>
          <cell r="C6854" t="str">
            <v>Sukumar Das</v>
          </cell>
          <cell r="E6854" t="str">
            <v>Male</v>
          </cell>
          <cell r="F6854" t="str">
            <v>09-11-2019</v>
          </cell>
          <cell r="G6854" t="str">
            <v>Operations</v>
          </cell>
          <cell r="H6854" t="str">
            <v>1002TM</v>
          </cell>
          <cell r="J6854" t="str">
            <v>Steward</v>
          </cell>
        </row>
        <row r="6855">
          <cell r="B6855" t="str">
            <v>PFCH15417</v>
          </cell>
          <cell r="C6855" t="str">
            <v>Dinesh Kumar Das</v>
          </cell>
          <cell r="E6855" t="str">
            <v>Male</v>
          </cell>
          <cell r="F6855" t="str">
            <v>16-11-2019</v>
          </cell>
          <cell r="G6855" t="str">
            <v>Operations</v>
          </cell>
          <cell r="H6855" t="str">
            <v>1001TM</v>
          </cell>
          <cell r="I6855" t="str">
            <v>Front of House</v>
          </cell>
          <cell r="J6855" t="str">
            <v>Team Member - Star 1</v>
          </cell>
        </row>
        <row r="6856">
          <cell r="B6856" t="str">
            <v>PFCH15418</v>
          </cell>
          <cell r="C6856" t="str">
            <v>Biswajit Rabidas</v>
          </cell>
          <cell r="E6856" t="str">
            <v>Male</v>
          </cell>
          <cell r="F6856" t="str">
            <v>09-11-2019</v>
          </cell>
          <cell r="G6856" t="str">
            <v>Operations</v>
          </cell>
          <cell r="H6856" t="str">
            <v>1002TM</v>
          </cell>
          <cell r="J6856" t="str">
            <v>Steward</v>
          </cell>
        </row>
        <row r="6857">
          <cell r="B6857" t="str">
            <v>PFCH15419</v>
          </cell>
          <cell r="C6857" t="str">
            <v>Chiranjit Mandal</v>
          </cell>
          <cell r="E6857" t="str">
            <v>Male</v>
          </cell>
          <cell r="F6857" t="str">
            <v>09-11-2019</v>
          </cell>
          <cell r="G6857" t="str">
            <v>Operations</v>
          </cell>
          <cell r="H6857" t="str">
            <v>1001TM</v>
          </cell>
          <cell r="J6857" t="str">
            <v>CSE Helper</v>
          </cell>
        </row>
        <row r="6858">
          <cell r="B6858" t="str">
            <v>PFCH15420</v>
          </cell>
          <cell r="C6858" t="str">
            <v>Chiranjit Mandal</v>
          </cell>
          <cell r="E6858" t="str">
            <v>Male</v>
          </cell>
          <cell r="F6858" t="str">
            <v>09-11-2019</v>
          </cell>
          <cell r="G6858" t="str">
            <v>Operations</v>
          </cell>
          <cell r="H6858" t="str">
            <v>1000TM</v>
          </cell>
          <cell r="I6858" t="str">
            <v>Front of House</v>
          </cell>
          <cell r="J6858" t="str">
            <v>Team Member</v>
          </cell>
        </row>
        <row r="6859">
          <cell r="B6859" t="str">
            <v>PFCH15421</v>
          </cell>
          <cell r="C6859" t="str">
            <v>Bhupen Roy</v>
          </cell>
          <cell r="E6859" t="str">
            <v>Male</v>
          </cell>
          <cell r="F6859" t="str">
            <v>09-11-2019</v>
          </cell>
          <cell r="G6859" t="str">
            <v>Operations</v>
          </cell>
          <cell r="H6859" t="str">
            <v>1000TM</v>
          </cell>
          <cell r="I6859" t="str">
            <v>Front of House</v>
          </cell>
          <cell r="J6859" t="str">
            <v>Team Member</v>
          </cell>
        </row>
        <row r="6860">
          <cell r="B6860" t="str">
            <v>PFCH15422</v>
          </cell>
          <cell r="C6860" t="str">
            <v>Apurba Karmakar</v>
          </cell>
          <cell r="E6860" t="str">
            <v>Male</v>
          </cell>
          <cell r="F6860" t="str">
            <v>09-11-2019</v>
          </cell>
          <cell r="G6860" t="str">
            <v>Operations</v>
          </cell>
          <cell r="H6860" t="str">
            <v>1001TM</v>
          </cell>
          <cell r="J6860" t="str">
            <v>CSE Helper</v>
          </cell>
        </row>
        <row r="6861">
          <cell r="B6861" t="str">
            <v>PFCH15423</v>
          </cell>
          <cell r="C6861" t="str">
            <v>Kulbir Singh</v>
          </cell>
          <cell r="E6861" t="str">
            <v>Male</v>
          </cell>
          <cell r="F6861" t="str">
            <v>16-11-2019</v>
          </cell>
          <cell r="G6861" t="str">
            <v>Operations</v>
          </cell>
          <cell r="H6861" t="str">
            <v>1002TM</v>
          </cell>
          <cell r="J6861" t="str">
            <v>Steward</v>
          </cell>
        </row>
        <row r="6862">
          <cell r="B6862" t="str">
            <v>PFCH15424</v>
          </cell>
          <cell r="C6862" t="str">
            <v>Madhusudhan</v>
          </cell>
          <cell r="E6862" t="str">
            <v>Male</v>
          </cell>
          <cell r="F6862" t="str">
            <v>15-11-2019</v>
          </cell>
          <cell r="G6862" t="str">
            <v>Operations</v>
          </cell>
          <cell r="H6862" t="str">
            <v>1000TM</v>
          </cell>
          <cell r="I6862" t="str">
            <v>Front of House</v>
          </cell>
          <cell r="J6862" t="str">
            <v>Team Member</v>
          </cell>
        </row>
        <row r="6863">
          <cell r="B6863" t="str">
            <v>PFCH15425</v>
          </cell>
          <cell r="C6863" t="str">
            <v>Hanamanth</v>
          </cell>
          <cell r="E6863" t="str">
            <v>Male</v>
          </cell>
          <cell r="F6863" t="str">
            <v>14-11-2019</v>
          </cell>
          <cell r="G6863" t="str">
            <v>Operations</v>
          </cell>
          <cell r="H6863" t="str">
            <v>1002TM</v>
          </cell>
          <cell r="I6863" t="str">
            <v>Back of House</v>
          </cell>
          <cell r="J6863" t="str">
            <v>Assistant Kitchen Associate</v>
          </cell>
        </row>
        <row r="6864">
          <cell r="B6864" t="str">
            <v>PFCH15426</v>
          </cell>
          <cell r="C6864" t="str">
            <v>Praveen Kumar</v>
          </cell>
          <cell r="E6864" t="str">
            <v>Male</v>
          </cell>
          <cell r="F6864" t="str">
            <v>18-11-2019</v>
          </cell>
          <cell r="G6864" t="str">
            <v>Operations</v>
          </cell>
          <cell r="H6864" t="str">
            <v>1000TM</v>
          </cell>
          <cell r="I6864" t="str">
            <v>Front of House</v>
          </cell>
          <cell r="J6864" t="str">
            <v>Team Member</v>
          </cell>
        </row>
        <row r="6865">
          <cell r="B6865" t="str">
            <v>PFCH15427</v>
          </cell>
          <cell r="C6865" t="str">
            <v>Sahebrao Namdev Jadhav</v>
          </cell>
          <cell r="E6865" t="str">
            <v>Male</v>
          </cell>
          <cell r="F6865" t="str">
            <v>19-11-2019</v>
          </cell>
          <cell r="G6865" t="str">
            <v>Operations</v>
          </cell>
          <cell r="H6865" t="str">
            <v>1003TM</v>
          </cell>
          <cell r="J6865" t="str">
            <v>Cashier</v>
          </cell>
        </row>
        <row r="6866">
          <cell r="B6866" t="str">
            <v>PFCH15428</v>
          </cell>
          <cell r="C6866" t="str">
            <v>Ananda</v>
          </cell>
          <cell r="E6866" t="str">
            <v>Male</v>
          </cell>
          <cell r="F6866" t="str">
            <v>07-11-2019</v>
          </cell>
          <cell r="G6866" t="str">
            <v>Culinary</v>
          </cell>
          <cell r="H6866" t="str">
            <v>1004TM</v>
          </cell>
          <cell r="I6866" t="str">
            <v>Back of House</v>
          </cell>
          <cell r="J6866" t="str">
            <v>Junior Supervisor</v>
          </cell>
        </row>
        <row r="6867">
          <cell r="B6867" t="str">
            <v>PFCH15429</v>
          </cell>
          <cell r="C6867" t="str">
            <v>Boeni Ramesh</v>
          </cell>
          <cell r="E6867" t="str">
            <v>Male</v>
          </cell>
          <cell r="F6867" t="str">
            <v>05-11-2019</v>
          </cell>
          <cell r="G6867" t="str">
            <v>Operations</v>
          </cell>
          <cell r="H6867" t="str">
            <v>1004TM</v>
          </cell>
          <cell r="J6867" t="str">
            <v>Supervisor</v>
          </cell>
        </row>
        <row r="6868">
          <cell r="B6868" t="str">
            <v>PFCH15430</v>
          </cell>
          <cell r="C6868" t="str">
            <v>Desh Kumar Tripura</v>
          </cell>
          <cell r="E6868" t="str">
            <v>Male</v>
          </cell>
          <cell r="F6868" t="str">
            <v>06-11-2019</v>
          </cell>
          <cell r="G6868" t="str">
            <v>Operations</v>
          </cell>
          <cell r="H6868" t="str">
            <v>1001TM</v>
          </cell>
          <cell r="J6868" t="str">
            <v>CSE Helper</v>
          </cell>
        </row>
        <row r="6869">
          <cell r="B6869" t="str">
            <v>PFCH15431</v>
          </cell>
          <cell r="C6869" t="str">
            <v>Sk Sadik Saklen</v>
          </cell>
          <cell r="E6869" t="str">
            <v>Male</v>
          </cell>
          <cell r="F6869" t="str">
            <v>31-10-2019</v>
          </cell>
          <cell r="G6869" t="str">
            <v>Operations</v>
          </cell>
          <cell r="H6869" t="str">
            <v>1002TM</v>
          </cell>
          <cell r="I6869" t="str">
            <v>Back of House</v>
          </cell>
          <cell r="J6869" t="str">
            <v>Assistant Kitchen Associate</v>
          </cell>
        </row>
        <row r="6870">
          <cell r="B6870" t="str">
            <v>PFCH15432</v>
          </cell>
          <cell r="C6870" t="str">
            <v>Khatra Joy Reang</v>
          </cell>
          <cell r="E6870" t="str">
            <v>Male</v>
          </cell>
          <cell r="F6870" t="str">
            <v>08-11-2019</v>
          </cell>
          <cell r="G6870" t="str">
            <v>Operations</v>
          </cell>
          <cell r="H6870" t="str">
            <v>1002TM</v>
          </cell>
          <cell r="J6870" t="str">
            <v>Steward</v>
          </cell>
        </row>
        <row r="6871">
          <cell r="B6871" t="str">
            <v>PFCH15433</v>
          </cell>
          <cell r="C6871" t="str">
            <v>Sujit Banik</v>
          </cell>
          <cell r="E6871" t="str">
            <v>Male</v>
          </cell>
          <cell r="F6871" t="str">
            <v>08-11-2019</v>
          </cell>
          <cell r="G6871" t="str">
            <v>Operations</v>
          </cell>
          <cell r="H6871" t="str">
            <v>1002TM</v>
          </cell>
          <cell r="J6871" t="str">
            <v>Steward</v>
          </cell>
        </row>
        <row r="6872">
          <cell r="B6872" t="str">
            <v>PFCH15434</v>
          </cell>
          <cell r="C6872" t="str">
            <v>Patti Tharun</v>
          </cell>
          <cell r="E6872" t="str">
            <v>Male</v>
          </cell>
          <cell r="F6872" t="str">
            <v>14-11-2019</v>
          </cell>
          <cell r="G6872" t="str">
            <v>Operations</v>
          </cell>
          <cell r="H6872" t="str">
            <v>1001TM</v>
          </cell>
          <cell r="J6872" t="str">
            <v>CSE Helper</v>
          </cell>
        </row>
        <row r="6873">
          <cell r="B6873" t="str">
            <v>PFCH15435</v>
          </cell>
          <cell r="C6873" t="str">
            <v>Kamlesh Bhanudas Chaple</v>
          </cell>
          <cell r="E6873" t="str">
            <v>Male</v>
          </cell>
          <cell r="F6873" t="str">
            <v>20-11-2019</v>
          </cell>
          <cell r="G6873" t="str">
            <v>Operations</v>
          </cell>
          <cell r="H6873" t="str">
            <v>1001TM</v>
          </cell>
          <cell r="I6873" t="str">
            <v>Support</v>
          </cell>
          <cell r="J6873" t="str">
            <v>Security Guard</v>
          </cell>
        </row>
        <row r="6874">
          <cell r="B6874" t="str">
            <v>PFCH15436</v>
          </cell>
          <cell r="C6874" t="str">
            <v>Pradip Madhav Gotawale</v>
          </cell>
          <cell r="E6874" t="str">
            <v>Male</v>
          </cell>
          <cell r="F6874" t="str">
            <v>16-11-2019</v>
          </cell>
          <cell r="G6874" t="str">
            <v>Operations</v>
          </cell>
          <cell r="H6874" t="str">
            <v>1001TM</v>
          </cell>
          <cell r="I6874" t="str">
            <v>Front of House</v>
          </cell>
          <cell r="J6874" t="str">
            <v>Team Member - Star 1</v>
          </cell>
        </row>
        <row r="6875">
          <cell r="B6875" t="str">
            <v>PFCH15437</v>
          </cell>
          <cell r="C6875" t="str">
            <v>Vellepu Dheeraj</v>
          </cell>
          <cell r="E6875" t="str">
            <v>Male</v>
          </cell>
          <cell r="F6875" t="str">
            <v>14-11-2019</v>
          </cell>
          <cell r="G6875" t="str">
            <v>Operations</v>
          </cell>
          <cell r="H6875" t="str">
            <v>1002TM</v>
          </cell>
          <cell r="J6875" t="str">
            <v>Assistant Kitchen Associate</v>
          </cell>
        </row>
        <row r="6876">
          <cell r="B6876" t="str">
            <v>PFCH15438</v>
          </cell>
          <cell r="C6876" t="str">
            <v>Sunil Bhagwan Chawhan</v>
          </cell>
          <cell r="E6876" t="str">
            <v>Male</v>
          </cell>
          <cell r="F6876" t="str">
            <v>18-11-2019</v>
          </cell>
          <cell r="G6876" t="str">
            <v>Operations</v>
          </cell>
          <cell r="H6876" t="str">
            <v>1002TM</v>
          </cell>
          <cell r="J6876" t="str">
            <v>Assistant Kitchen Associate</v>
          </cell>
        </row>
        <row r="6877">
          <cell r="B6877" t="str">
            <v>PFCH15439</v>
          </cell>
          <cell r="C6877" t="str">
            <v>Anushree Sarkar</v>
          </cell>
          <cell r="E6877" t="str">
            <v>Female</v>
          </cell>
          <cell r="F6877" t="str">
            <v>20-11-2019</v>
          </cell>
          <cell r="G6877" t="str">
            <v>Operations</v>
          </cell>
          <cell r="H6877" t="str">
            <v>1002TM</v>
          </cell>
          <cell r="I6877" t="str">
            <v>Front of House</v>
          </cell>
          <cell r="J6877" t="str">
            <v>Team Member - Star 2</v>
          </cell>
        </row>
        <row r="6878">
          <cell r="B6878" t="str">
            <v>PFCH15440</v>
          </cell>
          <cell r="C6878" t="str">
            <v>Sanjay Kumar</v>
          </cell>
          <cell r="E6878" t="str">
            <v>Male</v>
          </cell>
          <cell r="F6878" t="str">
            <v>20-11-2019</v>
          </cell>
          <cell r="G6878" t="str">
            <v>Operations</v>
          </cell>
          <cell r="H6878" t="str">
            <v>1001TM</v>
          </cell>
          <cell r="J6878" t="str">
            <v>CSE Helper</v>
          </cell>
        </row>
        <row r="6879">
          <cell r="B6879" t="str">
            <v>PFCH15441</v>
          </cell>
          <cell r="C6879" t="str">
            <v>Sk Samim Mohammed</v>
          </cell>
          <cell r="E6879" t="str">
            <v>Male</v>
          </cell>
          <cell r="F6879" t="str">
            <v>20-11-2019</v>
          </cell>
          <cell r="G6879" t="str">
            <v>Operations</v>
          </cell>
          <cell r="H6879" t="str">
            <v>1003TM</v>
          </cell>
          <cell r="J6879" t="str">
            <v>Kitchen Associate</v>
          </cell>
        </row>
        <row r="6880">
          <cell r="B6880" t="str">
            <v>PFCH15442</v>
          </cell>
          <cell r="C6880" t="str">
            <v>Rabin Malakar</v>
          </cell>
          <cell r="E6880" t="str">
            <v>Male</v>
          </cell>
          <cell r="F6880" t="str">
            <v>14-11-2019</v>
          </cell>
          <cell r="G6880" t="str">
            <v>Operations</v>
          </cell>
          <cell r="H6880" t="str">
            <v>1002TM</v>
          </cell>
          <cell r="J6880" t="str">
            <v>Assistant Kitchen Associate</v>
          </cell>
        </row>
        <row r="6881">
          <cell r="B6881" t="str">
            <v>PFCH15443</v>
          </cell>
          <cell r="C6881" t="str">
            <v>Anand Digambar Togare</v>
          </cell>
          <cell r="E6881" t="str">
            <v>Male</v>
          </cell>
          <cell r="F6881" t="str">
            <v>14-11-2019</v>
          </cell>
          <cell r="G6881" t="str">
            <v>Operations</v>
          </cell>
          <cell r="H6881" t="str">
            <v>1003TM</v>
          </cell>
          <cell r="J6881" t="str">
            <v>Cashier</v>
          </cell>
        </row>
        <row r="6882">
          <cell r="B6882" t="str">
            <v>PFCH15444</v>
          </cell>
          <cell r="C6882" t="str">
            <v>Santosh B K</v>
          </cell>
          <cell r="E6882" t="str">
            <v>Male</v>
          </cell>
          <cell r="F6882" t="str">
            <v>16-11-2019</v>
          </cell>
          <cell r="G6882" t="str">
            <v>Operations</v>
          </cell>
          <cell r="H6882" t="str">
            <v>1000TM</v>
          </cell>
          <cell r="I6882" t="str">
            <v>Back of House</v>
          </cell>
          <cell r="J6882" t="str">
            <v>Team Member</v>
          </cell>
        </row>
        <row r="6883">
          <cell r="B6883" t="str">
            <v>PFCH15445</v>
          </cell>
          <cell r="C6883" t="str">
            <v>Santosh Kumar</v>
          </cell>
          <cell r="E6883" t="str">
            <v>Male</v>
          </cell>
          <cell r="F6883" t="str">
            <v>22-11-2019</v>
          </cell>
          <cell r="G6883" t="str">
            <v>Operations</v>
          </cell>
          <cell r="H6883" t="str">
            <v>1001TM</v>
          </cell>
          <cell r="J6883" t="str">
            <v>CSE Helper</v>
          </cell>
        </row>
        <row r="6884">
          <cell r="B6884" t="str">
            <v>PFCH15446</v>
          </cell>
          <cell r="C6884" t="str">
            <v>Bhola Yadav</v>
          </cell>
          <cell r="E6884" t="str">
            <v>Male</v>
          </cell>
          <cell r="F6884" t="str">
            <v>17-11-2019</v>
          </cell>
          <cell r="G6884" t="str">
            <v>Operations</v>
          </cell>
          <cell r="H6884" t="str">
            <v>1001TM</v>
          </cell>
          <cell r="I6884" t="str">
            <v>Support</v>
          </cell>
          <cell r="J6884" t="str">
            <v>Security Guard</v>
          </cell>
        </row>
        <row r="6885">
          <cell r="B6885" t="str">
            <v>PFCH15447</v>
          </cell>
          <cell r="C6885" t="str">
            <v>Jivare Babulal</v>
          </cell>
          <cell r="E6885" t="str">
            <v>Male</v>
          </cell>
          <cell r="F6885" t="str">
            <v>19-11-2019</v>
          </cell>
          <cell r="G6885" t="str">
            <v>Supply Chain Management</v>
          </cell>
          <cell r="H6885" t="str">
            <v>1000TM</v>
          </cell>
          <cell r="I6885" t="str">
            <v>Support</v>
          </cell>
          <cell r="J6885" t="str">
            <v>Warehouse Helper</v>
          </cell>
        </row>
        <row r="6886">
          <cell r="B6886" t="str">
            <v>PFCH15448</v>
          </cell>
          <cell r="C6886" t="str">
            <v>Prince Kumar Jha</v>
          </cell>
          <cell r="E6886" t="str">
            <v>Male</v>
          </cell>
          <cell r="F6886" t="str">
            <v>17-11-2019</v>
          </cell>
          <cell r="G6886" t="str">
            <v>Operations</v>
          </cell>
          <cell r="H6886" t="str">
            <v>1002TM</v>
          </cell>
          <cell r="J6886" t="str">
            <v>Assistant Kitchen Associate</v>
          </cell>
        </row>
        <row r="6887">
          <cell r="B6887" t="str">
            <v>PFCH15449</v>
          </cell>
          <cell r="C6887" t="str">
            <v>Debasish Parida</v>
          </cell>
          <cell r="E6887" t="str">
            <v>Male</v>
          </cell>
          <cell r="F6887" t="str">
            <v>17-11-2019</v>
          </cell>
          <cell r="G6887" t="str">
            <v>Operations</v>
          </cell>
          <cell r="H6887" t="str">
            <v>1002TM</v>
          </cell>
          <cell r="J6887" t="str">
            <v>Assistant Kitchen Associate</v>
          </cell>
        </row>
        <row r="6888">
          <cell r="B6888" t="str">
            <v>PFCH15450</v>
          </cell>
          <cell r="C6888" t="str">
            <v>Milan Pal</v>
          </cell>
          <cell r="E6888" t="str">
            <v>Male</v>
          </cell>
          <cell r="F6888" t="str">
            <v>21-11-2019</v>
          </cell>
          <cell r="G6888" t="str">
            <v>Operations</v>
          </cell>
          <cell r="H6888" t="str">
            <v>1001TM</v>
          </cell>
          <cell r="I6888" t="str">
            <v>Front of House</v>
          </cell>
          <cell r="J6888" t="str">
            <v>Team Member - Star 1</v>
          </cell>
        </row>
        <row r="6889">
          <cell r="B6889" t="str">
            <v>PFCH15451</v>
          </cell>
          <cell r="C6889" t="str">
            <v>Rogala Anjaiah</v>
          </cell>
          <cell r="E6889" t="str">
            <v>Male</v>
          </cell>
          <cell r="F6889" t="str">
            <v>03-11-2019</v>
          </cell>
          <cell r="G6889" t="str">
            <v>Operations</v>
          </cell>
          <cell r="H6889" t="str">
            <v>1000TM</v>
          </cell>
          <cell r="I6889" t="str">
            <v>Front of House</v>
          </cell>
          <cell r="J6889" t="str">
            <v>Team Member</v>
          </cell>
        </row>
        <row r="6890">
          <cell r="B6890" t="str">
            <v>PFCH15452</v>
          </cell>
          <cell r="C6890" t="str">
            <v>Nandlal Kumar</v>
          </cell>
          <cell r="E6890" t="str">
            <v>Male</v>
          </cell>
          <cell r="F6890" t="str">
            <v>22-11-2019</v>
          </cell>
          <cell r="G6890" t="str">
            <v>Operations</v>
          </cell>
          <cell r="H6890" t="str">
            <v>1000TM</v>
          </cell>
          <cell r="I6890" t="str">
            <v>Back of House</v>
          </cell>
          <cell r="J6890" t="str">
            <v>Team Member</v>
          </cell>
        </row>
        <row r="6891">
          <cell r="B6891" t="str">
            <v>PFCH15453</v>
          </cell>
          <cell r="C6891" t="str">
            <v>Purnachandra Badnayak</v>
          </cell>
          <cell r="E6891" t="str">
            <v>Male</v>
          </cell>
          <cell r="F6891" t="str">
            <v>19-11-2019</v>
          </cell>
          <cell r="G6891" t="str">
            <v>Operations</v>
          </cell>
          <cell r="H6891" t="str">
            <v>1001TM</v>
          </cell>
          <cell r="I6891" t="str">
            <v>Front of House</v>
          </cell>
          <cell r="J6891" t="str">
            <v>Team Member - Star 1</v>
          </cell>
        </row>
        <row r="6892">
          <cell r="B6892" t="str">
            <v>PFCH15454</v>
          </cell>
          <cell r="C6892" t="str">
            <v>Mutyala Chandrakanth</v>
          </cell>
          <cell r="E6892" t="str">
            <v>Male</v>
          </cell>
          <cell r="F6892" t="str">
            <v>19-11-2019</v>
          </cell>
          <cell r="G6892" t="str">
            <v>Operations</v>
          </cell>
          <cell r="H6892" t="str">
            <v>1001TM</v>
          </cell>
          <cell r="I6892" t="str">
            <v>Front of House</v>
          </cell>
          <cell r="J6892" t="str">
            <v>Team Member - Star 1</v>
          </cell>
        </row>
        <row r="6893">
          <cell r="B6893" t="str">
            <v>PFCH15455</v>
          </cell>
          <cell r="C6893" t="str">
            <v>Santosh Pratap Prajapati</v>
          </cell>
          <cell r="E6893" t="str">
            <v>Male</v>
          </cell>
          <cell r="F6893" t="str">
            <v>23-11-2019</v>
          </cell>
          <cell r="G6893" t="str">
            <v>Operations</v>
          </cell>
          <cell r="H6893" t="str">
            <v>1001TM</v>
          </cell>
          <cell r="I6893" t="str">
            <v>Front of House</v>
          </cell>
          <cell r="J6893" t="str">
            <v>Team Member - Star 1</v>
          </cell>
        </row>
        <row r="6894">
          <cell r="B6894" t="str">
            <v>PFCH15456</v>
          </cell>
          <cell r="C6894" t="str">
            <v>Kamal Dhibar</v>
          </cell>
          <cell r="E6894" t="str">
            <v>Male</v>
          </cell>
          <cell r="F6894" t="str">
            <v>19-11-2019</v>
          </cell>
          <cell r="G6894" t="str">
            <v>Operations</v>
          </cell>
          <cell r="H6894" t="str">
            <v>1002TM</v>
          </cell>
          <cell r="J6894" t="str">
            <v>Cashier</v>
          </cell>
        </row>
        <row r="6895">
          <cell r="B6895" t="str">
            <v>PFCH15457</v>
          </cell>
          <cell r="C6895" t="str">
            <v>Nerada Billi Malleswara Rao</v>
          </cell>
          <cell r="E6895" t="str">
            <v>Male</v>
          </cell>
          <cell r="F6895" t="str">
            <v>08-11-2019</v>
          </cell>
          <cell r="G6895" t="str">
            <v>Operations</v>
          </cell>
          <cell r="H6895" t="str">
            <v>1002TM</v>
          </cell>
          <cell r="J6895" t="str">
            <v>Steward</v>
          </cell>
        </row>
        <row r="6896">
          <cell r="B6896" t="str">
            <v>PFCH15458</v>
          </cell>
          <cell r="C6896" t="str">
            <v>Dillip Senapati</v>
          </cell>
          <cell r="E6896" t="str">
            <v>Male</v>
          </cell>
          <cell r="F6896" t="str">
            <v>08-11-2019</v>
          </cell>
          <cell r="G6896" t="str">
            <v>Operations</v>
          </cell>
          <cell r="H6896" t="str">
            <v>1004TM</v>
          </cell>
          <cell r="J6896" t="str">
            <v>Senior Kitchen Associate</v>
          </cell>
        </row>
        <row r="6897">
          <cell r="B6897" t="str">
            <v>PFCH15459</v>
          </cell>
          <cell r="C6897" t="str">
            <v>Ratnakar Nayak</v>
          </cell>
          <cell r="E6897" t="str">
            <v>Male</v>
          </cell>
          <cell r="F6897" t="str">
            <v>01-11-2019</v>
          </cell>
          <cell r="G6897" t="str">
            <v>Operations</v>
          </cell>
          <cell r="H6897" t="str">
            <v>1004TM</v>
          </cell>
          <cell r="J6897" t="str">
            <v>Senior Kitchen Associate</v>
          </cell>
        </row>
        <row r="6898">
          <cell r="B6898" t="str">
            <v>PFCH15460</v>
          </cell>
          <cell r="C6898" t="str">
            <v>Chikkam Dorababu</v>
          </cell>
          <cell r="E6898" t="str">
            <v>Male</v>
          </cell>
          <cell r="F6898" t="str">
            <v>31-10-2019</v>
          </cell>
          <cell r="G6898" t="str">
            <v>Operations</v>
          </cell>
          <cell r="H6898" t="str">
            <v>1002TM</v>
          </cell>
          <cell r="J6898" t="str">
            <v>Assistant Kitchen Associate</v>
          </cell>
        </row>
        <row r="6899">
          <cell r="B6899" t="str">
            <v>PFCH15461</v>
          </cell>
          <cell r="C6899" t="str">
            <v>Sanjib Bishal</v>
          </cell>
          <cell r="E6899" t="str">
            <v>Male</v>
          </cell>
          <cell r="F6899" t="str">
            <v>02-11-2019</v>
          </cell>
          <cell r="G6899" t="str">
            <v>Operations</v>
          </cell>
          <cell r="H6899" t="str">
            <v>1002TM</v>
          </cell>
          <cell r="J6899" t="str">
            <v>Steward</v>
          </cell>
        </row>
        <row r="6900">
          <cell r="B6900" t="str">
            <v>PFCH15462</v>
          </cell>
          <cell r="C6900" t="str">
            <v>Palla Srinu</v>
          </cell>
          <cell r="E6900" t="str">
            <v>Male</v>
          </cell>
          <cell r="F6900" t="str">
            <v>07-11-2019</v>
          </cell>
          <cell r="G6900" t="str">
            <v>Operations</v>
          </cell>
          <cell r="H6900" t="str">
            <v>1002TM</v>
          </cell>
          <cell r="J6900" t="str">
            <v>Assistant Kitchen Associate</v>
          </cell>
        </row>
        <row r="6901">
          <cell r="B6901" t="str">
            <v>PFCH15463</v>
          </cell>
          <cell r="C6901" t="str">
            <v>Padibarki Vinod Kumar</v>
          </cell>
          <cell r="E6901" t="str">
            <v>Male</v>
          </cell>
          <cell r="F6901" t="str">
            <v>07-11-2019</v>
          </cell>
          <cell r="G6901" t="str">
            <v>Operations</v>
          </cell>
          <cell r="H6901" t="str">
            <v>1000TM</v>
          </cell>
          <cell r="I6901" t="str">
            <v>Back of House</v>
          </cell>
          <cell r="J6901" t="str">
            <v>Team Member</v>
          </cell>
        </row>
        <row r="6902">
          <cell r="B6902" t="str">
            <v>PFCH15464</v>
          </cell>
          <cell r="C6902" t="str">
            <v>Maradana Jagadeswar Rao</v>
          </cell>
          <cell r="E6902" t="str">
            <v>Male</v>
          </cell>
          <cell r="F6902" t="str">
            <v>07-11-2019</v>
          </cell>
          <cell r="G6902" t="str">
            <v>Operations</v>
          </cell>
          <cell r="H6902" t="str">
            <v>1002TM</v>
          </cell>
          <cell r="J6902" t="str">
            <v>Steward</v>
          </cell>
        </row>
        <row r="6903">
          <cell r="B6903" t="str">
            <v>PFCH15465</v>
          </cell>
          <cell r="C6903" t="str">
            <v>Devada Asiri Naidu</v>
          </cell>
          <cell r="E6903" t="str">
            <v>Male</v>
          </cell>
          <cell r="F6903" t="str">
            <v>11-11-2019</v>
          </cell>
          <cell r="G6903" t="str">
            <v>Operations</v>
          </cell>
          <cell r="H6903" t="str">
            <v>1001TM</v>
          </cell>
          <cell r="J6903" t="str">
            <v>House Keeping</v>
          </cell>
        </row>
        <row r="6904">
          <cell r="B6904" t="str">
            <v>PFCH15466</v>
          </cell>
          <cell r="C6904" t="str">
            <v>Kanhu Das</v>
          </cell>
          <cell r="E6904" t="str">
            <v>Male</v>
          </cell>
          <cell r="F6904" t="str">
            <v>14-11-2019</v>
          </cell>
          <cell r="G6904" t="str">
            <v>Operations</v>
          </cell>
          <cell r="H6904" t="str">
            <v>1001TM</v>
          </cell>
          <cell r="I6904" t="str">
            <v>Support</v>
          </cell>
          <cell r="J6904" t="str">
            <v>Utility</v>
          </cell>
        </row>
        <row r="6905">
          <cell r="B6905" t="str">
            <v>PFCH15467</v>
          </cell>
          <cell r="C6905" t="str">
            <v>Padi Ganga Raju</v>
          </cell>
          <cell r="E6905" t="str">
            <v>Male</v>
          </cell>
          <cell r="F6905" t="str">
            <v>14-11-2019</v>
          </cell>
          <cell r="G6905" t="str">
            <v>Operations</v>
          </cell>
          <cell r="H6905" t="str">
            <v>1001TM</v>
          </cell>
          <cell r="J6905" t="str">
            <v>Utility</v>
          </cell>
        </row>
        <row r="6906">
          <cell r="B6906" t="str">
            <v>PFCH15468</v>
          </cell>
          <cell r="C6906" t="str">
            <v>Reyaj Ansari</v>
          </cell>
          <cell r="E6906" t="str">
            <v>Male</v>
          </cell>
          <cell r="F6906" t="str">
            <v>18-11-2019</v>
          </cell>
          <cell r="G6906" t="str">
            <v>Operations</v>
          </cell>
          <cell r="H6906" t="str">
            <v>1004TM</v>
          </cell>
          <cell r="J6906" t="str">
            <v>Senior Kitchen Associate</v>
          </cell>
        </row>
        <row r="6907">
          <cell r="B6907" t="str">
            <v>PFCH15469</v>
          </cell>
          <cell r="C6907" t="str">
            <v>Dokuburra Rajesh</v>
          </cell>
          <cell r="E6907" t="str">
            <v>Male</v>
          </cell>
          <cell r="F6907" t="str">
            <v>21-11-2019</v>
          </cell>
          <cell r="G6907" t="str">
            <v>Operations</v>
          </cell>
          <cell r="H6907" t="str">
            <v>1004TM</v>
          </cell>
          <cell r="J6907" t="str">
            <v>Senior Kitchen Associate</v>
          </cell>
        </row>
        <row r="6908">
          <cell r="B6908" t="str">
            <v>PFCH15470</v>
          </cell>
          <cell r="C6908" t="str">
            <v>Kunchepu Saradha</v>
          </cell>
          <cell r="E6908" t="str">
            <v>Female</v>
          </cell>
          <cell r="F6908" t="str">
            <v>02-11-2019</v>
          </cell>
          <cell r="G6908" t="str">
            <v>Operations</v>
          </cell>
          <cell r="H6908" t="str">
            <v>1001TM</v>
          </cell>
          <cell r="I6908" t="str">
            <v>Front of House</v>
          </cell>
          <cell r="J6908" t="str">
            <v>Team Member - Star 1</v>
          </cell>
        </row>
        <row r="6909">
          <cell r="B6909" t="str">
            <v>PFCH15471</v>
          </cell>
          <cell r="C6909" t="str">
            <v>Nand Kishore</v>
          </cell>
          <cell r="E6909" t="str">
            <v>Male</v>
          </cell>
          <cell r="F6909" t="str">
            <v>09-11-2019</v>
          </cell>
          <cell r="G6909" t="str">
            <v>Operations</v>
          </cell>
          <cell r="H6909" t="str">
            <v>1001TM</v>
          </cell>
          <cell r="I6909" t="str">
            <v>Support</v>
          </cell>
          <cell r="J6909" t="str">
            <v>Security Guard</v>
          </cell>
        </row>
        <row r="6910">
          <cell r="B6910" t="str">
            <v>PFCH15472</v>
          </cell>
          <cell r="C6910" t="str">
            <v>Shiva Mohan Babu</v>
          </cell>
          <cell r="E6910" t="str">
            <v>Male</v>
          </cell>
          <cell r="F6910" t="str">
            <v>11-11-2019</v>
          </cell>
          <cell r="G6910" t="str">
            <v>Operations</v>
          </cell>
          <cell r="H6910" t="str">
            <v>1002TM</v>
          </cell>
          <cell r="J6910" t="str">
            <v>Steward</v>
          </cell>
        </row>
        <row r="6911">
          <cell r="B6911" t="str">
            <v>PFCH15473</v>
          </cell>
          <cell r="C6911" t="str">
            <v>Konda Sai Kumar</v>
          </cell>
          <cell r="E6911" t="str">
            <v>Male</v>
          </cell>
          <cell r="F6911" t="str">
            <v>11-11-2019</v>
          </cell>
          <cell r="G6911" t="str">
            <v>Operations</v>
          </cell>
          <cell r="H6911" t="str">
            <v>1001TM</v>
          </cell>
          <cell r="I6911" t="str">
            <v>Front of House</v>
          </cell>
          <cell r="J6911" t="str">
            <v>Team Member - Star 1</v>
          </cell>
        </row>
        <row r="6912">
          <cell r="B6912" t="str">
            <v>PFCH15474</v>
          </cell>
          <cell r="C6912" t="str">
            <v>Vidiyala Kumar Swamy</v>
          </cell>
          <cell r="E6912" t="str">
            <v>Male</v>
          </cell>
          <cell r="F6912" t="str">
            <v>12-11-2019</v>
          </cell>
          <cell r="G6912" t="str">
            <v>Operations</v>
          </cell>
          <cell r="H6912" t="str">
            <v>1000TM</v>
          </cell>
          <cell r="I6912" t="str">
            <v>Back of House</v>
          </cell>
          <cell r="J6912" t="str">
            <v>Team Member</v>
          </cell>
        </row>
        <row r="6913">
          <cell r="B6913" t="str">
            <v>PFCH15475</v>
          </cell>
          <cell r="C6913" t="str">
            <v>Korva Sailu</v>
          </cell>
          <cell r="E6913" t="str">
            <v>Male</v>
          </cell>
          <cell r="F6913" t="str">
            <v>12-11-2019</v>
          </cell>
          <cell r="G6913" t="str">
            <v>Operations</v>
          </cell>
          <cell r="H6913" t="str">
            <v>1000TM</v>
          </cell>
          <cell r="I6913" t="str">
            <v>Back of House</v>
          </cell>
          <cell r="J6913" t="str">
            <v>Team Member</v>
          </cell>
        </row>
        <row r="6914">
          <cell r="B6914" t="str">
            <v>PFCH15476</v>
          </cell>
          <cell r="C6914" t="str">
            <v>Arvapalle Phanikumar</v>
          </cell>
          <cell r="E6914" t="str">
            <v>Male</v>
          </cell>
          <cell r="F6914" t="str">
            <v>28-10-2019</v>
          </cell>
          <cell r="G6914" t="str">
            <v>Operations</v>
          </cell>
          <cell r="H6914" t="str">
            <v>1002TM</v>
          </cell>
          <cell r="I6914" t="str">
            <v>Back of House</v>
          </cell>
          <cell r="J6914" t="str">
            <v>Assistant Kitchen Associate</v>
          </cell>
        </row>
        <row r="6915">
          <cell r="B6915" t="str">
            <v>PFCH15477</v>
          </cell>
          <cell r="C6915" t="str">
            <v>Savanapalle Anil</v>
          </cell>
          <cell r="E6915" t="str">
            <v>Male</v>
          </cell>
          <cell r="F6915" t="str">
            <v>25-10-2019</v>
          </cell>
          <cell r="G6915" t="str">
            <v>Operations</v>
          </cell>
          <cell r="H6915" t="str">
            <v>1002TM</v>
          </cell>
          <cell r="J6915" t="str">
            <v>Steward</v>
          </cell>
        </row>
        <row r="6916">
          <cell r="B6916" t="str">
            <v>PFCH15478</v>
          </cell>
          <cell r="C6916" t="str">
            <v>Saurav Kumar Yadav</v>
          </cell>
          <cell r="E6916" t="str">
            <v>Male</v>
          </cell>
          <cell r="F6916" t="str">
            <v>08-10-2019</v>
          </cell>
          <cell r="G6916" t="str">
            <v>Operations</v>
          </cell>
          <cell r="H6916" t="str">
            <v>1001TM</v>
          </cell>
          <cell r="J6916" t="str">
            <v>Loader</v>
          </cell>
        </row>
        <row r="6917">
          <cell r="B6917" t="str">
            <v>PFCH15479</v>
          </cell>
          <cell r="C6917" t="str">
            <v>Kunche Srinivasa Rao</v>
          </cell>
          <cell r="E6917" t="str">
            <v>Male</v>
          </cell>
          <cell r="F6917" t="str">
            <v>20-10-2019</v>
          </cell>
          <cell r="G6917" t="str">
            <v>Operations</v>
          </cell>
          <cell r="H6917" t="str">
            <v>1002TM</v>
          </cell>
          <cell r="J6917" t="str">
            <v>Steward</v>
          </cell>
        </row>
        <row r="6918">
          <cell r="B6918" t="str">
            <v>PFCH15480</v>
          </cell>
          <cell r="C6918" t="str">
            <v>Hemalatha Chalan</v>
          </cell>
          <cell r="E6918" t="str">
            <v>Female</v>
          </cell>
          <cell r="F6918" t="str">
            <v>07-11-2019</v>
          </cell>
          <cell r="G6918" t="str">
            <v>Operations</v>
          </cell>
          <cell r="H6918" t="str">
            <v>1004TM</v>
          </cell>
          <cell r="I6918" t="str">
            <v>Front of House</v>
          </cell>
          <cell r="J6918" t="str">
            <v>Team Member - Star 4</v>
          </cell>
        </row>
        <row r="6919">
          <cell r="B6919" t="str">
            <v>PFCH15481</v>
          </cell>
          <cell r="C6919" t="str">
            <v>Sristi Debnath</v>
          </cell>
          <cell r="E6919" t="str">
            <v>Female</v>
          </cell>
          <cell r="F6919" t="str">
            <v>07-11-2019</v>
          </cell>
          <cell r="G6919" t="str">
            <v>Operations</v>
          </cell>
          <cell r="H6919" t="str">
            <v>1001TM</v>
          </cell>
          <cell r="I6919" t="str">
            <v>Front of House</v>
          </cell>
          <cell r="J6919" t="str">
            <v>Team Member - Star 1</v>
          </cell>
        </row>
        <row r="6920">
          <cell r="B6920" t="str">
            <v>PFCH15482</v>
          </cell>
          <cell r="C6920" t="str">
            <v>Sangita Das</v>
          </cell>
          <cell r="E6920" t="str">
            <v>Female</v>
          </cell>
          <cell r="F6920" t="str">
            <v>07-11-2019</v>
          </cell>
          <cell r="G6920" t="str">
            <v>Operations</v>
          </cell>
          <cell r="H6920" t="str">
            <v>1003TM</v>
          </cell>
          <cell r="I6920" t="str">
            <v>Front of House</v>
          </cell>
          <cell r="J6920" t="str">
            <v>Team Member - Star 3</v>
          </cell>
        </row>
        <row r="6921">
          <cell r="B6921" t="str">
            <v>PFCH15483</v>
          </cell>
          <cell r="C6921" t="str">
            <v>Rupa Banik</v>
          </cell>
          <cell r="E6921" t="str">
            <v>Female</v>
          </cell>
          <cell r="F6921" t="str">
            <v>07-11-2019</v>
          </cell>
          <cell r="G6921" t="str">
            <v>Operations</v>
          </cell>
          <cell r="H6921" t="str">
            <v>1001TM</v>
          </cell>
          <cell r="I6921" t="str">
            <v>Front of House</v>
          </cell>
          <cell r="J6921" t="str">
            <v>Team Member - Star 1</v>
          </cell>
        </row>
        <row r="6922">
          <cell r="B6922" t="str">
            <v>PFCH15484</v>
          </cell>
          <cell r="C6922" t="str">
            <v>Priya Saibya</v>
          </cell>
          <cell r="E6922" t="str">
            <v>Female</v>
          </cell>
          <cell r="F6922" t="str">
            <v>07-11-2019</v>
          </cell>
          <cell r="G6922" t="str">
            <v>Operations</v>
          </cell>
          <cell r="H6922" t="str">
            <v>1001TM</v>
          </cell>
          <cell r="I6922" t="str">
            <v>Front of House</v>
          </cell>
          <cell r="J6922" t="str">
            <v>Team Member - Star 1</v>
          </cell>
        </row>
        <row r="6923">
          <cell r="B6923" t="str">
            <v>PFCH15485</v>
          </cell>
          <cell r="C6923" t="str">
            <v>Surojit Sarkar</v>
          </cell>
          <cell r="E6923" t="str">
            <v>Male</v>
          </cell>
          <cell r="F6923" t="str">
            <v>09-11-2019</v>
          </cell>
          <cell r="G6923" t="str">
            <v>Operations</v>
          </cell>
          <cell r="H6923" t="str">
            <v>1002TM</v>
          </cell>
          <cell r="I6923" t="str">
            <v>Back of House</v>
          </cell>
          <cell r="J6923" t="str">
            <v>Assistant Kitchen Associate</v>
          </cell>
        </row>
        <row r="6924">
          <cell r="B6924" t="str">
            <v>PFCH15486</v>
          </cell>
          <cell r="C6924" t="str">
            <v>Surojit Roy</v>
          </cell>
          <cell r="E6924" t="str">
            <v>Male</v>
          </cell>
          <cell r="F6924" t="str">
            <v>09-11-2019</v>
          </cell>
          <cell r="G6924" t="str">
            <v>Operations</v>
          </cell>
          <cell r="H6924" t="str">
            <v>1001TM</v>
          </cell>
          <cell r="I6924" t="str">
            <v>Front of House</v>
          </cell>
          <cell r="J6924" t="str">
            <v>Team Member - Star 1</v>
          </cell>
        </row>
        <row r="6925">
          <cell r="B6925" t="str">
            <v>PFCH15487</v>
          </cell>
          <cell r="C6925" t="str">
            <v>Gudla Sai Kumar</v>
          </cell>
          <cell r="E6925" t="str">
            <v>Male</v>
          </cell>
          <cell r="F6925" t="str">
            <v>01-11-2019</v>
          </cell>
          <cell r="G6925" t="str">
            <v>Operations</v>
          </cell>
          <cell r="H6925" t="str">
            <v>1000TM</v>
          </cell>
          <cell r="I6925" t="str">
            <v>Support</v>
          </cell>
          <cell r="J6925" t="str">
            <v>Loader</v>
          </cell>
        </row>
        <row r="6926">
          <cell r="B6926" t="str">
            <v>PFCH15488</v>
          </cell>
          <cell r="C6926" t="str">
            <v>Khagesh Yarra</v>
          </cell>
          <cell r="E6926" t="str">
            <v>Male</v>
          </cell>
          <cell r="F6926" t="str">
            <v>08-11-2019</v>
          </cell>
          <cell r="G6926" t="str">
            <v>Operations</v>
          </cell>
          <cell r="H6926" t="str">
            <v>1002TM</v>
          </cell>
          <cell r="I6926" t="str">
            <v>Back of House</v>
          </cell>
          <cell r="J6926" t="str">
            <v>Assistant Kitchen Associate</v>
          </cell>
        </row>
        <row r="6927">
          <cell r="B6927" t="str">
            <v>PFCH15489</v>
          </cell>
          <cell r="C6927" t="str">
            <v>Shaik Roshan Pasha</v>
          </cell>
          <cell r="E6927" t="str">
            <v>Male</v>
          </cell>
          <cell r="F6927" t="str">
            <v>16-11-2019</v>
          </cell>
          <cell r="G6927" t="str">
            <v>Operations</v>
          </cell>
          <cell r="H6927" t="str">
            <v>1004TM</v>
          </cell>
          <cell r="J6927" t="str">
            <v>Supervisor</v>
          </cell>
        </row>
        <row r="6928">
          <cell r="B6928" t="str">
            <v>PFCH15490</v>
          </cell>
          <cell r="C6928" t="str">
            <v>Manibhadra Jena</v>
          </cell>
          <cell r="E6928" t="str">
            <v>Male</v>
          </cell>
          <cell r="F6928" t="str">
            <v>16-11-2019</v>
          </cell>
          <cell r="G6928" t="str">
            <v>Operations</v>
          </cell>
          <cell r="H6928" t="str">
            <v>1002TM</v>
          </cell>
          <cell r="J6928" t="str">
            <v>Assistant Kitchen Associate</v>
          </cell>
        </row>
        <row r="6929">
          <cell r="B6929" t="str">
            <v>PFCH15491</v>
          </cell>
          <cell r="C6929" t="str">
            <v>Gollori Ramchandhar</v>
          </cell>
          <cell r="E6929" t="str">
            <v>Male</v>
          </cell>
          <cell r="F6929" t="str">
            <v>08-11-2019</v>
          </cell>
          <cell r="G6929" t="str">
            <v>Operations</v>
          </cell>
          <cell r="H6929" t="str">
            <v>1001TM</v>
          </cell>
          <cell r="I6929" t="str">
            <v>Front of House</v>
          </cell>
          <cell r="J6929" t="str">
            <v>Team Member - Star 1</v>
          </cell>
        </row>
        <row r="6930">
          <cell r="B6930" t="str">
            <v>PFCH15492</v>
          </cell>
          <cell r="C6930" t="str">
            <v>Durga Yadav</v>
          </cell>
          <cell r="E6930" t="str">
            <v>Male</v>
          </cell>
          <cell r="F6930" t="str">
            <v>19-11-2019</v>
          </cell>
          <cell r="G6930" t="str">
            <v>Operations</v>
          </cell>
          <cell r="H6930" t="str">
            <v>1002TM</v>
          </cell>
          <cell r="I6930" t="str">
            <v>Back of House</v>
          </cell>
          <cell r="J6930" t="str">
            <v>Assistant Kitchen Associate</v>
          </cell>
        </row>
        <row r="6931">
          <cell r="B6931" t="str">
            <v>PFCH15493</v>
          </cell>
          <cell r="C6931" t="str">
            <v>Mahanand Kumar Yadav</v>
          </cell>
          <cell r="E6931" t="str">
            <v>Male</v>
          </cell>
          <cell r="F6931" t="str">
            <v>25-11-2019</v>
          </cell>
          <cell r="G6931" t="str">
            <v>Operations</v>
          </cell>
          <cell r="H6931" t="str">
            <v>1002TM</v>
          </cell>
          <cell r="J6931" t="str">
            <v>Assistant Kitchen Associate</v>
          </cell>
        </row>
        <row r="6932">
          <cell r="B6932" t="str">
            <v>PFCH15494</v>
          </cell>
          <cell r="C6932" t="str">
            <v>Rajesh Kumar Arya</v>
          </cell>
          <cell r="E6932" t="str">
            <v>Male</v>
          </cell>
          <cell r="F6932" t="str">
            <v>25-11-2019</v>
          </cell>
          <cell r="G6932" t="str">
            <v>Operations</v>
          </cell>
          <cell r="H6932" t="str">
            <v>1002TM</v>
          </cell>
          <cell r="I6932" t="str">
            <v>Back of House</v>
          </cell>
          <cell r="J6932" t="str">
            <v>Assistant Kitchen Associate</v>
          </cell>
        </row>
        <row r="6933">
          <cell r="B6933" t="str">
            <v>PFCH15495</v>
          </cell>
          <cell r="C6933" t="str">
            <v>Lakavath Suresh</v>
          </cell>
          <cell r="E6933" t="str">
            <v>Male</v>
          </cell>
          <cell r="F6933" t="str">
            <v>22-11-2019</v>
          </cell>
          <cell r="G6933" t="str">
            <v>Research and Development</v>
          </cell>
          <cell r="H6933" t="str">
            <v>1002TM</v>
          </cell>
          <cell r="J6933" t="str">
            <v>Assistant Kitchen Associate</v>
          </cell>
        </row>
        <row r="6934">
          <cell r="B6934" t="str">
            <v>PFCH15496</v>
          </cell>
          <cell r="C6934" t="str">
            <v>N Mohan</v>
          </cell>
          <cell r="E6934" t="str">
            <v>Male</v>
          </cell>
          <cell r="F6934" t="str">
            <v>22-11-2019</v>
          </cell>
          <cell r="G6934" t="str">
            <v>Operations</v>
          </cell>
          <cell r="H6934" t="str">
            <v>1002TM</v>
          </cell>
          <cell r="J6934" t="str">
            <v>Assistant Kitchen Associate</v>
          </cell>
        </row>
        <row r="6935">
          <cell r="B6935" t="str">
            <v>PFCH15497</v>
          </cell>
          <cell r="C6935" t="str">
            <v>Gajengi Krishna</v>
          </cell>
          <cell r="E6935" t="str">
            <v>Male</v>
          </cell>
          <cell r="F6935" t="str">
            <v>22-11-2019</v>
          </cell>
          <cell r="G6935" t="str">
            <v>Operations</v>
          </cell>
          <cell r="H6935" t="str">
            <v>1002TM</v>
          </cell>
          <cell r="I6935" t="str">
            <v>Back of House</v>
          </cell>
          <cell r="J6935" t="str">
            <v>Assistant Kitchen Associate</v>
          </cell>
        </row>
        <row r="6936">
          <cell r="B6936" t="str">
            <v>PFCH15498</v>
          </cell>
          <cell r="C6936" t="str">
            <v>Aavula Srinivas</v>
          </cell>
          <cell r="D6936" t="str">
            <v>Avula Venkatesh</v>
          </cell>
          <cell r="E6936" t="str">
            <v>Male</v>
          </cell>
          <cell r="F6936" t="str">
            <v>27-11-2019</v>
          </cell>
          <cell r="G6936" t="str">
            <v>Operations</v>
          </cell>
          <cell r="H6936" t="str">
            <v>1005JM</v>
          </cell>
          <cell r="J6936" t="str">
            <v>Shift Manager</v>
          </cell>
        </row>
        <row r="6937">
          <cell r="B6937" t="str">
            <v>PFCH15499</v>
          </cell>
          <cell r="C6937" t="str">
            <v>Singarapu Raghu</v>
          </cell>
          <cell r="E6937" t="str">
            <v>Male</v>
          </cell>
          <cell r="F6937" t="str">
            <v>22-11-2019</v>
          </cell>
          <cell r="G6937" t="str">
            <v>Operations</v>
          </cell>
          <cell r="H6937" t="str">
            <v>1002TM</v>
          </cell>
          <cell r="I6937" t="str">
            <v>Back of House</v>
          </cell>
          <cell r="J6937" t="str">
            <v>Assistant Kitchen Associate</v>
          </cell>
        </row>
        <row r="6938">
          <cell r="B6938" t="str">
            <v>PFCH15500</v>
          </cell>
          <cell r="C6938" t="str">
            <v>Shubham Singh</v>
          </cell>
          <cell r="E6938" t="str">
            <v>Male</v>
          </cell>
          <cell r="F6938" t="str">
            <v>25-11-2019</v>
          </cell>
          <cell r="G6938" t="str">
            <v>Operations</v>
          </cell>
          <cell r="H6938" t="str">
            <v>1001TM</v>
          </cell>
          <cell r="J6938" t="str">
            <v>CSE Helper</v>
          </cell>
        </row>
        <row r="6939">
          <cell r="B6939" t="str">
            <v>PFCH15501</v>
          </cell>
          <cell r="C6939" t="str">
            <v>Manhor Singh</v>
          </cell>
          <cell r="E6939" t="str">
            <v>Male</v>
          </cell>
          <cell r="F6939" t="str">
            <v>25-11-2019</v>
          </cell>
          <cell r="G6939" t="str">
            <v>Operations</v>
          </cell>
          <cell r="H6939" t="str">
            <v>1002TM</v>
          </cell>
          <cell r="J6939" t="str">
            <v>Assistant Kitchen Associate</v>
          </cell>
        </row>
        <row r="6940">
          <cell r="B6940" t="str">
            <v>PFCH15502</v>
          </cell>
          <cell r="C6940" t="str">
            <v>Datta Keshav Waghamare</v>
          </cell>
          <cell r="E6940" t="str">
            <v>Male</v>
          </cell>
          <cell r="F6940" t="str">
            <v>27-11-2019</v>
          </cell>
          <cell r="G6940" t="str">
            <v>Operations</v>
          </cell>
          <cell r="H6940" t="str">
            <v>1002TM</v>
          </cell>
          <cell r="J6940" t="str">
            <v>Assistant Kitchen Associate</v>
          </cell>
        </row>
        <row r="6941">
          <cell r="B6941" t="str">
            <v>PFCH15503</v>
          </cell>
          <cell r="C6941" t="str">
            <v>Ajay Ramdas Tompe</v>
          </cell>
          <cell r="E6941" t="str">
            <v>Male</v>
          </cell>
          <cell r="F6941" t="str">
            <v>27-11-2019</v>
          </cell>
          <cell r="G6941" t="str">
            <v>Operations</v>
          </cell>
          <cell r="H6941" t="str">
            <v>1002TM</v>
          </cell>
          <cell r="J6941" t="str">
            <v>Assistant Kitchen Associate</v>
          </cell>
        </row>
        <row r="6942">
          <cell r="B6942" t="str">
            <v>PFCH15504</v>
          </cell>
          <cell r="C6942" t="str">
            <v>Sintu Kumar</v>
          </cell>
          <cell r="E6942" t="str">
            <v>Male</v>
          </cell>
          <cell r="F6942" t="str">
            <v>27-11-2019</v>
          </cell>
          <cell r="G6942" t="str">
            <v>Operations</v>
          </cell>
          <cell r="H6942" t="str">
            <v>1000TM</v>
          </cell>
          <cell r="I6942" t="str">
            <v>Back of House</v>
          </cell>
          <cell r="J6942" t="str">
            <v>Team Member</v>
          </cell>
        </row>
        <row r="6943">
          <cell r="B6943" t="str">
            <v>PFCH15505</v>
          </cell>
          <cell r="C6943" t="str">
            <v>Siddappa Madival</v>
          </cell>
          <cell r="E6943" t="str">
            <v>Male</v>
          </cell>
          <cell r="F6943" t="str">
            <v>29-11-2019</v>
          </cell>
          <cell r="G6943" t="str">
            <v>Operations</v>
          </cell>
          <cell r="H6943" t="str">
            <v>1002TM</v>
          </cell>
          <cell r="I6943" t="str">
            <v>Back of House</v>
          </cell>
          <cell r="J6943" t="str">
            <v>Assistant Kitchen Associate</v>
          </cell>
        </row>
        <row r="6944">
          <cell r="B6944" t="str">
            <v>PFCH15506</v>
          </cell>
          <cell r="C6944" t="str">
            <v>Sushanta Roy</v>
          </cell>
          <cell r="E6944" t="str">
            <v>Male</v>
          </cell>
          <cell r="F6944" t="str">
            <v>01-12-2019</v>
          </cell>
          <cell r="G6944" t="str">
            <v>Operations</v>
          </cell>
          <cell r="H6944" t="str">
            <v>1002TM</v>
          </cell>
          <cell r="J6944" t="str">
            <v>Assistant Kitchen Associate</v>
          </cell>
        </row>
        <row r="6945">
          <cell r="B6945" t="str">
            <v>PFCH15507</v>
          </cell>
          <cell r="C6945" t="str">
            <v>Rajendranath Roy</v>
          </cell>
          <cell r="D6945" t="str">
            <v>BISWANATH ROY</v>
          </cell>
          <cell r="E6945" t="str">
            <v>Male</v>
          </cell>
          <cell r="F6945" t="str">
            <v>01-12-2019</v>
          </cell>
          <cell r="G6945" t="str">
            <v>Operations</v>
          </cell>
          <cell r="H6945" t="str">
            <v>1002TM</v>
          </cell>
          <cell r="I6945" t="str">
            <v>Back of House</v>
          </cell>
          <cell r="J6945" t="str">
            <v>Assistant Kitchen Associate</v>
          </cell>
        </row>
        <row r="6946">
          <cell r="B6946" t="str">
            <v>PFCH15508</v>
          </cell>
          <cell r="C6946" t="str">
            <v>Brajesh Kumar</v>
          </cell>
          <cell r="E6946" t="str">
            <v>Male</v>
          </cell>
          <cell r="F6946" t="str">
            <v>02-12-2019</v>
          </cell>
          <cell r="G6946" t="str">
            <v>Operations</v>
          </cell>
          <cell r="H6946" t="str">
            <v>1002TM</v>
          </cell>
          <cell r="J6946" t="str">
            <v>Assistant Kitchen Associate</v>
          </cell>
        </row>
        <row r="6947">
          <cell r="B6947" t="str">
            <v>PFCH15509</v>
          </cell>
          <cell r="C6947" t="str">
            <v>Rajat Kumar Rout</v>
          </cell>
          <cell r="E6947" t="str">
            <v>Male</v>
          </cell>
          <cell r="F6947" t="str">
            <v>01-12-2019</v>
          </cell>
          <cell r="G6947" t="str">
            <v>Operations</v>
          </cell>
          <cell r="H6947" t="str">
            <v>1001TM</v>
          </cell>
          <cell r="I6947" t="str">
            <v>Front of House</v>
          </cell>
          <cell r="J6947" t="str">
            <v>Team Member - Star 1</v>
          </cell>
        </row>
        <row r="6948">
          <cell r="B6948" t="str">
            <v>PFCH15510</v>
          </cell>
          <cell r="C6948" t="str">
            <v>Sabana</v>
          </cell>
          <cell r="E6948" t="str">
            <v>Male</v>
          </cell>
          <cell r="F6948" t="str">
            <v>01-12-2019</v>
          </cell>
          <cell r="G6948" t="str">
            <v>Operations</v>
          </cell>
          <cell r="H6948" t="str">
            <v>1000TM</v>
          </cell>
          <cell r="I6948" t="str">
            <v>Front of House</v>
          </cell>
          <cell r="J6948" t="str">
            <v>Team Member</v>
          </cell>
        </row>
        <row r="6949">
          <cell r="B6949" t="str">
            <v>PFCH15511</v>
          </cell>
          <cell r="C6949" t="str">
            <v>Niwash Kumar</v>
          </cell>
          <cell r="E6949" t="str">
            <v>Male</v>
          </cell>
          <cell r="F6949" t="str">
            <v>03-12-2019</v>
          </cell>
          <cell r="G6949" t="str">
            <v>Operations</v>
          </cell>
          <cell r="H6949" t="str">
            <v>1001TM</v>
          </cell>
          <cell r="J6949" t="str">
            <v>Loader</v>
          </cell>
        </row>
        <row r="6950">
          <cell r="B6950" t="str">
            <v>PFCH15512</v>
          </cell>
          <cell r="C6950" t="str">
            <v>S Surender</v>
          </cell>
          <cell r="E6950" t="str">
            <v>Male</v>
          </cell>
          <cell r="F6950" t="str">
            <v>04-12-2019</v>
          </cell>
          <cell r="G6950" t="str">
            <v>Operations</v>
          </cell>
          <cell r="H6950" t="str">
            <v>1000TM</v>
          </cell>
          <cell r="I6950" t="str">
            <v>Back of House</v>
          </cell>
          <cell r="J6950" t="str">
            <v>Team Member</v>
          </cell>
        </row>
        <row r="6951">
          <cell r="B6951" t="str">
            <v>PFCH15513</v>
          </cell>
          <cell r="C6951" t="str">
            <v>Krishna Pradhano Satta</v>
          </cell>
          <cell r="E6951" t="str">
            <v>Male</v>
          </cell>
          <cell r="F6951" t="str">
            <v>04-12-2019</v>
          </cell>
          <cell r="G6951" t="str">
            <v>Operations</v>
          </cell>
          <cell r="H6951" t="str">
            <v>1001TM</v>
          </cell>
          <cell r="J6951" t="str">
            <v>CSE Helper</v>
          </cell>
        </row>
        <row r="6952">
          <cell r="B6952" t="str">
            <v>PFCH15515</v>
          </cell>
          <cell r="C6952" t="str">
            <v>Nitin Maroti Borikar</v>
          </cell>
          <cell r="E6952" t="str">
            <v>Male</v>
          </cell>
          <cell r="F6952" t="str">
            <v>04-12-2019</v>
          </cell>
          <cell r="G6952" t="str">
            <v>Operations</v>
          </cell>
          <cell r="H6952" t="str">
            <v>1001TM</v>
          </cell>
          <cell r="I6952" t="str">
            <v>Front of House</v>
          </cell>
          <cell r="J6952" t="str">
            <v>Team Member - Star 1</v>
          </cell>
        </row>
        <row r="6953">
          <cell r="B6953" t="str">
            <v>PFCH15516</v>
          </cell>
          <cell r="C6953" t="str">
            <v>Rakesh Singha</v>
          </cell>
          <cell r="E6953" t="str">
            <v>Male</v>
          </cell>
          <cell r="F6953" t="str">
            <v>04-12-2019</v>
          </cell>
          <cell r="G6953" t="str">
            <v>Operations</v>
          </cell>
          <cell r="H6953" t="str">
            <v>1002TM</v>
          </cell>
          <cell r="J6953" t="str">
            <v>Assistant Kitchen Associate</v>
          </cell>
        </row>
        <row r="6954">
          <cell r="B6954" t="str">
            <v>PFCH15517</v>
          </cell>
          <cell r="C6954" t="str">
            <v>Battu Ramesh</v>
          </cell>
          <cell r="E6954" t="str">
            <v>Male</v>
          </cell>
          <cell r="F6954" t="str">
            <v>30-11-2019</v>
          </cell>
          <cell r="G6954" t="str">
            <v>Operations</v>
          </cell>
          <cell r="H6954" t="str">
            <v>1002TM</v>
          </cell>
          <cell r="I6954" t="str">
            <v>Back of House</v>
          </cell>
          <cell r="J6954" t="str">
            <v>Assistant Kitchen Associate</v>
          </cell>
        </row>
        <row r="6955">
          <cell r="B6955" t="str">
            <v>PFCH15518</v>
          </cell>
          <cell r="C6955" t="str">
            <v>Guddu Yadav</v>
          </cell>
          <cell r="E6955" t="str">
            <v>Male</v>
          </cell>
          <cell r="F6955" t="str">
            <v>01-12-2019</v>
          </cell>
          <cell r="G6955" t="str">
            <v>Operations</v>
          </cell>
          <cell r="H6955" t="str">
            <v>1002TM</v>
          </cell>
          <cell r="J6955" t="str">
            <v>Steward</v>
          </cell>
        </row>
        <row r="6956">
          <cell r="B6956" t="str">
            <v>PFCH15519</v>
          </cell>
          <cell r="C6956" t="str">
            <v>Sanjit Paswan</v>
          </cell>
          <cell r="E6956" t="str">
            <v>Male</v>
          </cell>
          <cell r="F6956" t="str">
            <v>05-12-2019</v>
          </cell>
          <cell r="G6956" t="str">
            <v>Operations</v>
          </cell>
          <cell r="H6956" t="str">
            <v>1001TM</v>
          </cell>
          <cell r="J6956" t="str">
            <v>House Keeping</v>
          </cell>
        </row>
        <row r="6957">
          <cell r="B6957" t="str">
            <v>PFCH15520</v>
          </cell>
          <cell r="C6957" t="str">
            <v>Divyanshu Kumar Dwivedi</v>
          </cell>
          <cell r="E6957" t="str">
            <v>Male</v>
          </cell>
          <cell r="F6957" t="str">
            <v>03-12-2019</v>
          </cell>
          <cell r="G6957" t="str">
            <v>Operations</v>
          </cell>
          <cell r="H6957" t="str">
            <v>1002TM</v>
          </cell>
          <cell r="J6957" t="str">
            <v>Security Guard</v>
          </cell>
        </row>
        <row r="6958">
          <cell r="B6958" t="str">
            <v>PFCH15521</v>
          </cell>
          <cell r="C6958" t="str">
            <v>Vaijinath</v>
          </cell>
          <cell r="E6958" t="str">
            <v>Male</v>
          </cell>
          <cell r="F6958" t="str">
            <v>14-11-2019</v>
          </cell>
          <cell r="G6958" t="str">
            <v>Operations</v>
          </cell>
          <cell r="H6958" t="str">
            <v>1002TM</v>
          </cell>
          <cell r="J6958" t="str">
            <v>Assistant Kitchen Associate</v>
          </cell>
        </row>
        <row r="6959">
          <cell r="B6959" t="str">
            <v>PFCH15522</v>
          </cell>
          <cell r="C6959" t="str">
            <v>Mohmmadmeheraj Mohmmadkalim Shaikh</v>
          </cell>
          <cell r="E6959" t="str">
            <v>Male</v>
          </cell>
          <cell r="F6959" t="str">
            <v>09-12-2019</v>
          </cell>
          <cell r="G6959" t="str">
            <v>Operations</v>
          </cell>
          <cell r="H6959" t="str">
            <v>1001TM</v>
          </cell>
          <cell r="J6959" t="str">
            <v>CSE Helper</v>
          </cell>
        </row>
        <row r="6960">
          <cell r="B6960" t="str">
            <v>PFCH15524</v>
          </cell>
          <cell r="C6960" t="str">
            <v>Bathini Shivateja</v>
          </cell>
          <cell r="E6960" t="str">
            <v>Male</v>
          </cell>
          <cell r="F6960" t="str">
            <v>01-12-2019</v>
          </cell>
          <cell r="G6960" t="str">
            <v>Operations</v>
          </cell>
          <cell r="H6960" t="str">
            <v>1002TM</v>
          </cell>
          <cell r="J6960" t="str">
            <v>Steward</v>
          </cell>
        </row>
        <row r="6961">
          <cell r="B6961" t="str">
            <v>PFCH15525</v>
          </cell>
          <cell r="C6961" t="str">
            <v>Sakaldev Kumar</v>
          </cell>
          <cell r="E6961" t="str">
            <v>Male</v>
          </cell>
          <cell r="F6961" t="str">
            <v>01-12-2019</v>
          </cell>
          <cell r="G6961" t="str">
            <v>Operations</v>
          </cell>
          <cell r="H6961" t="str">
            <v>1002TM</v>
          </cell>
          <cell r="J6961" t="str">
            <v>Steward</v>
          </cell>
        </row>
        <row r="6962">
          <cell r="B6962" t="str">
            <v>PFCH15526</v>
          </cell>
          <cell r="C6962" t="str">
            <v>Ushkala Saya Boi</v>
          </cell>
          <cell r="E6962" t="str">
            <v>Male</v>
          </cell>
          <cell r="F6962" t="str">
            <v>05-12-2019</v>
          </cell>
          <cell r="G6962" t="str">
            <v>Operations</v>
          </cell>
          <cell r="H6962" t="str">
            <v>1002TM</v>
          </cell>
          <cell r="I6962" t="str">
            <v>Back of House</v>
          </cell>
          <cell r="J6962" t="str">
            <v>Assistant Kitchen Associate</v>
          </cell>
        </row>
        <row r="6963">
          <cell r="B6963" t="str">
            <v>PFCH15527</v>
          </cell>
          <cell r="C6963" t="str">
            <v>M D Shaukat Ali</v>
          </cell>
          <cell r="E6963" t="str">
            <v>Male</v>
          </cell>
          <cell r="F6963" t="str">
            <v>10-12-2019</v>
          </cell>
          <cell r="G6963" t="str">
            <v>Operations</v>
          </cell>
          <cell r="H6963" t="str">
            <v>1004TM</v>
          </cell>
          <cell r="J6963" t="str">
            <v>Senior Kitchen Associate</v>
          </cell>
        </row>
        <row r="6964">
          <cell r="B6964" t="str">
            <v>PFCH15528</v>
          </cell>
          <cell r="C6964" t="str">
            <v>Nandkishor Kumar</v>
          </cell>
          <cell r="E6964" t="str">
            <v>Male</v>
          </cell>
          <cell r="F6964" t="str">
            <v>05-12-2019</v>
          </cell>
          <cell r="G6964" t="str">
            <v>Operations</v>
          </cell>
          <cell r="H6964" t="str">
            <v>1001TM</v>
          </cell>
          <cell r="J6964" t="str">
            <v>CSE Helper</v>
          </cell>
        </row>
        <row r="6965">
          <cell r="B6965" t="str">
            <v>PFCH15529</v>
          </cell>
          <cell r="C6965" t="str">
            <v>Madgondi Sanjeev Kumar</v>
          </cell>
          <cell r="E6965" t="str">
            <v>Male</v>
          </cell>
          <cell r="F6965" t="str">
            <v>18-12-2019</v>
          </cell>
          <cell r="G6965" t="str">
            <v>Operations</v>
          </cell>
          <cell r="H6965" t="str">
            <v>1001TM</v>
          </cell>
          <cell r="J6965" t="str">
            <v>CSE Helper</v>
          </cell>
        </row>
        <row r="6966">
          <cell r="B6966" t="str">
            <v>PFCH15530</v>
          </cell>
          <cell r="C6966" t="str">
            <v>Kshirod Chandra Pal</v>
          </cell>
          <cell r="E6966" t="str">
            <v>Male</v>
          </cell>
          <cell r="F6966" t="str">
            <v>16-12-2019</v>
          </cell>
          <cell r="G6966" t="str">
            <v>Operations</v>
          </cell>
          <cell r="H6966" t="str">
            <v>1003TM</v>
          </cell>
          <cell r="J6966" t="str">
            <v>Cashier</v>
          </cell>
        </row>
        <row r="6967">
          <cell r="B6967" t="str">
            <v>PFCH15531</v>
          </cell>
          <cell r="C6967" t="str">
            <v>Ajaya Badatya</v>
          </cell>
          <cell r="E6967" t="str">
            <v>Male</v>
          </cell>
          <cell r="F6967" t="str">
            <v>15-12-2019</v>
          </cell>
          <cell r="G6967" t="str">
            <v>Operations</v>
          </cell>
          <cell r="H6967" t="str">
            <v>1001TM</v>
          </cell>
          <cell r="I6967" t="str">
            <v>Support</v>
          </cell>
          <cell r="J6967" t="str">
            <v>Security Guard</v>
          </cell>
        </row>
        <row r="6968">
          <cell r="B6968" t="str">
            <v>PFCH15532</v>
          </cell>
          <cell r="C6968" t="str">
            <v>Umakanta Sabar</v>
          </cell>
          <cell r="E6968" t="str">
            <v>Male</v>
          </cell>
          <cell r="F6968" t="str">
            <v>11-12-2019</v>
          </cell>
          <cell r="G6968" t="str">
            <v>Operations</v>
          </cell>
          <cell r="H6968" t="str">
            <v>1002TM</v>
          </cell>
          <cell r="J6968" t="str">
            <v>Security Guard</v>
          </cell>
        </row>
        <row r="6969">
          <cell r="B6969" t="str">
            <v>PFCH15533</v>
          </cell>
          <cell r="C6969" t="str">
            <v>Amar Kumar</v>
          </cell>
          <cell r="E6969" t="str">
            <v>Male</v>
          </cell>
          <cell r="F6969" t="str">
            <v>12-12-2019</v>
          </cell>
          <cell r="G6969" t="str">
            <v>Operations</v>
          </cell>
          <cell r="H6969" t="str">
            <v>1001TM</v>
          </cell>
          <cell r="J6969" t="str">
            <v>CSE Helper</v>
          </cell>
        </row>
        <row r="6970">
          <cell r="B6970" t="str">
            <v>PFCH15534</v>
          </cell>
          <cell r="C6970" t="str">
            <v>Bommagani Kranthi Kumar</v>
          </cell>
          <cell r="E6970" t="str">
            <v>Male</v>
          </cell>
          <cell r="F6970" t="str">
            <v>13-12-2019</v>
          </cell>
          <cell r="G6970" t="str">
            <v>Operations</v>
          </cell>
          <cell r="H6970" t="str">
            <v>1004TM</v>
          </cell>
          <cell r="J6970" t="str">
            <v>Supervisor</v>
          </cell>
        </row>
        <row r="6971">
          <cell r="B6971" t="str">
            <v>PFCH15535</v>
          </cell>
          <cell r="C6971" t="str">
            <v>Rakesh Yadav</v>
          </cell>
          <cell r="E6971" t="str">
            <v>Male</v>
          </cell>
          <cell r="F6971" t="str">
            <v>13-12-2019</v>
          </cell>
          <cell r="G6971" t="str">
            <v>Operations</v>
          </cell>
          <cell r="H6971" t="str">
            <v>1002TM</v>
          </cell>
          <cell r="J6971" t="str">
            <v>Assistant Kitchen Associate</v>
          </cell>
        </row>
        <row r="6972">
          <cell r="B6972" t="str">
            <v>PFCH15536</v>
          </cell>
          <cell r="C6972" t="str">
            <v>Gurunath Vaijuappa Swami</v>
          </cell>
          <cell r="E6972" t="str">
            <v>Male</v>
          </cell>
          <cell r="F6972" t="str">
            <v>09-12-2019</v>
          </cell>
          <cell r="G6972" t="str">
            <v>Operations</v>
          </cell>
          <cell r="H6972" t="str">
            <v>1002TM</v>
          </cell>
          <cell r="J6972" t="str">
            <v>Assistant Kitchen Associate</v>
          </cell>
        </row>
        <row r="6973">
          <cell r="B6973" t="str">
            <v>PFCH15537</v>
          </cell>
          <cell r="C6973" t="str">
            <v>Bhimrav Ramu Sidam</v>
          </cell>
          <cell r="E6973" t="str">
            <v>Male</v>
          </cell>
          <cell r="F6973" t="str">
            <v>13-12-2019</v>
          </cell>
          <cell r="G6973" t="str">
            <v>Operations</v>
          </cell>
          <cell r="H6973" t="str">
            <v>1001TM</v>
          </cell>
          <cell r="J6973" t="str">
            <v>CSE Helper</v>
          </cell>
        </row>
        <row r="6974">
          <cell r="B6974" t="str">
            <v>PFCH15538</v>
          </cell>
          <cell r="C6974" t="str">
            <v>Baburao</v>
          </cell>
          <cell r="E6974" t="str">
            <v>Male</v>
          </cell>
          <cell r="F6974" t="str">
            <v>19-12-2019</v>
          </cell>
          <cell r="G6974" t="str">
            <v>Operations</v>
          </cell>
          <cell r="H6974" t="str">
            <v>1000TM</v>
          </cell>
          <cell r="I6974" t="str">
            <v>Front of House</v>
          </cell>
          <cell r="J6974" t="str">
            <v>Team Member</v>
          </cell>
        </row>
        <row r="6975">
          <cell r="B6975" t="str">
            <v>PFCH15539</v>
          </cell>
          <cell r="C6975" t="str">
            <v>Vibhisan Kumar</v>
          </cell>
          <cell r="E6975" t="str">
            <v>Male</v>
          </cell>
          <cell r="F6975" t="str">
            <v>15-12-2019</v>
          </cell>
          <cell r="G6975" t="str">
            <v>Operations</v>
          </cell>
          <cell r="H6975" t="str">
            <v>1002TM</v>
          </cell>
          <cell r="J6975" t="str">
            <v>Steward</v>
          </cell>
        </row>
        <row r="6976">
          <cell r="B6976" t="str">
            <v>PFCH15540</v>
          </cell>
          <cell r="C6976" t="str">
            <v>Dinesh Saini</v>
          </cell>
          <cell r="E6976" t="str">
            <v>Male</v>
          </cell>
          <cell r="F6976" t="str">
            <v>02-12-2019</v>
          </cell>
          <cell r="G6976" t="str">
            <v>Operations</v>
          </cell>
          <cell r="H6976" t="str">
            <v>1000TM</v>
          </cell>
          <cell r="I6976" t="str">
            <v>Back of House</v>
          </cell>
          <cell r="J6976" t="str">
            <v>Team Member</v>
          </cell>
        </row>
        <row r="6977">
          <cell r="B6977" t="str">
            <v>PFCH15541</v>
          </cell>
          <cell r="C6977" t="str">
            <v>Jaydev Ghanti</v>
          </cell>
          <cell r="D6977" t="str">
            <v>DEEPAK GHANTI</v>
          </cell>
          <cell r="E6977" t="str">
            <v>Male</v>
          </cell>
          <cell r="F6977" t="str">
            <v>02-12-2019</v>
          </cell>
          <cell r="G6977" t="str">
            <v>Operations</v>
          </cell>
          <cell r="H6977" t="str">
            <v>1003TM</v>
          </cell>
          <cell r="I6977" t="str">
            <v>Front of House</v>
          </cell>
          <cell r="J6977" t="str">
            <v>Team Member - Star 3</v>
          </cell>
        </row>
        <row r="6978">
          <cell r="B6978" t="str">
            <v>PFCH15542</v>
          </cell>
          <cell r="C6978" t="str">
            <v>S Sunil</v>
          </cell>
          <cell r="E6978" t="str">
            <v>Male</v>
          </cell>
          <cell r="F6978" t="str">
            <v>03-12-2019</v>
          </cell>
          <cell r="G6978" t="str">
            <v>Operations</v>
          </cell>
          <cell r="H6978" t="str">
            <v>1002TM</v>
          </cell>
          <cell r="J6978" t="str">
            <v>Steward</v>
          </cell>
        </row>
        <row r="6979">
          <cell r="B6979" t="str">
            <v>PFCH15543</v>
          </cell>
          <cell r="C6979" t="str">
            <v>Dharavath Ramesh</v>
          </cell>
          <cell r="E6979" t="str">
            <v>Male</v>
          </cell>
          <cell r="F6979" t="str">
            <v>03-12-2019</v>
          </cell>
          <cell r="G6979" t="str">
            <v>Operations</v>
          </cell>
          <cell r="H6979" t="str">
            <v>1000TM</v>
          </cell>
          <cell r="I6979" t="str">
            <v>Front of House</v>
          </cell>
          <cell r="J6979" t="str">
            <v>Team Member</v>
          </cell>
        </row>
        <row r="6980">
          <cell r="B6980" t="str">
            <v>PFCH15544</v>
          </cell>
          <cell r="C6980" t="str">
            <v>Yata Thorannath</v>
          </cell>
          <cell r="E6980" t="str">
            <v>Male</v>
          </cell>
          <cell r="F6980" t="str">
            <v>03-12-2019</v>
          </cell>
          <cell r="G6980" t="str">
            <v>Operations</v>
          </cell>
          <cell r="H6980" t="str">
            <v>1000TM</v>
          </cell>
          <cell r="I6980" t="str">
            <v>Back of House</v>
          </cell>
          <cell r="J6980" t="str">
            <v>Team Member</v>
          </cell>
        </row>
        <row r="6981">
          <cell r="B6981" t="str">
            <v>PFCH15545</v>
          </cell>
          <cell r="C6981" t="str">
            <v>Syed Imran Ahmed</v>
          </cell>
          <cell r="E6981" t="str">
            <v>Male</v>
          </cell>
          <cell r="F6981" t="str">
            <v>25-11-2019</v>
          </cell>
          <cell r="G6981" t="str">
            <v>Operations</v>
          </cell>
          <cell r="H6981" t="str">
            <v>1004TM</v>
          </cell>
          <cell r="J6981" t="str">
            <v>Supervisor</v>
          </cell>
        </row>
        <row r="6982">
          <cell r="B6982" t="str">
            <v>PFCH15546</v>
          </cell>
          <cell r="C6982" t="str">
            <v>Vasudev Tanti</v>
          </cell>
          <cell r="E6982" t="str">
            <v>Male</v>
          </cell>
          <cell r="F6982" t="str">
            <v>10-12-2019</v>
          </cell>
          <cell r="G6982" t="str">
            <v>Operations</v>
          </cell>
          <cell r="H6982" t="str">
            <v>1000TM</v>
          </cell>
          <cell r="I6982" t="str">
            <v>Back of House</v>
          </cell>
          <cell r="J6982" t="str">
            <v>Team Member</v>
          </cell>
        </row>
        <row r="6983">
          <cell r="B6983" t="str">
            <v>PFCH15547</v>
          </cell>
          <cell r="C6983" t="str">
            <v>Korani Ramesh</v>
          </cell>
          <cell r="E6983" t="str">
            <v>Male</v>
          </cell>
          <cell r="F6983" t="str">
            <v>19-12-2019</v>
          </cell>
          <cell r="G6983" t="str">
            <v>Operations</v>
          </cell>
          <cell r="H6983" t="str">
            <v>1000TM</v>
          </cell>
          <cell r="I6983" t="str">
            <v>Back of House</v>
          </cell>
          <cell r="J6983" t="str">
            <v>Team Member</v>
          </cell>
        </row>
        <row r="6984">
          <cell r="B6984" t="str">
            <v>PFCH15548</v>
          </cell>
          <cell r="C6984" t="str">
            <v>Arundhati Dash</v>
          </cell>
          <cell r="E6984" t="str">
            <v>Female</v>
          </cell>
          <cell r="F6984" t="str">
            <v>14-12-2019</v>
          </cell>
          <cell r="G6984" t="str">
            <v>Operations</v>
          </cell>
          <cell r="H6984" t="str">
            <v>1001TM</v>
          </cell>
          <cell r="I6984" t="str">
            <v>Front of House</v>
          </cell>
          <cell r="J6984" t="str">
            <v>Team Member - Star 1</v>
          </cell>
        </row>
        <row r="6985">
          <cell r="B6985" t="str">
            <v>PFCH15549</v>
          </cell>
          <cell r="C6985" t="str">
            <v>Biswojit Nath</v>
          </cell>
          <cell r="E6985" t="str">
            <v>Male</v>
          </cell>
          <cell r="F6985" t="str">
            <v>13-12-2019</v>
          </cell>
          <cell r="G6985" t="str">
            <v>Operations</v>
          </cell>
          <cell r="H6985" t="str">
            <v>1000TM</v>
          </cell>
          <cell r="I6985" t="str">
            <v>Back of House</v>
          </cell>
          <cell r="J6985" t="str">
            <v>Team Member</v>
          </cell>
        </row>
        <row r="6986">
          <cell r="B6986" t="str">
            <v>PFCH15550</v>
          </cell>
          <cell r="C6986" t="str">
            <v>Abhisek Barik</v>
          </cell>
          <cell r="E6986" t="str">
            <v>Male</v>
          </cell>
          <cell r="F6986" t="str">
            <v>13-12-2019</v>
          </cell>
          <cell r="G6986" t="str">
            <v>Operations</v>
          </cell>
          <cell r="H6986" t="str">
            <v>1000TM</v>
          </cell>
          <cell r="I6986" t="str">
            <v>Back of House</v>
          </cell>
          <cell r="J6986" t="str">
            <v>Team Member</v>
          </cell>
        </row>
        <row r="6987">
          <cell r="B6987" t="str">
            <v>PFCH15551</v>
          </cell>
          <cell r="C6987" t="str">
            <v>Allamwar Sairam</v>
          </cell>
          <cell r="E6987" t="str">
            <v>Male</v>
          </cell>
          <cell r="F6987" t="str">
            <v>01-12-2019</v>
          </cell>
          <cell r="G6987" t="str">
            <v>Operations</v>
          </cell>
          <cell r="H6987" t="str">
            <v>1000TM</v>
          </cell>
          <cell r="I6987" t="str">
            <v>Front of House</v>
          </cell>
          <cell r="J6987" t="str">
            <v>Team Member</v>
          </cell>
        </row>
        <row r="6988">
          <cell r="B6988" t="str">
            <v>PFCH15552</v>
          </cell>
          <cell r="C6988" t="str">
            <v>Ajit Narayanrao Wadekar</v>
          </cell>
          <cell r="E6988" t="str">
            <v>Male</v>
          </cell>
          <cell r="F6988" t="str">
            <v>01-12-2019</v>
          </cell>
          <cell r="G6988" t="str">
            <v>Operations</v>
          </cell>
          <cell r="H6988" t="str">
            <v>1000TM</v>
          </cell>
          <cell r="I6988" t="str">
            <v>Front of House</v>
          </cell>
          <cell r="J6988" t="str">
            <v>Team Member</v>
          </cell>
        </row>
        <row r="6989">
          <cell r="B6989" t="str">
            <v>PFCH15553</v>
          </cell>
          <cell r="C6989" t="str">
            <v>Adwalwar Vittal</v>
          </cell>
          <cell r="E6989" t="str">
            <v>Male</v>
          </cell>
          <cell r="F6989" t="str">
            <v>01-12-2019</v>
          </cell>
          <cell r="G6989" t="str">
            <v>Operations</v>
          </cell>
          <cell r="H6989" t="str">
            <v>1001TM</v>
          </cell>
          <cell r="J6989" t="str">
            <v>CSE Helper</v>
          </cell>
        </row>
        <row r="6990">
          <cell r="B6990" t="str">
            <v>PFCH15554</v>
          </cell>
          <cell r="C6990" t="str">
            <v>Chinmaya Pradhan</v>
          </cell>
          <cell r="E6990" t="str">
            <v>Male</v>
          </cell>
          <cell r="F6990" t="str">
            <v>02-12-2019</v>
          </cell>
          <cell r="G6990" t="str">
            <v>Operations</v>
          </cell>
          <cell r="H6990" t="str">
            <v>1003TM</v>
          </cell>
          <cell r="I6990" t="str">
            <v>Front of House</v>
          </cell>
          <cell r="J6990" t="str">
            <v>Team Member - Star 3</v>
          </cell>
        </row>
        <row r="6991">
          <cell r="B6991" t="str">
            <v>PFCH15555</v>
          </cell>
          <cell r="C6991" t="str">
            <v>Ullendula Udaykiran</v>
          </cell>
          <cell r="E6991" t="str">
            <v>Male</v>
          </cell>
          <cell r="F6991" t="str">
            <v>08-12-2019</v>
          </cell>
          <cell r="G6991" t="str">
            <v>Operations</v>
          </cell>
          <cell r="H6991" t="str">
            <v>1001TM</v>
          </cell>
          <cell r="J6991" t="str">
            <v>Kitchen Helper</v>
          </cell>
        </row>
        <row r="6992">
          <cell r="B6992" t="str">
            <v>PFCH15556</v>
          </cell>
          <cell r="C6992" t="str">
            <v>Jahir Ahmed</v>
          </cell>
          <cell r="E6992" t="str">
            <v>Male</v>
          </cell>
          <cell r="F6992" t="str">
            <v>15-12-2019</v>
          </cell>
          <cell r="G6992" t="str">
            <v>Operations</v>
          </cell>
          <cell r="H6992" t="str">
            <v>1001TM</v>
          </cell>
          <cell r="I6992" t="str">
            <v>Front of House</v>
          </cell>
          <cell r="J6992" t="str">
            <v>Team Member - Star 1</v>
          </cell>
        </row>
        <row r="6993">
          <cell r="B6993" t="str">
            <v>PFCH15557</v>
          </cell>
          <cell r="C6993" t="str">
            <v>Arjit Samal</v>
          </cell>
          <cell r="E6993" t="str">
            <v>Male</v>
          </cell>
          <cell r="F6993" t="str">
            <v>15-12-2019</v>
          </cell>
          <cell r="G6993" t="str">
            <v>Operations</v>
          </cell>
          <cell r="H6993" t="str">
            <v>1000TM</v>
          </cell>
          <cell r="I6993" t="str">
            <v>Back of House</v>
          </cell>
          <cell r="J6993" t="str">
            <v>Team Member</v>
          </cell>
        </row>
        <row r="6994">
          <cell r="B6994" t="str">
            <v>PFCH15558</v>
          </cell>
          <cell r="C6994" t="str">
            <v>Bappa Biswa</v>
          </cell>
          <cell r="E6994" t="str">
            <v>Male</v>
          </cell>
          <cell r="F6994" t="str">
            <v>15-12-2019</v>
          </cell>
          <cell r="G6994" t="str">
            <v>Operations</v>
          </cell>
          <cell r="H6994" t="str">
            <v>1001TM</v>
          </cell>
          <cell r="I6994" t="str">
            <v>Front of House</v>
          </cell>
          <cell r="J6994" t="str">
            <v>Team Member - Star 1</v>
          </cell>
        </row>
        <row r="6995">
          <cell r="B6995" t="str">
            <v>PFCH15559</v>
          </cell>
          <cell r="C6995" t="str">
            <v>Narinder Kumar</v>
          </cell>
          <cell r="E6995" t="str">
            <v>Male</v>
          </cell>
          <cell r="F6995" t="str">
            <v>15-12-2019</v>
          </cell>
          <cell r="G6995" t="str">
            <v>Operations</v>
          </cell>
          <cell r="H6995" t="str">
            <v>1001TM</v>
          </cell>
          <cell r="I6995" t="str">
            <v>Front of House</v>
          </cell>
          <cell r="J6995" t="str">
            <v>Team Member - Star 1</v>
          </cell>
        </row>
        <row r="6996">
          <cell r="B6996" t="str">
            <v>PFCH15560</v>
          </cell>
          <cell r="C6996" t="str">
            <v>Anam Parida</v>
          </cell>
          <cell r="E6996" t="str">
            <v>Male</v>
          </cell>
          <cell r="F6996" t="str">
            <v>15-12-2019</v>
          </cell>
          <cell r="G6996" t="str">
            <v>Operations</v>
          </cell>
          <cell r="H6996" t="str">
            <v>1000TM</v>
          </cell>
          <cell r="I6996" t="str">
            <v>Back of House</v>
          </cell>
          <cell r="J6996" t="str">
            <v>Team Member</v>
          </cell>
        </row>
        <row r="6997">
          <cell r="B6997" t="str">
            <v>PFCH15561</v>
          </cell>
          <cell r="C6997" t="str">
            <v>Sunil Khatua</v>
          </cell>
          <cell r="E6997" t="str">
            <v>Male</v>
          </cell>
          <cell r="F6997" t="str">
            <v>15-12-2019</v>
          </cell>
          <cell r="G6997" t="str">
            <v>Operations</v>
          </cell>
          <cell r="H6997" t="str">
            <v>1000TM</v>
          </cell>
          <cell r="I6997" t="str">
            <v>Back of House</v>
          </cell>
          <cell r="J6997" t="str">
            <v>Team Member</v>
          </cell>
        </row>
        <row r="6998">
          <cell r="B6998" t="str">
            <v>PFCH15562</v>
          </cell>
          <cell r="C6998" t="str">
            <v>Giridhari Mondal</v>
          </cell>
          <cell r="E6998" t="str">
            <v>Male</v>
          </cell>
          <cell r="F6998" t="str">
            <v>15-12-2019</v>
          </cell>
          <cell r="G6998" t="str">
            <v>Operations</v>
          </cell>
          <cell r="H6998" t="str">
            <v>1000TM</v>
          </cell>
          <cell r="I6998" t="str">
            <v>Front of House</v>
          </cell>
          <cell r="J6998" t="str">
            <v>Team Member</v>
          </cell>
        </row>
        <row r="6999">
          <cell r="B6999" t="str">
            <v>PFCH15563</v>
          </cell>
          <cell r="C6999" t="str">
            <v>Swapan Bauri</v>
          </cell>
          <cell r="E6999" t="str">
            <v>Male</v>
          </cell>
          <cell r="F6999" t="str">
            <v>15-12-2019</v>
          </cell>
          <cell r="G6999" t="str">
            <v>Operations</v>
          </cell>
          <cell r="H6999" t="str">
            <v>1000TM</v>
          </cell>
          <cell r="I6999" t="str">
            <v>Front of House</v>
          </cell>
          <cell r="J6999" t="str">
            <v>Team Member</v>
          </cell>
        </row>
        <row r="7000">
          <cell r="B7000" t="str">
            <v>PFCH15564</v>
          </cell>
          <cell r="C7000" t="str">
            <v>Bhagyaban Majhi</v>
          </cell>
          <cell r="E7000" t="str">
            <v>Male</v>
          </cell>
          <cell r="F7000" t="str">
            <v>15-12-2019</v>
          </cell>
          <cell r="G7000" t="str">
            <v>Operations</v>
          </cell>
          <cell r="H7000" t="str">
            <v>1000TM</v>
          </cell>
          <cell r="I7000" t="str">
            <v>Front of House</v>
          </cell>
          <cell r="J7000" t="str">
            <v>Team Member</v>
          </cell>
        </row>
        <row r="7001">
          <cell r="B7001" t="str">
            <v>PFCH15565</v>
          </cell>
          <cell r="C7001" t="str">
            <v>Tinku Kumar</v>
          </cell>
          <cell r="E7001" t="str">
            <v>Male</v>
          </cell>
          <cell r="F7001" t="str">
            <v>15-12-2019</v>
          </cell>
          <cell r="G7001" t="str">
            <v>Operations</v>
          </cell>
          <cell r="H7001" t="str">
            <v>1001TM</v>
          </cell>
          <cell r="I7001" t="str">
            <v>Back of House</v>
          </cell>
          <cell r="J7001" t="str">
            <v>Team Member - Star 1</v>
          </cell>
        </row>
        <row r="7002">
          <cell r="B7002" t="str">
            <v>PFCH15568</v>
          </cell>
          <cell r="C7002" t="str">
            <v>Rajesh Roy</v>
          </cell>
          <cell r="E7002" t="str">
            <v>Male</v>
          </cell>
          <cell r="F7002" t="str">
            <v>18-12-2019</v>
          </cell>
          <cell r="G7002" t="str">
            <v>Operations</v>
          </cell>
          <cell r="H7002" t="str">
            <v>1002TM</v>
          </cell>
          <cell r="J7002" t="str">
            <v>Assistant Kitchen Associate</v>
          </cell>
        </row>
        <row r="7003">
          <cell r="B7003" t="str">
            <v>PFCH15569</v>
          </cell>
          <cell r="C7003" t="str">
            <v>Mithlesh Singh</v>
          </cell>
          <cell r="E7003" t="str">
            <v>Male</v>
          </cell>
          <cell r="F7003" t="str">
            <v>15-12-2019</v>
          </cell>
          <cell r="G7003" t="str">
            <v>Operations</v>
          </cell>
          <cell r="H7003" t="str">
            <v>1002TM</v>
          </cell>
          <cell r="J7003" t="str">
            <v>Assistant Kitchen Associate</v>
          </cell>
        </row>
        <row r="7004">
          <cell r="B7004" t="str">
            <v>PFCH15570</v>
          </cell>
          <cell r="C7004" t="str">
            <v>Ade Sanjay Subhash</v>
          </cell>
          <cell r="E7004" t="str">
            <v>Male</v>
          </cell>
          <cell r="F7004" t="str">
            <v>15-12-2019</v>
          </cell>
          <cell r="G7004" t="str">
            <v>Operations</v>
          </cell>
          <cell r="H7004" t="str">
            <v>1001TM</v>
          </cell>
          <cell r="I7004" t="str">
            <v>Support</v>
          </cell>
          <cell r="J7004" t="str">
            <v>Utility</v>
          </cell>
        </row>
        <row r="7005">
          <cell r="B7005" t="str">
            <v>PFCH15571</v>
          </cell>
          <cell r="C7005" t="str">
            <v>Thadangi Jyothi</v>
          </cell>
          <cell r="E7005" t="str">
            <v>Female</v>
          </cell>
          <cell r="F7005" t="str">
            <v>01-12-2019</v>
          </cell>
          <cell r="G7005" t="str">
            <v>Operations</v>
          </cell>
          <cell r="H7005" t="str">
            <v>1002TM</v>
          </cell>
          <cell r="J7005" t="str">
            <v>Steward</v>
          </cell>
        </row>
        <row r="7006">
          <cell r="B7006" t="str">
            <v>PFCH15572</v>
          </cell>
          <cell r="C7006" t="str">
            <v>Sibaram Patra</v>
          </cell>
          <cell r="D7006" t="str">
            <v>Srihari Patra(Late)</v>
          </cell>
          <cell r="E7006" t="str">
            <v>Male</v>
          </cell>
          <cell r="F7006" t="str">
            <v>12-12-2019</v>
          </cell>
          <cell r="G7006" t="str">
            <v>Operations</v>
          </cell>
          <cell r="H7006" t="str">
            <v>1002TM</v>
          </cell>
          <cell r="I7006" t="str">
            <v>Front of House</v>
          </cell>
          <cell r="J7006" t="str">
            <v>Team Member - Star 2</v>
          </cell>
        </row>
        <row r="7007">
          <cell r="B7007" t="str">
            <v>PFCH15573</v>
          </cell>
          <cell r="C7007" t="str">
            <v>Potnuri Lakshmi</v>
          </cell>
          <cell r="E7007" t="str">
            <v>Female</v>
          </cell>
          <cell r="F7007" t="str">
            <v>14-12-2019</v>
          </cell>
          <cell r="G7007" t="str">
            <v>Operations</v>
          </cell>
          <cell r="H7007" t="str">
            <v>1001TM</v>
          </cell>
          <cell r="J7007" t="str">
            <v>Utility</v>
          </cell>
        </row>
        <row r="7008">
          <cell r="B7008" t="str">
            <v>PFCH15574</v>
          </cell>
          <cell r="C7008" t="str">
            <v>Chikkam Anand</v>
          </cell>
          <cell r="E7008" t="str">
            <v>Male</v>
          </cell>
          <cell r="F7008" t="str">
            <v>14-12-2019</v>
          </cell>
          <cell r="G7008" t="str">
            <v>Operations</v>
          </cell>
          <cell r="H7008" t="str">
            <v>1002TM</v>
          </cell>
          <cell r="I7008" t="str">
            <v>Back of House</v>
          </cell>
          <cell r="J7008" t="str">
            <v>Assistant Kitchen Associate</v>
          </cell>
        </row>
        <row r="7009">
          <cell r="B7009" t="str">
            <v>PFCH15575</v>
          </cell>
          <cell r="C7009" t="str">
            <v>Sk Fezan</v>
          </cell>
          <cell r="E7009" t="str">
            <v>Male</v>
          </cell>
          <cell r="F7009" t="str">
            <v>15-12-2019</v>
          </cell>
          <cell r="G7009" t="str">
            <v>Operations</v>
          </cell>
          <cell r="H7009" t="str">
            <v>1001TM</v>
          </cell>
          <cell r="I7009" t="str">
            <v>Back of House</v>
          </cell>
          <cell r="J7009" t="str">
            <v>Team Member - Star 1</v>
          </cell>
        </row>
        <row r="7010">
          <cell r="B7010" t="str">
            <v>PFCH15576</v>
          </cell>
          <cell r="C7010" t="str">
            <v>Tusar Ranjan Rout</v>
          </cell>
          <cell r="D7010" t="str">
            <v>Devendar Sundar(Late)</v>
          </cell>
          <cell r="E7010" t="str">
            <v>Male</v>
          </cell>
          <cell r="F7010" t="str">
            <v>15-12-2019</v>
          </cell>
          <cell r="G7010" t="str">
            <v>Operations</v>
          </cell>
          <cell r="H7010" t="str">
            <v>1001TM</v>
          </cell>
          <cell r="I7010" t="str">
            <v>Front of House</v>
          </cell>
          <cell r="J7010" t="str">
            <v>Team Member - Star 1</v>
          </cell>
        </row>
        <row r="7011">
          <cell r="B7011" t="str">
            <v>PFCH15577</v>
          </cell>
          <cell r="C7011" t="str">
            <v>Barre Vijay Gowtam</v>
          </cell>
          <cell r="E7011" t="str">
            <v>Male</v>
          </cell>
          <cell r="F7011" t="str">
            <v>10-12-2019</v>
          </cell>
          <cell r="G7011" t="str">
            <v>Operations</v>
          </cell>
          <cell r="H7011" t="str">
            <v>1000TM</v>
          </cell>
          <cell r="I7011" t="str">
            <v>Front of House</v>
          </cell>
          <cell r="J7011" t="str">
            <v>Team Member</v>
          </cell>
        </row>
        <row r="7012">
          <cell r="B7012" t="str">
            <v>PFCH15578</v>
          </cell>
          <cell r="C7012" t="str">
            <v>Mekala Rajeev</v>
          </cell>
          <cell r="E7012" t="str">
            <v>Male</v>
          </cell>
          <cell r="F7012" t="str">
            <v>17-12-2019</v>
          </cell>
          <cell r="G7012" t="str">
            <v>Operations</v>
          </cell>
          <cell r="H7012" t="str">
            <v>1000TM</v>
          </cell>
          <cell r="I7012" t="str">
            <v>Front of House</v>
          </cell>
          <cell r="J7012" t="str">
            <v>Team Member</v>
          </cell>
        </row>
        <row r="7013">
          <cell r="B7013" t="str">
            <v>PFCH15579</v>
          </cell>
          <cell r="C7013" t="str">
            <v>Kailash Singh</v>
          </cell>
          <cell r="E7013" t="str">
            <v>Male</v>
          </cell>
          <cell r="F7013" t="str">
            <v>11-12-2019</v>
          </cell>
          <cell r="G7013" t="str">
            <v>Operations</v>
          </cell>
          <cell r="H7013" t="str">
            <v>1000TM</v>
          </cell>
          <cell r="I7013" t="str">
            <v>Back of House</v>
          </cell>
          <cell r="J7013" t="str">
            <v>Team Member</v>
          </cell>
        </row>
        <row r="7014">
          <cell r="B7014" t="str">
            <v>PFCH15580</v>
          </cell>
          <cell r="C7014" t="str">
            <v>Sunkara Chandra Mohan</v>
          </cell>
          <cell r="E7014" t="str">
            <v>Male</v>
          </cell>
          <cell r="F7014" t="str">
            <v>11-12-2019</v>
          </cell>
          <cell r="G7014" t="str">
            <v>Operations</v>
          </cell>
          <cell r="H7014" t="str">
            <v>1000TM</v>
          </cell>
          <cell r="I7014" t="str">
            <v>Back of House</v>
          </cell>
          <cell r="J7014" t="str">
            <v>Team Member</v>
          </cell>
        </row>
        <row r="7015">
          <cell r="B7015" t="str">
            <v>PFCH15581</v>
          </cell>
          <cell r="C7015" t="str">
            <v>Parise Neeraja</v>
          </cell>
          <cell r="E7015" t="str">
            <v>Female</v>
          </cell>
          <cell r="F7015" t="str">
            <v>03-12-2019</v>
          </cell>
          <cell r="G7015" t="str">
            <v>Operations</v>
          </cell>
          <cell r="H7015" t="str">
            <v>1001TM</v>
          </cell>
          <cell r="I7015" t="str">
            <v>Front of House</v>
          </cell>
          <cell r="J7015" t="str">
            <v>Team Member - Star 1</v>
          </cell>
        </row>
        <row r="7016">
          <cell r="B7016" t="str">
            <v>PFCH15582</v>
          </cell>
          <cell r="C7016" t="str">
            <v>Shaik Siva Saidulu</v>
          </cell>
          <cell r="E7016" t="str">
            <v>Male</v>
          </cell>
          <cell r="F7016" t="str">
            <v>08-12-2019</v>
          </cell>
          <cell r="G7016" t="str">
            <v>Operations</v>
          </cell>
          <cell r="H7016" t="str">
            <v>1002TM</v>
          </cell>
          <cell r="J7016" t="str">
            <v>Steward</v>
          </cell>
        </row>
        <row r="7017">
          <cell r="B7017" t="str">
            <v>PFCH15583</v>
          </cell>
          <cell r="C7017" t="str">
            <v>Bousina Kamesh</v>
          </cell>
          <cell r="E7017" t="str">
            <v>Male</v>
          </cell>
          <cell r="F7017" t="str">
            <v>16-12-2019</v>
          </cell>
          <cell r="G7017" t="str">
            <v>Operations</v>
          </cell>
          <cell r="H7017" t="str">
            <v>1000TM</v>
          </cell>
          <cell r="I7017" t="str">
            <v>Front of House</v>
          </cell>
          <cell r="J7017" t="str">
            <v>Team Member</v>
          </cell>
        </row>
        <row r="7018">
          <cell r="B7018" t="str">
            <v>PFCH15584</v>
          </cell>
          <cell r="C7018" t="str">
            <v>Ajjam Rajender</v>
          </cell>
          <cell r="E7018" t="str">
            <v>Male</v>
          </cell>
          <cell r="F7018" t="str">
            <v>19-12-2019</v>
          </cell>
          <cell r="G7018" t="str">
            <v>Operations</v>
          </cell>
          <cell r="H7018" t="str">
            <v>1002TM</v>
          </cell>
          <cell r="J7018" t="str">
            <v>Assistant Kitchen Associate</v>
          </cell>
        </row>
        <row r="7019">
          <cell r="B7019" t="str">
            <v>PFCH15585</v>
          </cell>
          <cell r="C7019" t="str">
            <v>Ranvir Yadav</v>
          </cell>
          <cell r="E7019" t="str">
            <v>Male</v>
          </cell>
          <cell r="F7019" t="str">
            <v>20-12-2019</v>
          </cell>
          <cell r="G7019" t="str">
            <v>Operations</v>
          </cell>
          <cell r="H7019" t="str">
            <v>1002TM</v>
          </cell>
          <cell r="I7019" t="str">
            <v>Back of House</v>
          </cell>
          <cell r="J7019" t="str">
            <v>Assistant Kitchen Associate</v>
          </cell>
        </row>
        <row r="7020">
          <cell r="B7020" t="str">
            <v>PFCH15586</v>
          </cell>
          <cell r="C7020" t="str">
            <v>Roshan Kumar Mandal</v>
          </cell>
          <cell r="E7020" t="str">
            <v>Male</v>
          </cell>
          <cell r="F7020" t="str">
            <v>21-12-2019</v>
          </cell>
          <cell r="G7020" t="str">
            <v>Operations</v>
          </cell>
          <cell r="H7020" t="str">
            <v>1001TM</v>
          </cell>
          <cell r="J7020" t="str">
            <v>Kitchen Helper</v>
          </cell>
        </row>
        <row r="7021">
          <cell r="B7021" t="str">
            <v>PFCH15587</v>
          </cell>
          <cell r="C7021" t="str">
            <v>Abhimanyu Kumar</v>
          </cell>
          <cell r="E7021" t="str">
            <v>Male</v>
          </cell>
          <cell r="F7021" t="str">
            <v>21-12-2019</v>
          </cell>
          <cell r="G7021" t="str">
            <v>Operations</v>
          </cell>
          <cell r="H7021" t="str">
            <v>1001TM</v>
          </cell>
          <cell r="J7021" t="str">
            <v>CSE Helper</v>
          </cell>
        </row>
        <row r="7022">
          <cell r="B7022" t="str">
            <v>PFCH15588</v>
          </cell>
          <cell r="C7022" t="str">
            <v>Yashpal Singh</v>
          </cell>
          <cell r="E7022" t="str">
            <v>Male</v>
          </cell>
          <cell r="F7022" t="str">
            <v>14-12-2019</v>
          </cell>
          <cell r="G7022" t="str">
            <v>Operations</v>
          </cell>
          <cell r="H7022" t="str">
            <v>1001TM</v>
          </cell>
          <cell r="I7022" t="str">
            <v>Front of House</v>
          </cell>
          <cell r="J7022" t="str">
            <v>Team Member - Star 1</v>
          </cell>
        </row>
        <row r="7023">
          <cell r="B7023" t="str">
            <v>PFCH15589</v>
          </cell>
          <cell r="C7023" t="str">
            <v>Sree Kanth K</v>
          </cell>
          <cell r="E7023" t="str">
            <v>Male</v>
          </cell>
          <cell r="F7023" t="str">
            <v>14-12-2019</v>
          </cell>
          <cell r="G7023" t="str">
            <v>Operations</v>
          </cell>
          <cell r="H7023" t="str">
            <v>1001TM</v>
          </cell>
          <cell r="J7023" t="str">
            <v>CSE Helper</v>
          </cell>
        </row>
        <row r="7024">
          <cell r="B7024" t="str">
            <v>PFCH15590</v>
          </cell>
          <cell r="C7024" t="str">
            <v>Panthulu Rajappa</v>
          </cell>
          <cell r="E7024" t="str">
            <v>Male</v>
          </cell>
          <cell r="F7024" t="str">
            <v>21-12-2019</v>
          </cell>
          <cell r="G7024" t="str">
            <v>Operations</v>
          </cell>
          <cell r="H7024" t="str">
            <v>1001TM</v>
          </cell>
          <cell r="J7024" t="str">
            <v>Loader</v>
          </cell>
        </row>
        <row r="7025">
          <cell r="B7025" t="str">
            <v>PFCH15591</v>
          </cell>
          <cell r="C7025" t="str">
            <v>Santosh Sambhaji Bhalerao</v>
          </cell>
          <cell r="D7025" t="str">
            <v>SAMBHAJI BHALERAV</v>
          </cell>
          <cell r="E7025" t="str">
            <v>Male</v>
          </cell>
          <cell r="F7025" t="str">
            <v>14-12-2019</v>
          </cell>
          <cell r="G7025" t="str">
            <v>Operations</v>
          </cell>
          <cell r="H7025" t="str">
            <v>1000TM</v>
          </cell>
          <cell r="I7025" t="str">
            <v>Back of House</v>
          </cell>
          <cell r="J7025" t="str">
            <v>Team Member</v>
          </cell>
        </row>
        <row r="7026">
          <cell r="B7026" t="str">
            <v>PFCH15592</v>
          </cell>
          <cell r="C7026" t="str">
            <v>Prabhash Kumar</v>
          </cell>
          <cell r="E7026" t="str">
            <v>Male</v>
          </cell>
          <cell r="F7026" t="str">
            <v>23-12-2019</v>
          </cell>
          <cell r="G7026" t="str">
            <v>Operations</v>
          </cell>
          <cell r="H7026" t="str">
            <v>1001TM</v>
          </cell>
          <cell r="J7026" t="str">
            <v>CSE Helper</v>
          </cell>
        </row>
        <row r="7027">
          <cell r="B7027" t="str">
            <v>PFCH15593</v>
          </cell>
          <cell r="C7027" t="str">
            <v>Saidul Rahaman Hajarika</v>
          </cell>
          <cell r="E7027" t="str">
            <v>Male</v>
          </cell>
          <cell r="F7027" t="str">
            <v>23-12-2019</v>
          </cell>
          <cell r="G7027" t="str">
            <v>Operations</v>
          </cell>
          <cell r="H7027" t="str">
            <v>1002TM</v>
          </cell>
          <cell r="J7027" t="str">
            <v>Assistant Kitchen Associate</v>
          </cell>
        </row>
        <row r="7028">
          <cell r="B7028" t="str">
            <v>PFCH15594</v>
          </cell>
          <cell r="C7028" t="str">
            <v>Harijan Shaamulu</v>
          </cell>
          <cell r="E7028" t="str">
            <v>Male</v>
          </cell>
          <cell r="F7028" t="str">
            <v>24-12-2019</v>
          </cell>
          <cell r="G7028" t="str">
            <v>Operations</v>
          </cell>
          <cell r="H7028" t="str">
            <v>1000TM</v>
          </cell>
          <cell r="I7028" t="str">
            <v>Front of House</v>
          </cell>
          <cell r="J7028" t="str">
            <v>Team Member</v>
          </cell>
        </row>
        <row r="7029">
          <cell r="B7029" t="str">
            <v>PFCH15595</v>
          </cell>
          <cell r="C7029" t="str">
            <v>Vekanuru Venkataraviteja</v>
          </cell>
          <cell r="E7029" t="str">
            <v>Male</v>
          </cell>
          <cell r="F7029" t="str">
            <v>24-12-2019</v>
          </cell>
          <cell r="G7029" t="str">
            <v>Operations</v>
          </cell>
          <cell r="H7029" t="str">
            <v>1000TM</v>
          </cell>
          <cell r="I7029" t="str">
            <v>Front of House</v>
          </cell>
          <cell r="J7029" t="str">
            <v>Team Member</v>
          </cell>
        </row>
        <row r="7030">
          <cell r="B7030" t="str">
            <v>PFCH15596</v>
          </cell>
          <cell r="C7030" t="str">
            <v>Kari Vinay</v>
          </cell>
          <cell r="E7030" t="str">
            <v>Male</v>
          </cell>
          <cell r="F7030" t="str">
            <v>24-12-2019</v>
          </cell>
          <cell r="G7030" t="str">
            <v>Operations</v>
          </cell>
          <cell r="H7030" t="str">
            <v>1001TM</v>
          </cell>
          <cell r="J7030" t="str">
            <v>CSE Helper</v>
          </cell>
        </row>
        <row r="7031">
          <cell r="B7031" t="str">
            <v>PFCH15597</v>
          </cell>
          <cell r="C7031" t="str">
            <v>Manoranjan Mahalik</v>
          </cell>
          <cell r="E7031" t="str">
            <v>Male</v>
          </cell>
          <cell r="F7031" t="str">
            <v>06-12-2019</v>
          </cell>
          <cell r="G7031" t="str">
            <v>Operations</v>
          </cell>
          <cell r="H7031" t="str">
            <v>1002TM</v>
          </cell>
          <cell r="I7031" t="str">
            <v>Back of House</v>
          </cell>
          <cell r="J7031" t="str">
            <v>Team Member - Star 2</v>
          </cell>
        </row>
        <row r="7032">
          <cell r="B7032" t="str">
            <v>PFCH15598</v>
          </cell>
          <cell r="C7032" t="str">
            <v>Rajesh Kumar Sahu</v>
          </cell>
          <cell r="E7032" t="str">
            <v>Male</v>
          </cell>
          <cell r="F7032" t="str">
            <v>12-12-2019</v>
          </cell>
          <cell r="G7032" t="str">
            <v>Operations</v>
          </cell>
          <cell r="H7032" t="str">
            <v>1002TM</v>
          </cell>
          <cell r="J7032" t="str">
            <v>Assistant Kitchen Associate</v>
          </cell>
        </row>
        <row r="7033">
          <cell r="B7033" t="str">
            <v>PFCH15599</v>
          </cell>
          <cell r="C7033" t="str">
            <v>Subhash Kumar Chaudhary</v>
          </cell>
          <cell r="E7033" t="str">
            <v>Male</v>
          </cell>
          <cell r="F7033" t="str">
            <v>12-12-2019</v>
          </cell>
          <cell r="G7033" t="str">
            <v>Operations</v>
          </cell>
          <cell r="H7033" t="str">
            <v>1002TM</v>
          </cell>
          <cell r="I7033" t="str">
            <v>Back of House</v>
          </cell>
          <cell r="J7033" t="str">
            <v>Team Member - Star 2</v>
          </cell>
        </row>
        <row r="7034">
          <cell r="B7034" t="str">
            <v>PFCH15600</v>
          </cell>
          <cell r="C7034" t="str">
            <v>Badugu Sairam</v>
          </cell>
          <cell r="E7034" t="str">
            <v>Male</v>
          </cell>
          <cell r="F7034" t="str">
            <v>18-12-2019</v>
          </cell>
          <cell r="G7034" t="str">
            <v>Operations</v>
          </cell>
          <cell r="H7034" t="str">
            <v>1000TM</v>
          </cell>
          <cell r="I7034" t="str">
            <v>Front of House</v>
          </cell>
          <cell r="J7034" t="str">
            <v>Team Member</v>
          </cell>
        </row>
        <row r="7035">
          <cell r="B7035" t="str">
            <v>PFCH15601</v>
          </cell>
          <cell r="C7035" t="str">
            <v>K Maniratnam</v>
          </cell>
          <cell r="E7035" t="str">
            <v>Male</v>
          </cell>
          <cell r="F7035" t="str">
            <v>18-12-2019</v>
          </cell>
          <cell r="G7035" t="str">
            <v>Operations</v>
          </cell>
          <cell r="H7035" t="str">
            <v>1001TM</v>
          </cell>
          <cell r="I7035" t="str">
            <v>Front of House</v>
          </cell>
          <cell r="J7035" t="str">
            <v>Team Member - Star 1</v>
          </cell>
        </row>
        <row r="7036">
          <cell r="B7036" t="str">
            <v>PFCH15602</v>
          </cell>
          <cell r="C7036" t="str">
            <v>DAVULMALKA MACHENDAR</v>
          </cell>
          <cell r="E7036" t="str">
            <v>Male</v>
          </cell>
          <cell r="F7036" t="str">
            <v>18-12-2019</v>
          </cell>
          <cell r="G7036" t="str">
            <v>Operations</v>
          </cell>
          <cell r="H7036" t="str">
            <v>1000TM</v>
          </cell>
          <cell r="I7036" t="str">
            <v>Back of House</v>
          </cell>
          <cell r="J7036" t="str">
            <v>Team Member</v>
          </cell>
        </row>
        <row r="7037">
          <cell r="B7037" t="str">
            <v>PFCH15603</v>
          </cell>
          <cell r="C7037" t="str">
            <v>Yarlagadda Ramu</v>
          </cell>
          <cell r="E7037" t="str">
            <v>Male</v>
          </cell>
          <cell r="F7037" t="str">
            <v>16-12-2019</v>
          </cell>
          <cell r="G7037" t="str">
            <v>Operations</v>
          </cell>
          <cell r="H7037" t="str">
            <v>1001TM</v>
          </cell>
          <cell r="J7037" t="str">
            <v>CSE Helper</v>
          </cell>
        </row>
        <row r="7038">
          <cell r="B7038" t="str">
            <v>PFCH15605</v>
          </cell>
          <cell r="C7038" t="str">
            <v>Sunil</v>
          </cell>
          <cell r="E7038" t="str">
            <v>Male</v>
          </cell>
          <cell r="F7038" t="str">
            <v>20-12-2019</v>
          </cell>
          <cell r="G7038" t="str">
            <v>Operations</v>
          </cell>
          <cell r="H7038" t="str">
            <v>1000TM</v>
          </cell>
          <cell r="I7038" t="str">
            <v>Back of House</v>
          </cell>
          <cell r="J7038" t="str">
            <v>Team Member</v>
          </cell>
        </row>
        <row r="7039">
          <cell r="B7039" t="str">
            <v>PFCH15606</v>
          </cell>
          <cell r="C7039" t="str">
            <v>Ajit Yadav</v>
          </cell>
          <cell r="E7039" t="str">
            <v>Male</v>
          </cell>
          <cell r="F7039" t="str">
            <v>23-12-2019</v>
          </cell>
          <cell r="G7039" t="str">
            <v>Operations</v>
          </cell>
          <cell r="H7039" t="str">
            <v>1001TM</v>
          </cell>
          <cell r="J7039" t="str">
            <v>CSE Helper</v>
          </cell>
        </row>
        <row r="7040">
          <cell r="B7040" t="str">
            <v>PFCH15607</v>
          </cell>
          <cell r="C7040" t="str">
            <v>Vijendra Kumar</v>
          </cell>
          <cell r="E7040" t="str">
            <v>Male</v>
          </cell>
          <cell r="F7040" t="str">
            <v>21-12-2019</v>
          </cell>
          <cell r="G7040" t="str">
            <v>Operations</v>
          </cell>
          <cell r="H7040" t="str">
            <v>1000TM</v>
          </cell>
          <cell r="I7040" t="str">
            <v>Front of House</v>
          </cell>
          <cell r="J7040" t="str">
            <v>Team Member</v>
          </cell>
        </row>
        <row r="7041">
          <cell r="B7041" t="str">
            <v>PFCH15608</v>
          </cell>
          <cell r="C7041" t="str">
            <v>Suresh Singh Rawat</v>
          </cell>
          <cell r="E7041" t="str">
            <v>Male</v>
          </cell>
          <cell r="F7041" t="str">
            <v>24-12-2019</v>
          </cell>
          <cell r="G7041" t="str">
            <v>Operations</v>
          </cell>
          <cell r="H7041" t="str">
            <v>1000TM</v>
          </cell>
          <cell r="I7041" t="str">
            <v>Back of House</v>
          </cell>
          <cell r="J7041" t="str">
            <v>Team Member</v>
          </cell>
        </row>
        <row r="7042">
          <cell r="B7042" t="str">
            <v>PFCH15609</v>
          </cell>
          <cell r="C7042" t="str">
            <v>Mohan Sahu</v>
          </cell>
          <cell r="D7042" t="str">
            <v>Duryodhan Sahu</v>
          </cell>
          <cell r="E7042" t="str">
            <v>Male</v>
          </cell>
          <cell r="F7042" t="str">
            <v>13-12-2019</v>
          </cell>
          <cell r="G7042" t="str">
            <v>Operations</v>
          </cell>
          <cell r="H7042" t="str">
            <v>1004TM A</v>
          </cell>
          <cell r="I7042" t="str">
            <v>Back of House</v>
          </cell>
          <cell r="J7042" t="str">
            <v>Cook</v>
          </cell>
        </row>
        <row r="7043">
          <cell r="B7043" t="str">
            <v>PFCH15610</v>
          </cell>
          <cell r="C7043" t="str">
            <v>Rupochandra Sahu</v>
          </cell>
          <cell r="D7043" t="str">
            <v>Hariskrishna Sahu</v>
          </cell>
          <cell r="E7043" t="str">
            <v>Male</v>
          </cell>
          <cell r="F7043" t="str">
            <v>17-12-2019</v>
          </cell>
          <cell r="G7043" t="str">
            <v>Operations</v>
          </cell>
          <cell r="H7043" t="str">
            <v>1001TM</v>
          </cell>
          <cell r="I7043" t="str">
            <v>Front of House</v>
          </cell>
          <cell r="J7043" t="str">
            <v>Team Member - Star 1</v>
          </cell>
        </row>
        <row r="7044">
          <cell r="B7044" t="str">
            <v>PFCH15611</v>
          </cell>
          <cell r="C7044" t="str">
            <v>Trilochan Behera</v>
          </cell>
          <cell r="E7044" t="str">
            <v>Male</v>
          </cell>
          <cell r="F7044" t="str">
            <v>20-12-2019</v>
          </cell>
          <cell r="G7044" t="str">
            <v>Operations</v>
          </cell>
          <cell r="H7044" t="str">
            <v>1002TM</v>
          </cell>
          <cell r="J7044" t="str">
            <v>Steward</v>
          </cell>
        </row>
        <row r="7045">
          <cell r="B7045" t="str">
            <v>PFCH15612</v>
          </cell>
          <cell r="C7045" t="str">
            <v>Nerusu Naganjaneyulu</v>
          </cell>
          <cell r="D7045" t="str">
            <v>N Shiva Shankar Rao</v>
          </cell>
          <cell r="E7045" t="str">
            <v>Male</v>
          </cell>
          <cell r="F7045" t="str">
            <v>14-12-2019</v>
          </cell>
          <cell r="G7045" t="str">
            <v>Operations</v>
          </cell>
          <cell r="H7045" t="str">
            <v>1000TM</v>
          </cell>
          <cell r="I7045" t="str">
            <v>Front of House</v>
          </cell>
          <cell r="J7045" t="str">
            <v>Team Member</v>
          </cell>
        </row>
        <row r="7046">
          <cell r="B7046" t="str">
            <v>PFCH15613</v>
          </cell>
          <cell r="C7046" t="str">
            <v>Poudal Gopal Suresh Joshi</v>
          </cell>
          <cell r="E7046" t="str">
            <v>Male</v>
          </cell>
          <cell r="F7046" t="str">
            <v>14-12-2019</v>
          </cell>
          <cell r="G7046" t="str">
            <v>Operations</v>
          </cell>
          <cell r="H7046" t="str">
            <v>1003TM</v>
          </cell>
          <cell r="J7046" t="str">
            <v>Kitchen Associate</v>
          </cell>
        </row>
        <row r="7047">
          <cell r="B7047" t="str">
            <v>PFCH15614</v>
          </cell>
          <cell r="C7047" t="str">
            <v>Gangula Peddiraju</v>
          </cell>
          <cell r="E7047" t="str">
            <v>Male</v>
          </cell>
          <cell r="F7047" t="str">
            <v>04-12-2019</v>
          </cell>
          <cell r="G7047" t="str">
            <v>Operations</v>
          </cell>
          <cell r="H7047" t="str">
            <v>1002TM</v>
          </cell>
          <cell r="J7047" t="str">
            <v>Steward</v>
          </cell>
        </row>
        <row r="7048">
          <cell r="B7048" t="str">
            <v>PFCH15615</v>
          </cell>
          <cell r="C7048" t="str">
            <v>Manoj Kumar Rout</v>
          </cell>
          <cell r="E7048" t="str">
            <v>Male</v>
          </cell>
          <cell r="F7048" t="str">
            <v>30-10-2019</v>
          </cell>
          <cell r="G7048" t="str">
            <v>Operations</v>
          </cell>
          <cell r="H7048" t="str">
            <v>1003TM</v>
          </cell>
          <cell r="J7048" t="str">
            <v>Kitchen Associate</v>
          </cell>
        </row>
        <row r="7049">
          <cell r="B7049" t="str">
            <v>PFCH15616</v>
          </cell>
          <cell r="C7049" t="str">
            <v>SAUKIN SINGH</v>
          </cell>
          <cell r="E7049" t="str">
            <v>Male</v>
          </cell>
          <cell r="F7049" t="str">
            <v>04-01-2020</v>
          </cell>
          <cell r="G7049" t="str">
            <v>Operations</v>
          </cell>
          <cell r="H7049" t="str">
            <v>1004TM</v>
          </cell>
          <cell r="J7049" t="str">
            <v>Senior Kitchen Associate</v>
          </cell>
        </row>
        <row r="7050">
          <cell r="B7050" t="str">
            <v>PFCH15617</v>
          </cell>
          <cell r="C7050" t="str">
            <v>RADHAKANTA MAJHI</v>
          </cell>
          <cell r="E7050" t="str">
            <v>Male</v>
          </cell>
          <cell r="F7050" t="str">
            <v>30-12-2019</v>
          </cell>
          <cell r="G7050" t="str">
            <v>Operations</v>
          </cell>
          <cell r="H7050" t="str">
            <v>1000TM</v>
          </cell>
          <cell r="I7050" t="str">
            <v>Support</v>
          </cell>
          <cell r="J7050" t="str">
            <v>House Keeping</v>
          </cell>
        </row>
        <row r="7051">
          <cell r="B7051" t="str">
            <v>PFCH15618</v>
          </cell>
          <cell r="C7051" t="str">
            <v>DOL GOBINDA MAJHI</v>
          </cell>
          <cell r="D7051" t="str">
            <v>Dhanu Majhi</v>
          </cell>
          <cell r="E7051" t="str">
            <v>Male</v>
          </cell>
          <cell r="F7051" t="str">
            <v>30-12-2019</v>
          </cell>
          <cell r="G7051" t="str">
            <v>Operations</v>
          </cell>
          <cell r="H7051" t="str">
            <v>1000TM</v>
          </cell>
          <cell r="I7051" t="str">
            <v>Support</v>
          </cell>
          <cell r="J7051" t="str">
            <v>House Keeping</v>
          </cell>
        </row>
        <row r="7052">
          <cell r="B7052" t="str">
            <v>PFCH15619</v>
          </cell>
          <cell r="C7052" t="str">
            <v>MANIK KUMAR SAH</v>
          </cell>
          <cell r="E7052" t="str">
            <v>Male</v>
          </cell>
          <cell r="F7052" t="str">
            <v>22-12-2019</v>
          </cell>
          <cell r="G7052" t="str">
            <v>Operations</v>
          </cell>
          <cell r="H7052" t="str">
            <v>1001TM</v>
          </cell>
          <cell r="I7052" t="str">
            <v>Back of House</v>
          </cell>
          <cell r="J7052" t="str">
            <v>Team Member - Star 1</v>
          </cell>
        </row>
        <row r="7053">
          <cell r="B7053" t="str">
            <v>PFCH15620</v>
          </cell>
          <cell r="C7053" t="str">
            <v>HIMANSU SEKHAR SETHY</v>
          </cell>
          <cell r="E7053" t="str">
            <v>Male</v>
          </cell>
          <cell r="F7053" t="str">
            <v>25-12-2019</v>
          </cell>
          <cell r="G7053" t="str">
            <v>Operations</v>
          </cell>
          <cell r="H7053" t="str">
            <v>1003TM</v>
          </cell>
          <cell r="J7053" t="str">
            <v>Kitchen Associate</v>
          </cell>
        </row>
        <row r="7054">
          <cell r="B7054" t="str">
            <v>PFCH15621</v>
          </cell>
          <cell r="C7054" t="str">
            <v>DEBENDRA PATRA</v>
          </cell>
          <cell r="E7054" t="str">
            <v>Male</v>
          </cell>
          <cell r="F7054" t="str">
            <v>29-12-2019</v>
          </cell>
          <cell r="G7054" t="str">
            <v>Operations</v>
          </cell>
          <cell r="H7054" t="str">
            <v>1001TM</v>
          </cell>
          <cell r="I7054" t="str">
            <v>Back of House</v>
          </cell>
          <cell r="J7054" t="str">
            <v>Team Member - Star 1</v>
          </cell>
        </row>
        <row r="7055">
          <cell r="B7055" t="str">
            <v>PFCH15622</v>
          </cell>
          <cell r="C7055" t="str">
            <v>PADI RAMBABU</v>
          </cell>
          <cell r="E7055" t="str">
            <v>Male</v>
          </cell>
          <cell r="F7055" t="str">
            <v>02-01-2020</v>
          </cell>
          <cell r="G7055" t="str">
            <v>Operations</v>
          </cell>
          <cell r="H7055" t="str">
            <v>1000TM</v>
          </cell>
          <cell r="I7055" t="str">
            <v>Back of House</v>
          </cell>
          <cell r="J7055" t="str">
            <v>Team Member</v>
          </cell>
        </row>
        <row r="7056">
          <cell r="B7056" t="str">
            <v>PFCH15623</v>
          </cell>
          <cell r="C7056" t="str">
            <v>TERNETI KONDAMMA</v>
          </cell>
          <cell r="E7056" t="str">
            <v>Female</v>
          </cell>
          <cell r="F7056" t="str">
            <v>03-01-2020</v>
          </cell>
          <cell r="G7056" t="str">
            <v>Operations</v>
          </cell>
          <cell r="H7056" t="str">
            <v>1001TM</v>
          </cell>
          <cell r="I7056" t="str">
            <v>Support</v>
          </cell>
          <cell r="J7056" t="str">
            <v>Utility</v>
          </cell>
        </row>
        <row r="7057">
          <cell r="B7057" t="str">
            <v>PFCH15624</v>
          </cell>
          <cell r="C7057" t="str">
            <v>KAMADEB SAHU</v>
          </cell>
          <cell r="D7057" t="str">
            <v>Poorba sahi</v>
          </cell>
          <cell r="E7057" t="str">
            <v>Male</v>
          </cell>
          <cell r="F7057" t="str">
            <v>03-01-2020</v>
          </cell>
          <cell r="G7057" t="str">
            <v>Operations</v>
          </cell>
          <cell r="H7057" t="str">
            <v>1002TM</v>
          </cell>
          <cell r="I7057" t="str">
            <v>Front of House</v>
          </cell>
          <cell r="J7057" t="str">
            <v>Team Member - Star 2</v>
          </cell>
        </row>
        <row r="7058">
          <cell r="B7058" t="str">
            <v>PFCH15625</v>
          </cell>
          <cell r="C7058" t="str">
            <v>BADITABONI RAMALAKSHMI</v>
          </cell>
          <cell r="D7058" t="str">
            <v>K Eeswar Rao</v>
          </cell>
          <cell r="E7058" t="str">
            <v>Female</v>
          </cell>
          <cell r="F7058" t="str">
            <v>08-01-2020</v>
          </cell>
          <cell r="G7058" t="str">
            <v>Operations</v>
          </cell>
          <cell r="H7058" t="str">
            <v>1002TM</v>
          </cell>
          <cell r="I7058" t="str">
            <v>Front of House</v>
          </cell>
          <cell r="J7058" t="str">
            <v>Team Member - Star 2</v>
          </cell>
        </row>
        <row r="7059">
          <cell r="B7059" t="str">
            <v>PFCH15626</v>
          </cell>
          <cell r="C7059" t="str">
            <v>SUKURU RAMBABU</v>
          </cell>
          <cell r="E7059" t="str">
            <v>Male</v>
          </cell>
          <cell r="F7059" t="str">
            <v>12-01-2020</v>
          </cell>
          <cell r="G7059" t="str">
            <v>Operations</v>
          </cell>
          <cell r="H7059" t="str">
            <v>1000TM</v>
          </cell>
          <cell r="I7059" t="str">
            <v>Support</v>
          </cell>
          <cell r="J7059" t="str">
            <v>House Keeping</v>
          </cell>
        </row>
        <row r="7060">
          <cell r="B7060" t="str">
            <v>PFCH15627</v>
          </cell>
          <cell r="C7060" t="str">
            <v>BONIGE RAVITEJA</v>
          </cell>
          <cell r="E7060" t="str">
            <v>Male</v>
          </cell>
          <cell r="F7060" t="str">
            <v>01-01-2020</v>
          </cell>
          <cell r="G7060" t="str">
            <v>Operations</v>
          </cell>
          <cell r="H7060" t="str">
            <v>1002TM</v>
          </cell>
          <cell r="J7060" t="str">
            <v>Steward</v>
          </cell>
        </row>
        <row r="7061">
          <cell r="B7061" t="str">
            <v>PFCH15628</v>
          </cell>
          <cell r="C7061" t="str">
            <v>KANALA SUBBARAO</v>
          </cell>
          <cell r="E7061" t="str">
            <v>Male</v>
          </cell>
          <cell r="F7061" t="str">
            <v>27-11-2019</v>
          </cell>
          <cell r="G7061" t="str">
            <v>Operations</v>
          </cell>
          <cell r="H7061" t="str">
            <v>1002TM</v>
          </cell>
          <cell r="J7061" t="str">
            <v>Assistant Kitchen Associate</v>
          </cell>
        </row>
        <row r="7062">
          <cell r="B7062" t="str">
            <v>PFCH15629</v>
          </cell>
          <cell r="C7062" t="str">
            <v>JABA BARMAN</v>
          </cell>
          <cell r="E7062" t="str">
            <v>Female</v>
          </cell>
          <cell r="F7062" t="str">
            <v>07-01-2020</v>
          </cell>
          <cell r="G7062" t="str">
            <v>Operations</v>
          </cell>
          <cell r="H7062" t="str">
            <v>1000TM</v>
          </cell>
          <cell r="I7062" t="str">
            <v>Front of House</v>
          </cell>
          <cell r="J7062" t="str">
            <v>Team Member</v>
          </cell>
        </row>
        <row r="7063">
          <cell r="B7063" t="str">
            <v>PFCH15630</v>
          </cell>
          <cell r="C7063" t="str">
            <v>PRIYANKA JAISWAL</v>
          </cell>
          <cell r="E7063" t="str">
            <v>Female</v>
          </cell>
          <cell r="F7063" t="str">
            <v>07-01-2020</v>
          </cell>
          <cell r="G7063" t="str">
            <v>Operations</v>
          </cell>
          <cell r="H7063" t="str">
            <v>1006JM</v>
          </cell>
          <cell r="I7063" t="str">
            <v>Back of House</v>
          </cell>
          <cell r="J7063" t="str">
            <v>Assistant Restaurant Manager</v>
          </cell>
        </row>
        <row r="7064">
          <cell r="B7064" t="str">
            <v>PFCH15631</v>
          </cell>
          <cell r="C7064" t="str">
            <v>TUHIN DEY</v>
          </cell>
          <cell r="E7064" t="str">
            <v>Male</v>
          </cell>
          <cell r="F7064" t="str">
            <v>06-01-2020</v>
          </cell>
          <cell r="G7064" t="str">
            <v>Operations</v>
          </cell>
          <cell r="H7064" t="str">
            <v>1000TM</v>
          </cell>
          <cell r="I7064" t="str">
            <v>Back of House</v>
          </cell>
          <cell r="J7064" t="str">
            <v>Team Member</v>
          </cell>
        </row>
        <row r="7065">
          <cell r="B7065" t="str">
            <v>PFCH15632</v>
          </cell>
          <cell r="C7065" t="str">
            <v>SATABDI DAS</v>
          </cell>
          <cell r="E7065" t="str">
            <v>Female</v>
          </cell>
          <cell r="F7065" t="str">
            <v>06-01-2020</v>
          </cell>
          <cell r="G7065" t="str">
            <v>Operations</v>
          </cell>
          <cell r="H7065" t="str">
            <v>1001TM</v>
          </cell>
          <cell r="I7065" t="str">
            <v>Front of House</v>
          </cell>
          <cell r="J7065" t="str">
            <v>Team Member - Star 1</v>
          </cell>
        </row>
        <row r="7066">
          <cell r="B7066" t="str">
            <v>PFCH15633</v>
          </cell>
          <cell r="C7066" t="str">
            <v>BABLU KUMAR</v>
          </cell>
          <cell r="E7066" t="str">
            <v>Male</v>
          </cell>
          <cell r="F7066" t="str">
            <v>17-01-2020</v>
          </cell>
          <cell r="G7066" t="str">
            <v>Operations</v>
          </cell>
          <cell r="H7066" t="str">
            <v>1002TM</v>
          </cell>
          <cell r="J7066" t="str">
            <v>Assistant Kitchen Associate</v>
          </cell>
        </row>
        <row r="7067">
          <cell r="B7067" t="str">
            <v>PFCH15634</v>
          </cell>
          <cell r="C7067" t="str">
            <v>RUMA SARKAR</v>
          </cell>
          <cell r="E7067" t="str">
            <v>Female</v>
          </cell>
          <cell r="F7067" t="str">
            <v>17-01-2020</v>
          </cell>
          <cell r="G7067" t="str">
            <v>Operations</v>
          </cell>
          <cell r="H7067" t="str">
            <v>1000TM</v>
          </cell>
          <cell r="I7067" t="str">
            <v>Back of House</v>
          </cell>
          <cell r="J7067" t="str">
            <v>Team Member</v>
          </cell>
        </row>
        <row r="7068">
          <cell r="B7068" t="str">
            <v>PFCH15635</v>
          </cell>
          <cell r="C7068" t="str">
            <v>MEGHA DEY</v>
          </cell>
          <cell r="E7068" t="str">
            <v>Female</v>
          </cell>
          <cell r="F7068" t="str">
            <v>18-01-2020</v>
          </cell>
          <cell r="G7068" t="str">
            <v>Operations</v>
          </cell>
          <cell r="H7068" t="str">
            <v>1001TM</v>
          </cell>
          <cell r="I7068" t="str">
            <v>Front of House</v>
          </cell>
          <cell r="J7068" t="str">
            <v>Team Member - Star 1</v>
          </cell>
        </row>
        <row r="7069">
          <cell r="B7069" t="str">
            <v>PFCH15636</v>
          </cell>
          <cell r="C7069" t="str">
            <v>RANI RAJAK</v>
          </cell>
          <cell r="E7069" t="str">
            <v>Female</v>
          </cell>
          <cell r="F7069" t="str">
            <v>18-01-2020</v>
          </cell>
          <cell r="G7069" t="str">
            <v>Operations</v>
          </cell>
          <cell r="H7069" t="str">
            <v>1000TM</v>
          </cell>
          <cell r="I7069" t="str">
            <v>Back of House</v>
          </cell>
          <cell r="J7069" t="str">
            <v>Team Member</v>
          </cell>
        </row>
        <row r="7070">
          <cell r="B7070" t="str">
            <v>PFCH15639</v>
          </cell>
          <cell r="C7070" t="str">
            <v>SHAHNAZ PARVEEN</v>
          </cell>
          <cell r="E7070" t="str">
            <v>Female</v>
          </cell>
          <cell r="F7070" t="str">
            <v>24-01-2020</v>
          </cell>
          <cell r="G7070" t="str">
            <v>Operations</v>
          </cell>
          <cell r="H7070" t="str">
            <v>1001TM</v>
          </cell>
          <cell r="I7070" t="str">
            <v>Front of House</v>
          </cell>
          <cell r="J7070" t="str">
            <v>Team Member - Star 1</v>
          </cell>
        </row>
        <row r="7071">
          <cell r="B7071" t="str">
            <v>PFCH15640</v>
          </cell>
          <cell r="C7071" t="str">
            <v>NAZAM KHAN</v>
          </cell>
          <cell r="E7071" t="str">
            <v>Male</v>
          </cell>
          <cell r="F7071" t="str">
            <v>24-01-2020</v>
          </cell>
          <cell r="G7071" t="str">
            <v>Operations</v>
          </cell>
          <cell r="H7071" t="str">
            <v>1002TM</v>
          </cell>
          <cell r="J7071" t="str">
            <v>Assistant Kitchen Associate</v>
          </cell>
        </row>
        <row r="7072">
          <cell r="B7072" t="str">
            <v>PFCH15641</v>
          </cell>
          <cell r="C7072" t="str">
            <v>MD MUMTAJ</v>
          </cell>
          <cell r="E7072" t="str">
            <v>Male</v>
          </cell>
          <cell r="F7072" t="str">
            <v>01-01-2020</v>
          </cell>
          <cell r="G7072" t="str">
            <v>Operations</v>
          </cell>
          <cell r="H7072" t="str">
            <v>1001TM</v>
          </cell>
          <cell r="I7072" t="str">
            <v>Back of House</v>
          </cell>
          <cell r="J7072" t="str">
            <v>Team Member - Star 1</v>
          </cell>
        </row>
        <row r="7073">
          <cell r="B7073" t="str">
            <v>PFCH15642</v>
          </cell>
          <cell r="C7073" t="str">
            <v>BASAM SAIKUMAR</v>
          </cell>
          <cell r="E7073" t="str">
            <v>Male</v>
          </cell>
          <cell r="F7073" t="str">
            <v>01-01-2020</v>
          </cell>
          <cell r="G7073" t="str">
            <v>Operations</v>
          </cell>
          <cell r="H7073" t="str">
            <v>1001TM</v>
          </cell>
          <cell r="I7073" t="str">
            <v>Back of House</v>
          </cell>
          <cell r="J7073" t="str">
            <v>Team Member - Star 1</v>
          </cell>
        </row>
        <row r="7074">
          <cell r="B7074" t="str">
            <v>PFCH15643</v>
          </cell>
          <cell r="C7074" t="str">
            <v>CHENCHU NAGESH</v>
          </cell>
          <cell r="E7074" t="str">
            <v>Male</v>
          </cell>
          <cell r="F7074" t="str">
            <v>01-01-2020</v>
          </cell>
          <cell r="G7074" t="str">
            <v>Operations</v>
          </cell>
          <cell r="H7074" t="str">
            <v>1000TM</v>
          </cell>
          <cell r="I7074" t="str">
            <v>Front of House</v>
          </cell>
          <cell r="J7074" t="str">
            <v>Team Member</v>
          </cell>
        </row>
        <row r="7075">
          <cell r="B7075" t="str">
            <v>PFCH15644</v>
          </cell>
          <cell r="C7075" t="str">
            <v>FULBAJOY REANG</v>
          </cell>
          <cell r="E7075" t="str">
            <v>Male</v>
          </cell>
          <cell r="F7075" t="str">
            <v>01-01-2020</v>
          </cell>
          <cell r="G7075" t="str">
            <v>Operations</v>
          </cell>
          <cell r="H7075" t="str">
            <v>1000TM</v>
          </cell>
          <cell r="I7075" t="str">
            <v>Back of House</v>
          </cell>
          <cell r="J7075" t="str">
            <v>Team Member</v>
          </cell>
        </row>
        <row r="7076">
          <cell r="B7076" t="str">
            <v>PFCH15645</v>
          </cell>
          <cell r="C7076" t="str">
            <v>BEGARI SATHISH KUMAR</v>
          </cell>
          <cell r="E7076" t="str">
            <v>Male</v>
          </cell>
          <cell r="F7076" t="str">
            <v>01-01-2020</v>
          </cell>
          <cell r="G7076" t="str">
            <v>Operations</v>
          </cell>
          <cell r="H7076" t="str">
            <v>1001TM</v>
          </cell>
          <cell r="I7076" t="str">
            <v>Back of House</v>
          </cell>
          <cell r="J7076" t="str">
            <v>Team Member - Star 1</v>
          </cell>
        </row>
        <row r="7077">
          <cell r="B7077" t="str">
            <v>PFCH15646</v>
          </cell>
          <cell r="C7077" t="str">
            <v>BAJRANGI KUMAR PATHAK</v>
          </cell>
          <cell r="E7077" t="str">
            <v>Male</v>
          </cell>
          <cell r="F7077" t="str">
            <v>16-01-2020</v>
          </cell>
          <cell r="G7077" t="str">
            <v>Operations</v>
          </cell>
          <cell r="H7077" t="str">
            <v>1000TM</v>
          </cell>
          <cell r="I7077" t="str">
            <v>Back of House</v>
          </cell>
          <cell r="J7077" t="str">
            <v>Team Member</v>
          </cell>
        </row>
        <row r="7078">
          <cell r="B7078" t="str">
            <v>PFCH15647</v>
          </cell>
          <cell r="C7078" t="str">
            <v>BIBHUPADA MALIK</v>
          </cell>
          <cell r="E7078" t="str">
            <v>Male</v>
          </cell>
          <cell r="F7078" t="str">
            <v>19-01-2020</v>
          </cell>
          <cell r="G7078" t="str">
            <v>Operations</v>
          </cell>
          <cell r="H7078" t="str">
            <v>1002TM</v>
          </cell>
          <cell r="I7078" t="str">
            <v>Front of House</v>
          </cell>
          <cell r="J7078" t="str">
            <v>Team Member - Star 2</v>
          </cell>
        </row>
        <row r="7079">
          <cell r="B7079" t="str">
            <v>PFCH15648</v>
          </cell>
          <cell r="C7079" t="str">
            <v>B SHIBA PATRA</v>
          </cell>
          <cell r="E7079" t="str">
            <v>Male</v>
          </cell>
          <cell r="F7079" t="str">
            <v>20-01-2020</v>
          </cell>
          <cell r="G7079" t="str">
            <v>Operations</v>
          </cell>
          <cell r="H7079" t="str">
            <v>1001TM</v>
          </cell>
          <cell r="I7079" t="str">
            <v>Front of House</v>
          </cell>
          <cell r="J7079" t="str">
            <v>Team Member - Star 1</v>
          </cell>
        </row>
        <row r="7080">
          <cell r="B7080" t="str">
            <v>PFCH15649</v>
          </cell>
          <cell r="C7080" t="str">
            <v>RAVI BHUMANNA DISEWAR</v>
          </cell>
          <cell r="E7080" t="str">
            <v>Male</v>
          </cell>
          <cell r="F7080" t="str">
            <v>17-01-2020</v>
          </cell>
          <cell r="G7080" t="str">
            <v>Operations</v>
          </cell>
          <cell r="H7080" t="str">
            <v>1001TM</v>
          </cell>
          <cell r="I7080" t="str">
            <v>Front of House</v>
          </cell>
          <cell r="J7080" t="str">
            <v>Team Member - Star 1</v>
          </cell>
        </row>
        <row r="7081">
          <cell r="B7081" t="str">
            <v>PFCH15650</v>
          </cell>
          <cell r="C7081" t="str">
            <v>SAURABH KUMAR</v>
          </cell>
          <cell r="E7081" t="str">
            <v>Male</v>
          </cell>
          <cell r="F7081" t="str">
            <v>15-01-2020</v>
          </cell>
          <cell r="G7081" t="str">
            <v>Operations</v>
          </cell>
          <cell r="H7081" t="str">
            <v>1001TM</v>
          </cell>
          <cell r="I7081" t="str">
            <v>Back of House</v>
          </cell>
          <cell r="J7081" t="str">
            <v>Team Member - Star 1</v>
          </cell>
        </row>
        <row r="7082">
          <cell r="B7082" t="str">
            <v>PFCH15651</v>
          </cell>
          <cell r="C7082" t="str">
            <v>PAWAN KUMAR YADAV</v>
          </cell>
          <cell r="E7082" t="str">
            <v>Male</v>
          </cell>
          <cell r="F7082" t="str">
            <v>17-01-2020</v>
          </cell>
          <cell r="G7082" t="str">
            <v>Operations</v>
          </cell>
          <cell r="H7082" t="str">
            <v>1001TM</v>
          </cell>
          <cell r="J7082" t="str">
            <v>CSE Helper</v>
          </cell>
        </row>
        <row r="7083">
          <cell r="B7083" t="str">
            <v>PFCH15652</v>
          </cell>
          <cell r="C7083" t="str">
            <v>SUROTI</v>
          </cell>
          <cell r="E7083" t="str">
            <v>Female</v>
          </cell>
          <cell r="F7083" t="str">
            <v>13-01-2020</v>
          </cell>
          <cell r="G7083" t="str">
            <v>Operations</v>
          </cell>
          <cell r="H7083" t="str">
            <v>1001TM</v>
          </cell>
          <cell r="I7083" t="str">
            <v>Front of House</v>
          </cell>
          <cell r="J7083" t="str">
            <v>Team Member - Star 1</v>
          </cell>
        </row>
        <row r="7084">
          <cell r="B7084" t="str">
            <v>PFCH15653</v>
          </cell>
          <cell r="C7084" t="str">
            <v>ALIGI LAZAR</v>
          </cell>
          <cell r="E7084" t="str">
            <v>Male</v>
          </cell>
          <cell r="F7084" t="str">
            <v>19-01-2020</v>
          </cell>
          <cell r="G7084" t="str">
            <v>Operations</v>
          </cell>
          <cell r="H7084" t="str">
            <v>1000TM</v>
          </cell>
          <cell r="I7084" t="str">
            <v>Back of House</v>
          </cell>
          <cell r="J7084" t="str">
            <v>Team Member</v>
          </cell>
        </row>
        <row r="7085">
          <cell r="B7085" t="str">
            <v>PFCH15654</v>
          </cell>
          <cell r="C7085" t="str">
            <v>JAGU BADANAIK</v>
          </cell>
          <cell r="E7085" t="str">
            <v>Male</v>
          </cell>
          <cell r="F7085" t="str">
            <v>24-01-2020</v>
          </cell>
          <cell r="G7085" t="str">
            <v>Operations</v>
          </cell>
          <cell r="H7085" t="str">
            <v>1000TM</v>
          </cell>
          <cell r="I7085" t="str">
            <v>Front of House</v>
          </cell>
          <cell r="J7085" t="str">
            <v>Team Member</v>
          </cell>
        </row>
        <row r="7086">
          <cell r="B7086" t="str">
            <v>PFCH15655</v>
          </cell>
          <cell r="C7086" t="str">
            <v>AVIJIT JANA</v>
          </cell>
          <cell r="E7086" t="str">
            <v>Male</v>
          </cell>
          <cell r="F7086" t="str">
            <v>01-01-2020</v>
          </cell>
          <cell r="G7086" t="str">
            <v>Operations</v>
          </cell>
          <cell r="H7086" t="str">
            <v>1004TM</v>
          </cell>
          <cell r="I7086" t="str">
            <v>Front of House</v>
          </cell>
          <cell r="J7086" t="str">
            <v>Team Member - Star 4</v>
          </cell>
        </row>
        <row r="7087">
          <cell r="B7087" t="str">
            <v>PFCH15656</v>
          </cell>
          <cell r="C7087" t="str">
            <v>N ABHIMANYA PATRA</v>
          </cell>
          <cell r="E7087" t="str">
            <v>Male</v>
          </cell>
          <cell r="F7087" t="str">
            <v>01-01-2020</v>
          </cell>
          <cell r="G7087" t="str">
            <v>Operations</v>
          </cell>
          <cell r="H7087" t="str">
            <v>1002TM</v>
          </cell>
          <cell r="J7087" t="str">
            <v>Steward</v>
          </cell>
        </row>
        <row r="7088">
          <cell r="B7088" t="str">
            <v>PFCH15657</v>
          </cell>
          <cell r="C7088" t="str">
            <v>RAHUL KUMAR</v>
          </cell>
          <cell r="E7088" t="str">
            <v>Male</v>
          </cell>
          <cell r="F7088" t="str">
            <v>29-12-2019</v>
          </cell>
          <cell r="G7088" t="str">
            <v>Operations</v>
          </cell>
          <cell r="H7088" t="str">
            <v>1000TM</v>
          </cell>
          <cell r="I7088" t="str">
            <v>Back of House</v>
          </cell>
          <cell r="J7088" t="str">
            <v>Team Member</v>
          </cell>
        </row>
        <row r="7089">
          <cell r="B7089" t="str">
            <v>PFCH15658</v>
          </cell>
          <cell r="C7089" t="str">
            <v>SHOURAV KUMAR</v>
          </cell>
          <cell r="E7089" t="str">
            <v>Male</v>
          </cell>
          <cell r="F7089" t="str">
            <v>29-12-2019</v>
          </cell>
          <cell r="G7089" t="str">
            <v>Operations</v>
          </cell>
          <cell r="H7089" t="str">
            <v>1000TM</v>
          </cell>
          <cell r="I7089" t="str">
            <v>Back of House</v>
          </cell>
          <cell r="J7089" t="str">
            <v>Team Member</v>
          </cell>
        </row>
        <row r="7090">
          <cell r="B7090" t="str">
            <v>PFCH15659</v>
          </cell>
          <cell r="C7090" t="str">
            <v>GOURAV KUMAR</v>
          </cell>
          <cell r="E7090" t="str">
            <v>Male</v>
          </cell>
          <cell r="F7090" t="str">
            <v>29-12-2019</v>
          </cell>
          <cell r="G7090" t="str">
            <v>Operations</v>
          </cell>
          <cell r="H7090" t="str">
            <v>1000TM</v>
          </cell>
          <cell r="I7090" t="str">
            <v>Back of House</v>
          </cell>
          <cell r="J7090" t="str">
            <v>Team Member</v>
          </cell>
        </row>
        <row r="7091">
          <cell r="B7091" t="str">
            <v>PFCH15660</v>
          </cell>
          <cell r="C7091" t="str">
            <v>SAPUT KUMAR</v>
          </cell>
          <cell r="E7091" t="str">
            <v>Male</v>
          </cell>
          <cell r="F7091" t="str">
            <v>12-01-2020</v>
          </cell>
          <cell r="G7091" t="str">
            <v>Operations</v>
          </cell>
          <cell r="H7091" t="str">
            <v>1001TM</v>
          </cell>
          <cell r="I7091" t="str">
            <v>Back of House</v>
          </cell>
          <cell r="J7091" t="str">
            <v>Team Member - Star 1</v>
          </cell>
        </row>
        <row r="7092">
          <cell r="B7092" t="str">
            <v>PFCH15661</v>
          </cell>
          <cell r="C7092" t="str">
            <v>SANKU SUBHASH</v>
          </cell>
          <cell r="D7092" t="str">
            <v>Sanku Pottaiah</v>
          </cell>
          <cell r="E7092" t="str">
            <v>Male</v>
          </cell>
          <cell r="F7092" t="str">
            <v>12-01-2020</v>
          </cell>
          <cell r="G7092" t="str">
            <v>Operations</v>
          </cell>
          <cell r="H7092" t="str">
            <v>1005JM</v>
          </cell>
          <cell r="I7092" t="str">
            <v>Front of House</v>
          </cell>
          <cell r="J7092" t="str">
            <v>Shift Manager</v>
          </cell>
        </row>
        <row r="7093">
          <cell r="B7093" t="str">
            <v>PFCH15662</v>
          </cell>
          <cell r="C7093" t="str">
            <v>ROHIDAS</v>
          </cell>
          <cell r="E7093" t="str">
            <v>Male</v>
          </cell>
          <cell r="F7093" t="str">
            <v>12-01-2020</v>
          </cell>
          <cell r="G7093" t="str">
            <v>Operations</v>
          </cell>
          <cell r="H7093" t="str">
            <v>1002TM</v>
          </cell>
          <cell r="J7093" t="str">
            <v>Assistant Kitchen Associate</v>
          </cell>
        </row>
        <row r="7094">
          <cell r="B7094" t="str">
            <v>PFCH15663</v>
          </cell>
          <cell r="C7094" t="str">
            <v>JAUDI MAHESH</v>
          </cell>
          <cell r="E7094" t="str">
            <v>Male</v>
          </cell>
          <cell r="F7094" t="str">
            <v>10-01-2020</v>
          </cell>
          <cell r="G7094" t="str">
            <v>Operations</v>
          </cell>
          <cell r="H7094" t="str">
            <v>1000TM</v>
          </cell>
          <cell r="I7094" t="str">
            <v>Front of House</v>
          </cell>
          <cell r="J7094" t="str">
            <v>Team Member</v>
          </cell>
        </row>
        <row r="7095">
          <cell r="B7095" t="str">
            <v>PFCH15664</v>
          </cell>
          <cell r="C7095" t="str">
            <v>AKHILESH KUMAR YADAV</v>
          </cell>
          <cell r="D7095" t="str">
            <v>Janardhan Yadav</v>
          </cell>
          <cell r="E7095" t="str">
            <v>Male</v>
          </cell>
          <cell r="F7095" t="str">
            <v>29-12-2019</v>
          </cell>
          <cell r="G7095" t="str">
            <v>Operations</v>
          </cell>
          <cell r="H7095" t="str">
            <v>1002TM</v>
          </cell>
          <cell r="I7095" t="str">
            <v>Front of House</v>
          </cell>
          <cell r="J7095" t="str">
            <v>Team Member - Star 2</v>
          </cell>
        </row>
        <row r="7096">
          <cell r="B7096" t="str">
            <v>PFCH15665</v>
          </cell>
          <cell r="C7096" t="str">
            <v>RAMLAKHAN PANDIT</v>
          </cell>
          <cell r="E7096" t="str">
            <v>Male</v>
          </cell>
          <cell r="F7096" t="str">
            <v>03-12-2019</v>
          </cell>
          <cell r="G7096" t="str">
            <v>Operations</v>
          </cell>
          <cell r="H7096" t="str">
            <v>1001TM</v>
          </cell>
          <cell r="I7096" t="str">
            <v>Back of House</v>
          </cell>
          <cell r="J7096" t="str">
            <v>Team Member - Star 1</v>
          </cell>
        </row>
        <row r="7097">
          <cell r="B7097" t="str">
            <v>PFCH15666</v>
          </cell>
          <cell r="C7097" t="str">
            <v>BAJRANG SAH</v>
          </cell>
          <cell r="E7097" t="str">
            <v>Male</v>
          </cell>
          <cell r="F7097" t="str">
            <v>29-12-2019</v>
          </cell>
          <cell r="G7097" t="str">
            <v>Operations</v>
          </cell>
          <cell r="H7097" t="str">
            <v>1001TM</v>
          </cell>
          <cell r="I7097" t="str">
            <v>Front of House</v>
          </cell>
          <cell r="J7097" t="str">
            <v>Team Member - Star 1</v>
          </cell>
        </row>
        <row r="7098">
          <cell r="B7098" t="str">
            <v>PFCH15667</v>
          </cell>
          <cell r="C7098" t="str">
            <v>GANESH TANTI</v>
          </cell>
          <cell r="E7098" t="str">
            <v>Male</v>
          </cell>
          <cell r="F7098" t="str">
            <v>12-01-2020</v>
          </cell>
          <cell r="G7098" t="str">
            <v>Operations</v>
          </cell>
          <cell r="H7098" t="str">
            <v>1000TM</v>
          </cell>
          <cell r="I7098" t="str">
            <v>Back of House</v>
          </cell>
          <cell r="J7098" t="str">
            <v>Team Member</v>
          </cell>
        </row>
        <row r="7099">
          <cell r="B7099" t="str">
            <v>PFCH15668</v>
          </cell>
          <cell r="C7099" t="str">
            <v>RATHOD SRINIVAS</v>
          </cell>
          <cell r="E7099" t="str">
            <v>Male</v>
          </cell>
          <cell r="F7099" t="str">
            <v>15-01-2020</v>
          </cell>
          <cell r="G7099" t="str">
            <v>Operations</v>
          </cell>
          <cell r="H7099" t="str">
            <v>1001TM</v>
          </cell>
          <cell r="J7099" t="str">
            <v>CSE Helper</v>
          </cell>
        </row>
        <row r="7100">
          <cell r="B7100" t="str">
            <v>PFCH15669</v>
          </cell>
          <cell r="C7100" t="str">
            <v>MOHAMMAD SHAKER</v>
          </cell>
          <cell r="E7100" t="str">
            <v>Male</v>
          </cell>
          <cell r="F7100" t="str">
            <v>15-12-2019</v>
          </cell>
          <cell r="G7100" t="str">
            <v>Operations</v>
          </cell>
          <cell r="H7100" t="str">
            <v>1001TM</v>
          </cell>
          <cell r="J7100" t="str">
            <v>CSE Helper</v>
          </cell>
        </row>
        <row r="7101">
          <cell r="B7101" t="str">
            <v>PFCH15670</v>
          </cell>
          <cell r="C7101" t="str">
            <v>DEVUNOORI PRASHANTH</v>
          </cell>
          <cell r="E7101" t="str">
            <v>Male</v>
          </cell>
          <cell r="F7101" t="str">
            <v>01-01-2020</v>
          </cell>
          <cell r="G7101" t="str">
            <v>Operations</v>
          </cell>
          <cell r="H7101" t="str">
            <v>1002TM</v>
          </cell>
          <cell r="I7101" t="str">
            <v>Back of House</v>
          </cell>
          <cell r="J7101" t="str">
            <v>Team Member - Star 2</v>
          </cell>
        </row>
        <row r="7102">
          <cell r="B7102" t="str">
            <v>PFCH15671</v>
          </cell>
          <cell r="C7102" t="str">
            <v>KONGALI SHIVA RAJU</v>
          </cell>
          <cell r="E7102" t="str">
            <v>Male</v>
          </cell>
          <cell r="F7102" t="str">
            <v>01-01-2020</v>
          </cell>
          <cell r="G7102" t="str">
            <v>Operations</v>
          </cell>
          <cell r="H7102" t="str">
            <v>1000TM</v>
          </cell>
          <cell r="I7102" t="str">
            <v>Back of House</v>
          </cell>
          <cell r="J7102" t="str">
            <v>Team Member</v>
          </cell>
        </row>
        <row r="7103">
          <cell r="B7103" t="str">
            <v>PFCH15672</v>
          </cell>
          <cell r="C7103" t="str">
            <v>BISWAJIT SAHOO</v>
          </cell>
          <cell r="E7103" t="str">
            <v>Male</v>
          </cell>
          <cell r="F7103" t="str">
            <v>11-01-2020</v>
          </cell>
          <cell r="G7103" t="str">
            <v>Operations</v>
          </cell>
          <cell r="H7103" t="str">
            <v>1000TM</v>
          </cell>
          <cell r="I7103" t="str">
            <v>Back of House</v>
          </cell>
          <cell r="J7103" t="str">
            <v>Team Member</v>
          </cell>
        </row>
        <row r="7104">
          <cell r="B7104" t="str">
            <v>PFCH15673</v>
          </cell>
          <cell r="C7104" t="str">
            <v>ASHWANI KUMAR</v>
          </cell>
          <cell r="E7104" t="str">
            <v>Male</v>
          </cell>
          <cell r="F7104" t="str">
            <v>11-01-2020</v>
          </cell>
          <cell r="G7104" t="str">
            <v>Operations</v>
          </cell>
          <cell r="H7104" t="str">
            <v>1002TM</v>
          </cell>
          <cell r="J7104" t="str">
            <v>Assistant Kitchen Associate</v>
          </cell>
        </row>
        <row r="7105">
          <cell r="B7105" t="str">
            <v>PFCH15674</v>
          </cell>
          <cell r="C7105" t="str">
            <v>AMBENDA MITTU</v>
          </cell>
          <cell r="E7105" t="str">
            <v>Male</v>
          </cell>
          <cell r="F7105" t="str">
            <v>07-01-2020</v>
          </cell>
          <cell r="G7105" t="str">
            <v>Operations</v>
          </cell>
          <cell r="H7105" t="str">
            <v>1000TM</v>
          </cell>
          <cell r="I7105" t="str">
            <v>Back of House</v>
          </cell>
          <cell r="J7105" t="str">
            <v>Team Member</v>
          </cell>
        </row>
        <row r="7106">
          <cell r="B7106" t="str">
            <v>PFCH15675</v>
          </cell>
          <cell r="C7106" t="str">
            <v>MONOTOSH BHOWMIK</v>
          </cell>
          <cell r="E7106" t="str">
            <v>Male</v>
          </cell>
          <cell r="F7106" t="str">
            <v>20-01-2020</v>
          </cell>
          <cell r="G7106" t="str">
            <v>Operations</v>
          </cell>
          <cell r="H7106" t="str">
            <v>1000TM</v>
          </cell>
          <cell r="I7106" t="str">
            <v>Back of House</v>
          </cell>
          <cell r="J7106" t="str">
            <v>Team Member</v>
          </cell>
        </row>
        <row r="7107">
          <cell r="B7107" t="str">
            <v>PFCH15676</v>
          </cell>
          <cell r="C7107" t="str">
            <v>NAVIN KUMAR YADAV</v>
          </cell>
          <cell r="E7107" t="str">
            <v>Male</v>
          </cell>
          <cell r="F7107" t="str">
            <v>18-01-2020</v>
          </cell>
          <cell r="G7107" t="str">
            <v>Operations</v>
          </cell>
          <cell r="H7107" t="str">
            <v>1001TM</v>
          </cell>
          <cell r="I7107" t="str">
            <v>Back of House</v>
          </cell>
          <cell r="J7107" t="str">
            <v>Team Member - Star 1</v>
          </cell>
        </row>
        <row r="7108">
          <cell r="B7108" t="str">
            <v>PFCH15677</v>
          </cell>
          <cell r="C7108" t="str">
            <v>VIJAY KUMAR</v>
          </cell>
          <cell r="E7108" t="str">
            <v>Male</v>
          </cell>
          <cell r="F7108" t="str">
            <v>29-12-2019</v>
          </cell>
          <cell r="G7108" t="str">
            <v>Operations</v>
          </cell>
          <cell r="H7108" t="str">
            <v>1002TM</v>
          </cell>
          <cell r="J7108" t="str">
            <v>Assistant Kitchen Associate</v>
          </cell>
        </row>
        <row r="7109">
          <cell r="B7109" t="str">
            <v>PFCH15678</v>
          </cell>
          <cell r="C7109" t="str">
            <v>SUDARSHAN KUMAR YADAV</v>
          </cell>
          <cell r="E7109" t="str">
            <v>Male</v>
          </cell>
          <cell r="F7109" t="str">
            <v>29-12-2019</v>
          </cell>
          <cell r="G7109" t="str">
            <v>Operations</v>
          </cell>
          <cell r="H7109" t="str">
            <v>1002TM</v>
          </cell>
          <cell r="J7109" t="str">
            <v>Assistant Kitchen Associate</v>
          </cell>
        </row>
        <row r="7110">
          <cell r="B7110" t="str">
            <v>PFCH15679</v>
          </cell>
          <cell r="C7110" t="str">
            <v>PURAN KUMAR YADAV</v>
          </cell>
          <cell r="E7110" t="str">
            <v>Male</v>
          </cell>
          <cell r="F7110" t="str">
            <v>30-12-2019</v>
          </cell>
          <cell r="G7110" t="str">
            <v>Operations</v>
          </cell>
          <cell r="H7110" t="str">
            <v>1002TM</v>
          </cell>
          <cell r="J7110" t="str">
            <v>Assistant Kitchen Associate</v>
          </cell>
        </row>
        <row r="7111">
          <cell r="B7111" t="str">
            <v>PFCH15680</v>
          </cell>
          <cell r="C7111" t="str">
            <v>MITHLESH YADAV</v>
          </cell>
          <cell r="E7111" t="str">
            <v>Male</v>
          </cell>
          <cell r="F7111" t="str">
            <v>30-12-2019</v>
          </cell>
          <cell r="G7111" t="str">
            <v>Operations</v>
          </cell>
          <cell r="H7111" t="str">
            <v>1001TM</v>
          </cell>
          <cell r="I7111" t="str">
            <v>Support</v>
          </cell>
          <cell r="J7111" t="str">
            <v>Security Guard</v>
          </cell>
        </row>
        <row r="7112">
          <cell r="B7112" t="str">
            <v>PFCH15681</v>
          </cell>
          <cell r="C7112" t="str">
            <v>BUDDHADEB DAS</v>
          </cell>
          <cell r="E7112" t="str">
            <v>Male</v>
          </cell>
          <cell r="F7112" t="str">
            <v>29-12-2019</v>
          </cell>
          <cell r="G7112" t="str">
            <v>Operations</v>
          </cell>
          <cell r="H7112" t="str">
            <v>1002TM</v>
          </cell>
          <cell r="J7112" t="str">
            <v>Assistant Kitchen Associate</v>
          </cell>
        </row>
        <row r="7113">
          <cell r="B7113" t="str">
            <v>PFCH15682</v>
          </cell>
          <cell r="C7113" t="str">
            <v>KAPIL SINGH</v>
          </cell>
          <cell r="E7113" t="str">
            <v>Male</v>
          </cell>
          <cell r="F7113" t="str">
            <v>24-12-2019</v>
          </cell>
          <cell r="G7113" t="str">
            <v>Operations</v>
          </cell>
          <cell r="H7113" t="str">
            <v>1001TM</v>
          </cell>
          <cell r="J7113" t="str">
            <v>CSE Helper</v>
          </cell>
        </row>
        <row r="7114">
          <cell r="B7114" t="str">
            <v>PFCH15683</v>
          </cell>
          <cell r="C7114" t="str">
            <v>PRASHANTA DAS</v>
          </cell>
          <cell r="E7114" t="str">
            <v>Male</v>
          </cell>
          <cell r="F7114" t="str">
            <v>24-12-2019</v>
          </cell>
          <cell r="G7114" t="str">
            <v>Operations</v>
          </cell>
          <cell r="H7114" t="str">
            <v>1002TM</v>
          </cell>
          <cell r="J7114" t="str">
            <v>Steward</v>
          </cell>
        </row>
        <row r="7115">
          <cell r="B7115" t="str">
            <v>PFCH15684</v>
          </cell>
          <cell r="C7115" t="str">
            <v>NIKESH KUMAR</v>
          </cell>
          <cell r="E7115" t="str">
            <v>Male</v>
          </cell>
          <cell r="F7115" t="str">
            <v>28-12-2019</v>
          </cell>
          <cell r="G7115" t="str">
            <v>Operations</v>
          </cell>
          <cell r="H7115" t="str">
            <v>1002TM</v>
          </cell>
          <cell r="J7115" t="str">
            <v>Steward</v>
          </cell>
        </row>
        <row r="7116">
          <cell r="B7116" t="str">
            <v>PFCH15685</v>
          </cell>
          <cell r="C7116" t="str">
            <v>KANHEYA KUMAR RAY</v>
          </cell>
          <cell r="E7116" t="str">
            <v>Male</v>
          </cell>
          <cell r="F7116" t="str">
            <v>04-01-2020</v>
          </cell>
          <cell r="G7116" t="str">
            <v>Operations</v>
          </cell>
          <cell r="H7116" t="str">
            <v>1000TM</v>
          </cell>
          <cell r="I7116" t="str">
            <v>Support</v>
          </cell>
          <cell r="J7116" t="str">
            <v>Loader</v>
          </cell>
        </row>
        <row r="7117">
          <cell r="B7117" t="str">
            <v>PFCH15686</v>
          </cell>
          <cell r="C7117" t="str">
            <v>DOULAT BALAJI KOTAMBE</v>
          </cell>
          <cell r="E7117" t="str">
            <v>Male</v>
          </cell>
          <cell r="F7117" t="str">
            <v>07-01-2020</v>
          </cell>
          <cell r="G7117" t="str">
            <v>Operations</v>
          </cell>
          <cell r="H7117" t="str">
            <v>1000TM</v>
          </cell>
          <cell r="I7117" t="str">
            <v>Support</v>
          </cell>
          <cell r="J7117" t="str">
            <v>Warehouse Helper</v>
          </cell>
        </row>
        <row r="7118">
          <cell r="B7118" t="str">
            <v>PFCH15687</v>
          </cell>
          <cell r="C7118" t="str">
            <v>MOHAMMED GHOUSE</v>
          </cell>
          <cell r="D7118" t="str">
            <v>Mohd Haji</v>
          </cell>
          <cell r="E7118" t="str">
            <v>Male</v>
          </cell>
          <cell r="F7118" t="str">
            <v>01-01-2020</v>
          </cell>
          <cell r="G7118" t="str">
            <v>Operations</v>
          </cell>
          <cell r="H7118" t="str">
            <v>1002TM</v>
          </cell>
          <cell r="I7118" t="str">
            <v>Support</v>
          </cell>
          <cell r="J7118" t="str">
            <v>Bouncer</v>
          </cell>
        </row>
        <row r="7119">
          <cell r="B7119" t="str">
            <v>PFCH15688</v>
          </cell>
          <cell r="C7119" t="str">
            <v>CHATHIRI NIKHIL</v>
          </cell>
          <cell r="E7119" t="str">
            <v>Male</v>
          </cell>
          <cell r="F7119" t="str">
            <v>04-01-2020</v>
          </cell>
          <cell r="G7119" t="str">
            <v>Operations</v>
          </cell>
          <cell r="H7119" t="str">
            <v>1001TM</v>
          </cell>
          <cell r="J7119" t="str">
            <v>House Keeping</v>
          </cell>
        </row>
        <row r="7120">
          <cell r="B7120" t="str">
            <v>PFCH15689</v>
          </cell>
          <cell r="C7120" t="str">
            <v>CHANNAPPA</v>
          </cell>
          <cell r="E7120" t="str">
            <v>Male</v>
          </cell>
          <cell r="F7120" t="str">
            <v>04-01-2020</v>
          </cell>
          <cell r="G7120" t="str">
            <v>Operations</v>
          </cell>
          <cell r="H7120" t="str">
            <v>1001TM</v>
          </cell>
          <cell r="I7120" t="str">
            <v>Back of House</v>
          </cell>
          <cell r="J7120" t="str">
            <v>Kitchen Helper</v>
          </cell>
        </row>
        <row r="7121">
          <cell r="B7121" t="str">
            <v>PFCH15690</v>
          </cell>
          <cell r="C7121" t="str">
            <v>AJAY YADAV</v>
          </cell>
          <cell r="E7121" t="str">
            <v>Male</v>
          </cell>
          <cell r="F7121" t="str">
            <v>03-01-2020</v>
          </cell>
          <cell r="G7121" t="str">
            <v>Operations</v>
          </cell>
          <cell r="H7121" t="str">
            <v>1001TM</v>
          </cell>
          <cell r="I7121" t="str">
            <v>Support</v>
          </cell>
          <cell r="J7121" t="str">
            <v>Security Guard</v>
          </cell>
        </row>
        <row r="7122">
          <cell r="B7122" t="str">
            <v>PFCH15691</v>
          </cell>
          <cell r="C7122" t="str">
            <v>ASIT DOLUI</v>
          </cell>
          <cell r="E7122" t="str">
            <v>Male</v>
          </cell>
          <cell r="F7122" t="str">
            <v>03-01-2020</v>
          </cell>
          <cell r="G7122" t="str">
            <v>Operations</v>
          </cell>
          <cell r="H7122" t="str">
            <v>1002TM</v>
          </cell>
          <cell r="J7122" t="str">
            <v>Assistant Kitchen Associate</v>
          </cell>
        </row>
        <row r="7123">
          <cell r="B7123" t="str">
            <v>PFCH15692</v>
          </cell>
          <cell r="C7123" t="str">
            <v>GAINI ANAND</v>
          </cell>
          <cell r="D7123" t="str">
            <v>GAINI SAILU</v>
          </cell>
          <cell r="E7123" t="str">
            <v>Male</v>
          </cell>
          <cell r="F7123" t="str">
            <v>03-01-2020</v>
          </cell>
          <cell r="G7123" t="str">
            <v>Operations</v>
          </cell>
          <cell r="H7123" t="str">
            <v>1000TM</v>
          </cell>
          <cell r="I7123" t="str">
            <v>Back of House</v>
          </cell>
          <cell r="J7123" t="str">
            <v>Team Member</v>
          </cell>
        </row>
        <row r="7124">
          <cell r="B7124" t="str">
            <v>PFCH15693</v>
          </cell>
          <cell r="C7124" t="str">
            <v>PRASANTA MANDAL</v>
          </cell>
          <cell r="E7124" t="str">
            <v>Male</v>
          </cell>
          <cell r="F7124" t="str">
            <v>13-01-2020</v>
          </cell>
          <cell r="G7124" t="str">
            <v>Operations</v>
          </cell>
          <cell r="H7124" t="str">
            <v>1000TM</v>
          </cell>
          <cell r="I7124" t="str">
            <v>Support</v>
          </cell>
          <cell r="J7124" t="str">
            <v>House Keeping</v>
          </cell>
        </row>
        <row r="7125">
          <cell r="B7125" t="str">
            <v>PFCH15694</v>
          </cell>
          <cell r="C7125" t="str">
            <v>DEVRAO KARNU MADAVI</v>
          </cell>
          <cell r="E7125" t="str">
            <v>Male</v>
          </cell>
          <cell r="F7125" t="str">
            <v>12-01-2020</v>
          </cell>
          <cell r="G7125" t="str">
            <v>Operations</v>
          </cell>
          <cell r="H7125" t="str">
            <v>1000TM</v>
          </cell>
          <cell r="I7125" t="str">
            <v>Support</v>
          </cell>
          <cell r="J7125" t="str">
            <v>Loader</v>
          </cell>
        </row>
        <row r="7126">
          <cell r="B7126" t="str">
            <v>PFCH15695</v>
          </cell>
          <cell r="C7126" t="str">
            <v>NERISA DAS</v>
          </cell>
          <cell r="E7126" t="str">
            <v>Female</v>
          </cell>
          <cell r="F7126" t="str">
            <v>17-01-2020</v>
          </cell>
          <cell r="G7126" t="str">
            <v>Operations</v>
          </cell>
          <cell r="H7126" t="str">
            <v>1001TM</v>
          </cell>
          <cell r="I7126" t="str">
            <v>Front of House</v>
          </cell>
          <cell r="J7126" t="str">
            <v>Team Member - Star 1</v>
          </cell>
        </row>
        <row r="7127">
          <cell r="B7127" t="str">
            <v>PFCH15696</v>
          </cell>
          <cell r="C7127" t="str">
            <v>BIBHU KUMARI DEBBARMA</v>
          </cell>
          <cell r="E7127" t="str">
            <v>Female</v>
          </cell>
          <cell r="F7127" t="str">
            <v>17-01-2020</v>
          </cell>
          <cell r="G7127" t="str">
            <v>Operations</v>
          </cell>
          <cell r="H7127" t="str">
            <v>1001TM</v>
          </cell>
          <cell r="I7127" t="str">
            <v>Front of House</v>
          </cell>
          <cell r="J7127" t="str">
            <v>Team Member - Star 1</v>
          </cell>
        </row>
        <row r="7128">
          <cell r="B7128" t="str">
            <v>PFCH15697</v>
          </cell>
          <cell r="C7128" t="str">
            <v>MUKTA SAHA</v>
          </cell>
          <cell r="E7128" t="str">
            <v>Female</v>
          </cell>
          <cell r="F7128" t="str">
            <v>17-01-2020</v>
          </cell>
          <cell r="G7128" t="str">
            <v>Operations</v>
          </cell>
          <cell r="H7128" t="str">
            <v>1002TM</v>
          </cell>
          <cell r="J7128" t="str">
            <v>Steward</v>
          </cell>
        </row>
        <row r="7129">
          <cell r="B7129" t="str">
            <v>PFCH15698</v>
          </cell>
          <cell r="C7129" t="str">
            <v>KRITI SINGH JAMATIA</v>
          </cell>
          <cell r="E7129" t="str">
            <v>Male</v>
          </cell>
          <cell r="F7129" t="str">
            <v>17-01-2020</v>
          </cell>
          <cell r="G7129" t="str">
            <v>Operations</v>
          </cell>
          <cell r="H7129" t="str">
            <v>1002TM</v>
          </cell>
          <cell r="I7129" t="str">
            <v>Back of House</v>
          </cell>
          <cell r="J7129" t="str">
            <v>Assistant Kitchen Associate</v>
          </cell>
        </row>
        <row r="7130">
          <cell r="B7130" t="str">
            <v>PFCH15699</v>
          </cell>
          <cell r="C7130" t="str">
            <v>BARSHA DEBBARMA</v>
          </cell>
          <cell r="E7130" t="str">
            <v>Male</v>
          </cell>
          <cell r="F7130" t="str">
            <v>17-01-2020</v>
          </cell>
          <cell r="G7130" t="str">
            <v>Operations</v>
          </cell>
          <cell r="H7130" t="str">
            <v>1002TM</v>
          </cell>
          <cell r="J7130" t="str">
            <v>Steward</v>
          </cell>
        </row>
        <row r="7131">
          <cell r="B7131" t="str">
            <v>PFCH15700</v>
          </cell>
          <cell r="C7131" t="str">
            <v>HARISH DEBBARMA</v>
          </cell>
          <cell r="E7131" t="str">
            <v>Male</v>
          </cell>
          <cell r="F7131" t="str">
            <v>17-01-2020</v>
          </cell>
          <cell r="G7131" t="str">
            <v>Operations</v>
          </cell>
          <cell r="H7131" t="str">
            <v>1001TM</v>
          </cell>
          <cell r="I7131" t="str">
            <v>Front of House</v>
          </cell>
          <cell r="J7131" t="str">
            <v>Team Member - Star 1</v>
          </cell>
        </row>
        <row r="7132">
          <cell r="B7132" t="str">
            <v>PFCH15701</v>
          </cell>
          <cell r="C7132" t="str">
            <v>PRABHAKAR YADAV</v>
          </cell>
          <cell r="E7132" t="str">
            <v>Male</v>
          </cell>
          <cell r="F7132" t="str">
            <v>22-01-2020</v>
          </cell>
          <cell r="G7132" t="str">
            <v>Operations</v>
          </cell>
          <cell r="H7132" t="str">
            <v>1001TM</v>
          </cell>
          <cell r="I7132" t="str">
            <v>Support</v>
          </cell>
          <cell r="J7132" t="str">
            <v>Security Guard</v>
          </cell>
        </row>
        <row r="7133">
          <cell r="B7133" t="str">
            <v>PFCH15702</v>
          </cell>
          <cell r="C7133" t="str">
            <v>TAPAN DEBBARMA</v>
          </cell>
          <cell r="E7133" t="str">
            <v>Male</v>
          </cell>
          <cell r="F7133" t="str">
            <v>17-01-2020</v>
          </cell>
          <cell r="G7133" t="str">
            <v>Operations</v>
          </cell>
          <cell r="H7133" t="str">
            <v>1001TM</v>
          </cell>
          <cell r="J7133" t="str">
            <v>CSE Helper</v>
          </cell>
        </row>
        <row r="7134">
          <cell r="B7134" t="str">
            <v>PFCH15703</v>
          </cell>
          <cell r="C7134" t="str">
            <v>SUBANKAR DEBBARMA</v>
          </cell>
          <cell r="E7134" t="str">
            <v>Male</v>
          </cell>
          <cell r="F7134" t="str">
            <v>17-01-2020</v>
          </cell>
          <cell r="G7134" t="str">
            <v>Operations</v>
          </cell>
          <cell r="H7134" t="str">
            <v>1001TM</v>
          </cell>
          <cell r="J7134" t="str">
            <v>CSE Helper</v>
          </cell>
        </row>
        <row r="7135">
          <cell r="B7135" t="str">
            <v>PFCH15704</v>
          </cell>
          <cell r="C7135" t="str">
            <v>RIMA SARKAR</v>
          </cell>
          <cell r="E7135" t="str">
            <v>Female</v>
          </cell>
          <cell r="F7135" t="str">
            <v>17-01-2020</v>
          </cell>
          <cell r="G7135" t="str">
            <v>Operations</v>
          </cell>
          <cell r="H7135" t="str">
            <v>1001TM</v>
          </cell>
          <cell r="I7135" t="str">
            <v>Front of House</v>
          </cell>
          <cell r="J7135" t="str">
            <v>Team Member - Star 1</v>
          </cell>
        </row>
        <row r="7136">
          <cell r="B7136" t="str">
            <v>PFCH15705</v>
          </cell>
          <cell r="C7136" t="str">
            <v>KANKATI ASHOK</v>
          </cell>
          <cell r="E7136" t="str">
            <v>Male</v>
          </cell>
          <cell r="F7136" t="str">
            <v>15-01-2020</v>
          </cell>
          <cell r="G7136" t="str">
            <v>Operations</v>
          </cell>
          <cell r="H7136" t="str">
            <v>1002TM</v>
          </cell>
          <cell r="I7136" t="str">
            <v>Back of House</v>
          </cell>
          <cell r="J7136" t="str">
            <v>Assistant Kitchen Associate</v>
          </cell>
        </row>
        <row r="7137">
          <cell r="B7137" t="str">
            <v>PFCH15706</v>
          </cell>
          <cell r="C7137" t="str">
            <v>NIRANJAN KUMAR</v>
          </cell>
          <cell r="E7137" t="str">
            <v>Male</v>
          </cell>
          <cell r="F7137" t="str">
            <v>23-01-2020</v>
          </cell>
          <cell r="G7137" t="str">
            <v>Operations</v>
          </cell>
          <cell r="H7137" t="str">
            <v>1002TM</v>
          </cell>
          <cell r="I7137" t="str">
            <v>Back of House</v>
          </cell>
          <cell r="J7137" t="str">
            <v>Assistant Kitchen Associate</v>
          </cell>
        </row>
        <row r="7138">
          <cell r="B7138" t="str">
            <v>PFCH15707</v>
          </cell>
          <cell r="C7138" t="str">
            <v>DUANGYA MOG</v>
          </cell>
          <cell r="E7138" t="str">
            <v>Male</v>
          </cell>
          <cell r="F7138" t="str">
            <v>15-01-2020</v>
          </cell>
          <cell r="G7138" t="str">
            <v>Operations</v>
          </cell>
          <cell r="H7138" t="str">
            <v>1002TM</v>
          </cell>
          <cell r="J7138" t="str">
            <v>Steward</v>
          </cell>
        </row>
        <row r="7139">
          <cell r="B7139" t="str">
            <v>PFCH15708</v>
          </cell>
          <cell r="C7139" t="str">
            <v>EEDALA PUNYAKUMARI</v>
          </cell>
          <cell r="E7139" t="str">
            <v>Female</v>
          </cell>
          <cell r="F7139" t="str">
            <v>01-12-2019</v>
          </cell>
          <cell r="G7139" t="str">
            <v>Operations</v>
          </cell>
          <cell r="H7139" t="str">
            <v>1002TM</v>
          </cell>
          <cell r="J7139" t="str">
            <v>Steward</v>
          </cell>
        </row>
        <row r="7140">
          <cell r="B7140" t="str">
            <v>PFCH15709</v>
          </cell>
          <cell r="C7140" t="str">
            <v>ELIKA RAKESH</v>
          </cell>
          <cell r="E7140" t="str">
            <v>Male</v>
          </cell>
          <cell r="F7140" t="str">
            <v>22-12-2019</v>
          </cell>
          <cell r="G7140" t="str">
            <v>Operations</v>
          </cell>
          <cell r="H7140" t="str">
            <v>1002TM</v>
          </cell>
          <cell r="J7140" t="str">
            <v>Steward</v>
          </cell>
        </row>
        <row r="7141">
          <cell r="B7141" t="str">
            <v>PFCH15710</v>
          </cell>
          <cell r="C7141" t="str">
            <v>CHINTHAPALLI NAGUL MEERA</v>
          </cell>
          <cell r="E7141" t="str">
            <v>Male</v>
          </cell>
          <cell r="F7141" t="str">
            <v>14-12-2019</v>
          </cell>
          <cell r="G7141" t="str">
            <v>Operations</v>
          </cell>
          <cell r="H7141" t="str">
            <v>1002TM</v>
          </cell>
          <cell r="J7141" t="str">
            <v>Steward</v>
          </cell>
        </row>
        <row r="7142">
          <cell r="B7142" t="str">
            <v>PFCH15711</v>
          </cell>
          <cell r="C7142" t="str">
            <v>SK MUZIBUR REHMAN</v>
          </cell>
          <cell r="E7142" t="str">
            <v>Male</v>
          </cell>
          <cell r="F7142" t="str">
            <v>22-01-2020</v>
          </cell>
          <cell r="G7142" t="str">
            <v>Operations</v>
          </cell>
          <cell r="H7142" t="str">
            <v>1003TM</v>
          </cell>
          <cell r="J7142" t="str">
            <v>Kitchen Associate</v>
          </cell>
        </row>
        <row r="7143">
          <cell r="B7143" t="str">
            <v>PFCH15712</v>
          </cell>
          <cell r="C7143" t="str">
            <v>SEKH ASIF</v>
          </cell>
          <cell r="E7143" t="str">
            <v>Male</v>
          </cell>
          <cell r="F7143" t="str">
            <v>12-01-2020</v>
          </cell>
          <cell r="G7143" t="str">
            <v>Operations</v>
          </cell>
          <cell r="H7143" t="str">
            <v>1002TM</v>
          </cell>
          <cell r="I7143" t="str">
            <v>Back of House</v>
          </cell>
          <cell r="J7143" t="str">
            <v>Assistant Kitchen Associate</v>
          </cell>
        </row>
        <row r="7144">
          <cell r="B7144" t="str">
            <v>PFCH15713</v>
          </cell>
          <cell r="C7144" t="str">
            <v>Mohd Shoaib</v>
          </cell>
          <cell r="E7144" t="str">
            <v>Male</v>
          </cell>
          <cell r="F7144" t="str">
            <v>28-01-2020</v>
          </cell>
          <cell r="G7144" t="str">
            <v>Operations</v>
          </cell>
          <cell r="H7144" t="str">
            <v>1002TM</v>
          </cell>
          <cell r="J7144" t="str">
            <v>Bouncer</v>
          </cell>
        </row>
        <row r="7145">
          <cell r="B7145" t="str">
            <v>PFCH15714</v>
          </cell>
          <cell r="C7145" t="str">
            <v>Nilapu Pitambar Reddy</v>
          </cell>
          <cell r="E7145" t="str">
            <v>Male</v>
          </cell>
          <cell r="F7145" t="str">
            <v>09-02-2020</v>
          </cell>
          <cell r="G7145" t="str">
            <v>Operations</v>
          </cell>
          <cell r="H7145" t="str">
            <v>1002TM</v>
          </cell>
          <cell r="J7145" t="str">
            <v>Security Guard</v>
          </cell>
        </row>
        <row r="7146">
          <cell r="B7146" t="str">
            <v>PFCH15715</v>
          </cell>
          <cell r="C7146" t="str">
            <v>Ashik Das</v>
          </cell>
          <cell r="E7146" t="str">
            <v>Male</v>
          </cell>
          <cell r="F7146" t="str">
            <v>14-02-2020</v>
          </cell>
          <cell r="G7146" t="str">
            <v>Operations</v>
          </cell>
          <cell r="H7146" t="str">
            <v>1003TM</v>
          </cell>
          <cell r="J7146" t="str">
            <v>Kitchen Associate</v>
          </cell>
        </row>
        <row r="7147">
          <cell r="B7147" t="str">
            <v>PFCH15716</v>
          </cell>
          <cell r="C7147" t="str">
            <v>Lalan Yadav</v>
          </cell>
          <cell r="E7147" t="str">
            <v>Male</v>
          </cell>
          <cell r="F7147" t="str">
            <v>13-02-2020</v>
          </cell>
          <cell r="G7147" t="str">
            <v>Operations</v>
          </cell>
          <cell r="H7147" t="str">
            <v>1001TM</v>
          </cell>
          <cell r="I7147" t="str">
            <v>Support</v>
          </cell>
          <cell r="J7147" t="str">
            <v>Security Guard</v>
          </cell>
        </row>
        <row r="7148">
          <cell r="B7148" t="str">
            <v>PFCH15717</v>
          </cell>
          <cell r="C7148" t="str">
            <v>Lalan Kumar Jha</v>
          </cell>
          <cell r="E7148" t="str">
            <v>Male</v>
          </cell>
          <cell r="F7148" t="str">
            <v>18-02-2020</v>
          </cell>
          <cell r="G7148" t="str">
            <v>Operations</v>
          </cell>
          <cell r="H7148" t="str">
            <v>1001TM</v>
          </cell>
          <cell r="I7148" t="str">
            <v>Support</v>
          </cell>
          <cell r="J7148" t="str">
            <v>Security Guard</v>
          </cell>
        </row>
        <row r="7149">
          <cell r="B7149" t="str">
            <v>PFCH15718</v>
          </cell>
          <cell r="C7149" t="str">
            <v>Seshadeb Pradhan</v>
          </cell>
          <cell r="D7149" t="str">
            <v>SUDAM PRADHAN</v>
          </cell>
          <cell r="E7149" t="str">
            <v>Male</v>
          </cell>
          <cell r="F7149" t="str">
            <v>19-02-2020</v>
          </cell>
          <cell r="G7149" t="str">
            <v>Operations</v>
          </cell>
          <cell r="H7149" t="str">
            <v>1004TM A</v>
          </cell>
          <cell r="J7149" t="str">
            <v>Cook</v>
          </cell>
        </row>
        <row r="7150">
          <cell r="B7150" t="str">
            <v>PFCH15719</v>
          </cell>
          <cell r="C7150" t="str">
            <v>Vikash Kumar</v>
          </cell>
          <cell r="E7150" t="str">
            <v>Male</v>
          </cell>
          <cell r="F7150" t="str">
            <v>27-01-2020</v>
          </cell>
          <cell r="G7150" t="str">
            <v>Operations</v>
          </cell>
          <cell r="H7150" t="str">
            <v>1000TM</v>
          </cell>
          <cell r="I7150" t="str">
            <v>Back of House</v>
          </cell>
          <cell r="J7150" t="str">
            <v>Team Member</v>
          </cell>
        </row>
        <row r="7151">
          <cell r="B7151" t="str">
            <v>PFCH15720</v>
          </cell>
          <cell r="C7151" t="str">
            <v>Mohammad Ali Husain</v>
          </cell>
          <cell r="E7151" t="str">
            <v>Male</v>
          </cell>
          <cell r="F7151" t="str">
            <v>07-02-2020</v>
          </cell>
          <cell r="G7151" t="str">
            <v>Operations</v>
          </cell>
          <cell r="H7151" t="str">
            <v>1000TM</v>
          </cell>
          <cell r="I7151" t="str">
            <v>Back of House</v>
          </cell>
          <cell r="J7151" t="str">
            <v>Team Member</v>
          </cell>
        </row>
        <row r="7152">
          <cell r="B7152" t="str">
            <v>PFCH15721</v>
          </cell>
          <cell r="C7152" t="str">
            <v>Ranbir Yadav</v>
          </cell>
          <cell r="E7152" t="str">
            <v>Male</v>
          </cell>
          <cell r="F7152" t="str">
            <v>11-02-2020</v>
          </cell>
          <cell r="G7152" t="str">
            <v>Operations</v>
          </cell>
          <cell r="H7152" t="str">
            <v>1000TM</v>
          </cell>
          <cell r="I7152" t="str">
            <v>Back of House</v>
          </cell>
          <cell r="J7152" t="str">
            <v>Team Member</v>
          </cell>
        </row>
        <row r="7153">
          <cell r="B7153" t="str">
            <v>PFCH15722</v>
          </cell>
          <cell r="C7153" t="str">
            <v>Palan Kumar Jha</v>
          </cell>
          <cell r="E7153" t="str">
            <v>Male</v>
          </cell>
          <cell r="F7153" t="str">
            <v>18-02-2020</v>
          </cell>
          <cell r="G7153" t="str">
            <v>Operations</v>
          </cell>
          <cell r="H7153" t="str">
            <v>1001TM</v>
          </cell>
          <cell r="I7153" t="str">
            <v>Support</v>
          </cell>
          <cell r="J7153" t="str">
            <v>Security Guard</v>
          </cell>
        </row>
        <row r="7154">
          <cell r="B7154" t="str">
            <v>PFCH15723</v>
          </cell>
          <cell r="C7154" t="str">
            <v>Lalappa</v>
          </cell>
          <cell r="E7154" t="str">
            <v>Male</v>
          </cell>
          <cell r="F7154" t="str">
            <v>10-02-2020</v>
          </cell>
          <cell r="G7154" t="str">
            <v>Operations</v>
          </cell>
          <cell r="H7154" t="str">
            <v>1000TM</v>
          </cell>
          <cell r="I7154" t="str">
            <v>Support</v>
          </cell>
          <cell r="J7154" t="str">
            <v>House Keeping</v>
          </cell>
        </row>
        <row r="7155">
          <cell r="B7155" t="str">
            <v>PFCH15724</v>
          </cell>
          <cell r="C7155" t="str">
            <v>Ajay Yadav</v>
          </cell>
          <cell r="E7155" t="str">
            <v>Male</v>
          </cell>
          <cell r="F7155" t="str">
            <v>14-02-2020</v>
          </cell>
          <cell r="G7155" t="str">
            <v>Operations</v>
          </cell>
          <cell r="H7155" t="str">
            <v>1000TM</v>
          </cell>
          <cell r="I7155" t="str">
            <v>Support</v>
          </cell>
          <cell r="J7155" t="str">
            <v>House Keeping</v>
          </cell>
        </row>
        <row r="7156">
          <cell r="B7156" t="str">
            <v>PFCH15725</v>
          </cell>
          <cell r="C7156" t="str">
            <v>Sandip Samui</v>
          </cell>
          <cell r="E7156" t="str">
            <v>Male</v>
          </cell>
          <cell r="F7156" t="str">
            <v>18-02-2020</v>
          </cell>
          <cell r="G7156" t="str">
            <v>Operations</v>
          </cell>
          <cell r="H7156" t="str">
            <v>1000TM</v>
          </cell>
          <cell r="I7156" t="str">
            <v>Support</v>
          </cell>
          <cell r="J7156" t="str">
            <v>House Keeping</v>
          </cell>
        </row>
        <row r="7157">
          <cell r="B7157" t="str">
            <v>PFCH15726</v>
          </cell>
          <cell r="C7157" t="str">
            <v>Mohale Prabhakar</v>
          </cell>
          <cell r="E7157" t="str">
            <v>Male</v>
          </cell>
          <cell r="F7157" t="str">
            <v>22-02-2020</v>
          </cell>
          <cell r="G7157" t="str">
            <v>Operations</v>
          </cell>
          <cell r="H7157" t="str">
            <v>1000TM</v>
          </cell>
          <cell r="I7157" t="str">
            <v>Support</v>
          </cell>
          <cell r="J7157" t="str">
            <v>House Keeping</v>
          </cell>
        </row>
        <row r="7158">
          <cell r="B7158" t="str">
            <v>PFCH15727</v>
          </cell>
          <cell r="C7158" t="str">
            <v>Pundalika</v>
          </cell>
          <cell r="E7158" t="str">
            <v>Male</v>
          </cell>
          <cell r="F7158" t="str">
            <v>27-01-2020</v>
          </cell>
          <cell r="G7158" t="str">
            <v>Operations</v>
          </cell>
          <cell r="H7158" t="str">
            <v>1003TM</v>
          </cell>
          <cell r="J7158" t="str">
            <v>Senior Steward</v>
          </cell>
        </row>
        <row r="7159">
          <cell r="B7159" t="str">
            <v>PFCH15728</v>
          </cell>
          <cell r="C7159" t="str">
            <v>Suneet Singh</v>
          </cell>
          <cell r="E7159" t="str">
            <v>Male</v>
          </cell>
          <cell r="F7159" t="str">
            <v>28-01-2020</v>
          </cell>
          <cell r="G7159" t="str">
            <v>Operations</v>
          </cell>
          <cell r="H7159" t="str">
            <v>1001TM</v>
          </cell>
          <cell r="I7159" t="str">
            <v>Front of House</v>
          </cell>
          <cell r="J7159" t="str">
            <v>Team Member - Star 1</v>
          </cell>
        </row>
        <row r="7160">
          <cell r="B7160" t="str">
            <v>PFCH15729</v>
          </cell>
          <cell r="C7160" t="str">
            <v>Durjadan Tripura</v>
          </cell>
          <cell r="E7160" t="str">
            <v>Male</v>
          </cell>
          <cell r="F7160" t="str">
            <v>28-01-2020</v>
          </cell>
          <cell r="G7160" t="str">
            <v>Operations</v>
          </cell>
          <cell r="H7160" t="str">
            <v>1001TM</v>
          </cell>
          <cell r="I7160" t="str">
            <v>Front of House</v>
          </cell>
          <cell r="J7160" t="str">
            <v>Team Member - Star 1</v>
          </cell>
        </row>
        <row r="7161">
          <cell r="B7161" t="str">
            <v>PFCH15730</v>
          </cell>
          <cell r="C7161" t="str">
            <v>Enukunche Nag Nath</v>
          </cell>
          <cell r="E7161" t="str">
            <v>Male</v>
          </cell>
          <cell r="F7161" t="str">
            <v>31-01-2020</v>
          </cell>
          <cell r="G7161" t="str">
            <v>Operations</v>
          </cell>
          <cell r="H7161" t="str">
            <v>1000TM</v>
          </cell>
          <cell r="I7161" t="str">
            <v>Support</v>
          </cell>
          <cell r="J7161" t="str">
            <v>House Keeping</v>
          </cell>
        </row>
        <row r="7162">
          <cell r="B7162" t="str">
            <v>PFCH15731</v>
          </cell>
          <cell r="C7162" t="str">
            <v>Karmankar Avakash</v>
          </cell>
          <cell r="E7162" t="str">
            <v>Male</v>
          </cell>
          <cell r="F7162" t="str">
            <v>04-02-2020</v>
          </cell>
          <cell r="G7162" t="str">
            <v>Operations</v>
          </cell>
          <cell r="H7162" t="str">
            <v>1001TM</v>
          </cell>
          <cell r="I7162" t="str">
            <v>Front of House</v>
          </cell>
          <cell r="J7162" t="str">
            <v>Team Member - Star 1</v>
          </cell>
        </row>
        <row r="7163">
          <cell r="B7163" t="str">
            <v>PFCH15732</v>
          </cell>
          <cell r="C7163" t="str">
            <v>Balu Manik Hargile</v>
          </cell>
          <cell r="E7163" t="str">
            <v>Male</v>
          </cell>
          <cell r="F7163" t="str">
            <v>31-01-2020</v>
          </cell>
          <cell r="G7163" t="str">
            <v>Operations</v>
          </cell>
          <cell r="H7163" t="str">
            <v>1001TM</v>
          </cell>
          <cell r="I7163" t="str">
            <v>Front of House</v>
          </cell>
          <cell r="J7163" t="str">
            <v>Team Member - Star 1</v>
          </cell>
        </row>
        <row r="7164">
          <cell r="B7164" t="str">
            <v>PFCH15733</v>
          </cell>
          <cell r="C7164" t="str">
            <v>Rameshwar Suryakant Utwad</v>
          </cell>
          <cell r="E7164" t="str">
            <v>Male</v>
          </cell>
          <cell r="F7164" t="str">
            <v>10-02-2020</v>
          </cell>
          <cell r="G7164" t="str">
            <v>Operations</v>
          </cell>
          <cell r="H7164" t="str">
            <v>1001TM</v>
          </cell>
          <cell r="I7164" t="str">
            <v>Front of House</v>
          </cell>
          <cell r="J7164" t="str">
            <v>Team Member - Star 1</v>
          </cell>
        </row>
        <row r="7165">
          <cell r="B7165" t="str">
            <v>PFCH15734</v>
          </cell>
          <cell r="C7165" t="str">
            <v>M Narsimulu</v>
          </cell>
          <cell r="E7165" t="str">
            <v>Male</v>
          </cell>
          <cell r="F7165" t="str">
            <v>12-02-2020</v>
          </cell>
          <cell r="G7165" t="str">
            <v>Operations</v>
          </cell>
          <cell r="H7165" t="str">
            <v>1001TM</v>
          </cell>
          <cell r="I7165" t="str">
            <v>Front of House</v>
          </cell>
          <cell r="J7165" t="str">
            <v>Team Member - Star 1</v>
          </cell>
        </row>
        <row r="7166">
          <cell r="B7166" t="str">
            <v>PFCH15735</v>
          </cell>
          <cell r="C7166" t="str">
            <v>Indrajeet Kumar Jha</v>
          </cell>
          <cell r="E7166" t="str">
            <v>Male</v>
          </cell>
          <cell r="F7166" t="str">
            <v>15-02-2020</v>
          </cell>
          <cell r="G7166" t="str">
            <v>Operations</v>
          </cell>
          <cell r="H7166" t="str">
            <v>1001TM</v>
          </cell>
          <cell r="I7166" t="str">
            <v>Front of House</v>
          </cell>
          <cell r="J7166" t="str">
            <v>Team Member - Star 1</v>
          </cell>
        </row>
        <row r="7167">
          <cell r="B7167" t="str">
            <v>PFCH15736</v>
          </cell>
          <cell r="C7167" t="str">
            <v>K Kalyan</v>
          </cell>
          <cell r="E7167" t="str">
            <v>Male</v>
          </cell>
          <cell r="F7167" t="str">
            <v>24-02-2020</v>
          </cell>
          <cell r="G7167" t="str">
            <v>Operations</v>
          </cell>
          <cell r="H7167" t="str">
            <v>1001TM</v>
          </cell>
          <cell r="I7167" t="str">
            <v>Front of House</v>
          </cell>
          <cell r="J7167" t="str">
            <v>Team Member - Star 1</v>
          </cell>
        </row>
        <row r="7168">
          <cell r="B7168" t="str">
            <v>PFCH15737</v>
          </cell>
          <cell r="C7168" t="str">
            <v>Jhade Vishal</v>
          </cell>
          <cell r="E7168" t="str">
            <v>Male</v>
          </cell>
          <cell r="F7168" t="str">
            <v>01-02-2020</v>
          </cell>
          <cell r="G7168" t="str">
            <v>Operations</v>
          </cell>
          <cell r="H7168" t="str">
            <v>1001TM</v>
          </cell>
          <cell r="I7168" t="str">
            <v>Front of House</v>
          </cell>
          <cell r="J7168" t="str">
            <v>Team Member - Star 1</v>
          </cell>
        </row>
        <row r="7169">
          <cell r="B7169" t="str">
            <v>PFCH15738</v>
          </cell>
          <cell r="C7169" t="str">
            <v>Vinay Kumar</v>
          </cell>
          <cell r="E7169" t="str">
            <v>Male</v>
          </cell>
          <cell r="F7169" t="str">
            <v>21-02-2020</v>
          </cell>
          <cell r="G7169" t="str">
            <v>Operations</v>
          </cell>
          <cell r="H7169" t="str">
            <v>1001TM</v>
          </cell>
          <cell r="I7169" t="str">
            <v>Front of House</v>
          </cell>
          <cell r="J7169" t="str">
            <v>Team Member - Star 1</v>
          </cell>
        </row>
        <row r="7170">
          <cell r="B7170" t="str">
            <v>PFCH15740</v>
          </cell>
          <cell r="C7170" t="str">
            <v>Haider Ali</v>
          </cell>
          <cell r="D7170" t="str">
            <v>MUSTAFA</v>
          </cell>
          <cell r="E7170" t="str">
            <v>Male</v>
          </cell>
          <cell r="F7170" t="str">
            <v>13-02-2020</v>
          </cell>
          <cell r="G7170" t="str">
            <v>Operations</v>
          </cell>
          <cell r="H7170" t="str">
            <v>1000TM</v>
          </cell>
          <cell r="I7170" t="str">
            <v>Back of House</v>
          </cell>
          <cell r="J7170" t="str">
            <v>Team Member</v>
          </cell>
        </row>
        <row r="7171">
          <cell r="B7171" t="str">
            <v>PFCH15741</v>
          </cell>
          <cell r="C7171" t="str">
            <v>Alip Kumar Malik</v>
          </cell>
          <cell r="E7171" t="str">
            <v>Male</v>
          </cell>
          <cell r="F7171" t="str">
            <v>18-02-2020</v>
          </cell>
          <cell r="G7171" t="str">
            <v>Operations</v>
          </cell>
          <cell r="H7171" t="str">
            <v>1003TM</v>
          </cell>
          <cell r="J7171" t="str">
            <v>Senior Steward</v>
          </cell>
        </row>
        <row r="7172">
          <cell r="B7172" t="str">
            <v>PFCH15742</v>
          </cell>
          <cell r="C7172" t="str">
            <v>Syed Abbas Hussain</v>
          </cell>
          <cell r="D7172" t="str">
            <v>SYED JAFFAR HUSSAIN</v>
          </cell>
          <cell r="E7172" t="str">
            <v>Male</v>
          </cell>
          <cell r="F7172" t="str">
            <v>20-02-2020</v>
          </cell>
          <cell r="G7172" t="str">
            <v>Operations</v>
          </cell>
          <cell r="H7172" t="str">
            <v>1000TM</v>
          </cell>
          <cell r="I7172" t="str">
            <v>Front of House</v>
          </cell>
          <cell r="J7172" t="str">
            <v>Team Member</v>
          </cell>
        </row>
        <row r="7173">
          <cell r="B7173" t="str">
            <v>PFCH15744</v>
          </cell>
          <cell r="C7173" t="str">
            <v>Bondili Rahul Singh</v>
          </cell>
          <cell r="E7173" t="str">
            <v>Male</v>
          </cell>
          <cell r="F7173" t="str">
            <v>18-02-2020</v>
          </cell>
          <cell r="G7173" t="str">
            <v>Operations</v>
          </cell>
          <cell r="H7173" t="str">
            <v>1000TM</v>
          </cell>
          <cell r="I7173" t="str">
            <v>Back of House</v>
          </cell>
          <cell r="J7173" t="str">
            <v>Team Member</v>
          </cell>
        </row>
        <row r="7174">
          <cell r="B7174" t="str">
            <v>PFCH15745</v>
          </cell>
          <cell r="C7174" t="str">
            <v>Sathu Akhil</v>
          </cell>
          <cell r="E7174" t="str">
            <v>Male</v>
          </cell>
          <cell r="F7174" t="str">
            <v>27-01-2020</v>
          </cell>
          <cell r="G7174" t="str">
            <v>Operations</v>
          </cell>
          <cell r="H7174" t="str">
            <v>1000TM</v>
          </cell>
          <cell r="I7174" t="str">
            <v>Front of House</v>
          </cell>
          <cell r="J7174" t="str">
            <v>Team Member</v>
          </cell>
        </row>
        <row r="7175">
          <cell r="B7175" t="str">
            <v>PFCH15748</v>
          </cell>
          <cell r="C7175" t="str">
            <v>Gaddam Sudhakar</v>
          </cell>
          <cell r="E7175" t="str">
            <v>Male</v>
          </cell>
          <cell r="F7175" t="str">
            <v>23-02-2020</v>
          </cell>
          <cell r="G7175" t="str">
            <v>Operations</v>
          </cell>
          <cell r="H7175" t="str">
            <v>1004TM</v>
          </cell>
          <cell r="I7175" t="str">
            <v>Back of House</v>
          </cell>
          <cell r="J7175" t="str">
            <v>Team Member - Star 4</v>
          </cell>
        </row>
        <row r="7176">
          <cell r="B7176" t="str">
            <v>PFCH15750</v>
          </cell>
          <cell r="C7176" t="str">
            <v>Bambam Rajak</v>
          </cell>
          <cell r="E7176" t="str">
            <v>Male</v>
          </cell>
          <cell r="F7176" t="str">
            <v>18-02-2020</v>
          </cell>
          <cell r="G7176" t="str">
            <v>Operations</v>
          </cell>
          <cell r="H7176" t="str">
            <v>1001TM</v>
          </cell>
          <cell r="I7176" t="str">
            <v>Support</v>
          </cell>
          <cell r="J7176" t="str">
            <v>Utility</v>
          </cell>
        </row>
        <row r="7177">
          <cell r="B7177" t="str">
            <v>PFCH15751</v>
          </cell>
          <cell r="C7177" t="str">
            <v>Sidush Debbarma</v>
          </cell>
          <cell r="E7177" t="str">
            <v>Male</v>
          </cell>
          <cell r="F7177" t="str">
            <v>16-02-2020</v>
          </cell>
          <cell r="G7177" t="str">
            <v>Operations</v>
          </cell>
          <cell r="H7177" t="str">
            <v>1000TM</v>
          </cell>
          <cell r="I7177" t="str">
            <v>Front of House</v>
          </cell>
          <cell r="J7177" t="str">
            <v>Team Member</v>
          </cell>
        </row>
        <row r="7178">
          <cell r="B7178" t="str">
            <v>PFCH15752</v>
          </cell>
          <cell r="C7178" t="str">
            <v>Rathod Balaji</v>
          </cell>
          <cell r="E7178" t="str">
            <v>Male</v>
          </cell>
          <cell r="F7178" t="str">
            <v>16-02-2020</v>
          </cell>
          <cell r="G7178" t="str">
            <v>Operations</v>
          </cell>
          <cell r="H7178" t="str">
            <v>1000TM</v>
          </cell>
          <cell r="I7178" t="str">
            <v>Front of House</v>
          </cell>
          <cell r="J7178" t="str">
            <v>Team Member</v>
          </cell>
        </row>
        <row r="7179">
          <cell r="B7179" t="str">
            <v>PFCH15753</v>
          </cell>
          <cell r="C7179" t="str">
            <v>Shekhar Paswan</v>
          </cell>
          <cell r="E7179" t="str">
            <v>Male</v>
          </cell>
          <cell r="F7179" t="str">
            <v>16-02-2020</v>
          </cell>
          <cell r="G7179" t="str">
            <v>Operations</v>
          </cell>
          <cell r="H7179" t="str">
            <v>1000TM</v>
          </cell>
          <cell r="I7179" t="str">
            <v>Support</v>
          </cell>
          <cell r="J7179" t="str">
            <v>Loader</v>
          </cell>
        </row>
        <row r="7180">
          <cell r="B7180" t="str">
            <v>PFCH15754</v>
          </cell>
          <cell r="C7180" t="str">
            <v>Methri Mohan</v>
          </cell>
          <cell r="E7180" t="str">
            <v>Male</v>
          </cell>
          <cell r="F7180" t="str">
            <v>01-02-2020</v>
          </cell>
          <cell r="G7180" t="str">
            <v>Operations</v>
          </cell>
          <cell r="H7180" t="str">
            <v>1000TM</v>
          </cell>
          <cell r="I7180" t="str">
            <v>Back of House</v>
          </cell>
          <cell r="J7180" t="str">
            <v>Team Member</v>
          </cell>
        </row>
        <row r="7181">
          <cell r="B7181" t="str">
            <v>PFCH15756</v>
          </cell>
          <cell r="C7181" t="str">
            <v>Baban Debbarma</v>
          </cell>
          <cell r="E7181" t="str">
            <v>Male</v>
          </cell>
          <cell r="F7181" t="str">
            <v>26-01-2020</v>
          </cell>
          <cell r="G7181" t="str">
            <v>Operations</v>
          </cell>
          <cell r="H7181" t="str">
            <v>1000TM</v>
          </cell>
          <cell r="I7181" t="str">
            <v>Front of House</v>
          </cell>
          <cell r="J7181" t="str">
            <v>Team Member</v>
          </cell>
        </row>
        <row r="7182">
          <cell r="B7182" t="str">
            <v>PFCH15757</v>
          </cell>
          <cell r="C7182" t="str">
            <v>Bindia Kalai</v>
          </cell>
          <cell r="E7182" t="str">
            <v>Male</v>
          </cell>
          <cell r="F7182" t="str">
            <v>26-01-2020</v>
          </cell>
          <cell r="G7182" t="str">
            <v>Operations</v>
          </cell>
          <cell r="H7182" t="str">
            <v>1000TM</v>
          </cell>
          <cell r="I7182" t="str">
            <v>Front of House</v>
          </cell>
          <cell r="J7182" t="str">
            <v>Team Member</v>
          </cell>
        </row>
        <row r="7183">
          <cell r="B7183" t="str">
            <v>PFCH15760</v>
          </cell>
          <cell r="C7183" t="str">
            <v>Shivaparvathi Kota</v>
          </cell>
          <cell r="E7183" t="str">
            <v>Female</v>
          </cell>
          <cell r="F7183" t="str">
            <v>10-02-2020</v>
          </cell>
          <cell r="G7183" t="str">
            <v>Operations</v>
          </cell>
          <cell r="H7183" t="str">
            <v>1000TM</v>
          </cell>
          <cell r="I7183" t="str">
            <v>Back of House</v>
          </cell>
          <cell r="J7183" t="str">
            <v>Team Member</v>
          </cell>
        </row>
        <row r="7184">
          <cell r="B7184" t="str">
            <v>PFCH15761</v>
          </cell>
          <cell r="C7184" t="str">
            <v>Ramakant Sethy</v>
          </cell>
          <cell r="E7184" t="str">
            <v>Male</v>
          </cell>
          <cell r="F7184" t="str">
            <v>18-02-2020</v>
          </cell>
          <cell r="G7184" t="str">
            <v>Operations</v>
          </cell>
          <cell r="H7184" t="str">
            <v>1001TM</v>
          </cell>
          <cell r="I7184" t="str">
            <v>Front of House</v>
          </cell>
          <cell r="J7184" t="str">
            <v>Team Member - Star 1</v>
          </cell>
        </row>
        <row r="7185">
          <cell r="B7185" t="str">
            <v>PFCH15762</v>
          </cell>
          <cell r="C7185" t="str">
            <v>Sandipon Das</v>
          </cell>
          <cell r="E7185" t="str">
            <v>Male</v>
          </cell>
          <cell r="F7185" t="str">
            <v>21-02-2020</v>
          </cell>
          <cell r="G7185" t="str">
            <v>Operations</v>
          </cell>
          <cell r="H7185" t="str">
            <v>1001TM</v>
          </cell>
          <cell r="I7185" t="str">
            <v>Front of House</v>
          </cell>
          <cell r="J7185" t="str">
            <v>Team Member - Star 1</v>
          </cell>
        </row>
        <row r="7186">
          <cell r="B7186" t="str">
            <v>PFCH15763</v>
          </cell>
          <cell r="C7186" t="str">
            <v>Vijay Paswan</v>
          </cell>
          <cell r="E7186" t="str">
            <v>Male</v>
          </cell>
          <cell r="F7186" t="str">
            <v>10-02-2020</v>
          </cell>
          <cell r="G7186" t="str">
            <v>Operations</v>
          </cell>
          <cell r="H7186" t="str">
            <v>1001TM</v>
          </cell>
          <cell r="I7186" t="str">
            <v>Front of House</v>
          </cell>
          <cell r="J7186" t="str">
            <v>Team Member - Star 1</v>
          </cell>
        </row>
        <row r="7187">
          <cell r="B7187" t="str">
            <v>PFCH15764</v>
          </cell>
          <cell r="C7187" t="str">
            <v>Sumanta Pramanik</v>
          </cell>
          <cell r="E7187" t="str">
            <v>Male</v>
          </cell>
          <cell r="F7187" t="str">
            <v>05-02-2020</v>
          </cell>
          <cell r="G7187" t="str">
            <v>Operations</v>
          </cell>
          <cell r="H7187" t="str">
            <v>1001TM</v>
          </cell>
          <cell r="I7187" t="str">
            <v>Back of House</v>
          </cell>
          <cell r="J7187" t="str">
            <v>Team Member - Star 1</v>
          </cell>
        </row>
        <row r="7188">
          <cell r="B7188" t="str">
            <v>PFCH15766</v>
          </cell>
          <cell r="C7188" t="str">
            <v>Biren Rout</v>
          </cell>
          <cell r="E7188" t="str">
            <v>Male</v>
          </cell>
          <cell r="F7188" t="str">
            <v>02-02-2020</v>
          </cell>
          <cell r="G7188" t="str">
            <v>Operations</v>
          </cell>
          <cell r="H7188" t="str">
            <v>1001TM</v>
          </cell>
          <cell r="I7188" t="str">
            <v>Front of House</v>
          </cell>
          <cell r="J7188" t="str">
            <v>Team Member - Star 1</v>
          </cell>
        </row>
        <row r="7189">
          <cell r="B7189" t="str">
            <v>PFCH15767</v>
          </cell>
          <cell r="C7189" t="str">
            <v>Kurava Narender</v>
          </cell>
          <cell r="E7189" t="str">
            <v>Male</v>
          </cell>
          <cell r="F7189" t="str">
            <v>04-02-2020</v>
          </cell>
          <cell r="G7189" t="str">
            <v>Operations</v>
          </cell>
          <cell r="H7189" t="str">
            <v>1000TM</v>
          </cell>
          <cell r="I7189" t="str">
            <v>Back of House</v>
          </cell>
          <cell r="J7189" t="str">
            <v>Team Member</v>
          </cell>
        </row>
        <row r="7190">
          <cell r="B7190" t="str">
            <v>PFCH15768</v>
          </cell>
          <cell r="C7190" t="str">
            <v>Amrit Rupini</v>
          </cell>
          <cell r="E7190" t="str">
            <v>Male</v>
          </cell>
          <cell r="F7190" t="str">
            <v>10-02-2020</v>
          </cell>
          <cell r="G7190" t="str">
            <v>Operations</v>
          </cell>
          <cell r="H7190" t="str">
            <v>1000TM</v>
          </cell>
          <cell r="I7190" t="str">
            <v>Front of House</v>
          </cell>
          <cell r="J7190" t="str">
            <v>Team Member</v>
          </cell>
        </row>
        <row r="7191">
          <cell r="B7191" t="str">
            <v>PFCH15770</v>
          </cell>
          <cell r="C7191" t="str">
            <v>Vadla Raju Kumar</v>
          </cell>
          <cell r="E7191" t="str">
            <v>Male</v>
          </cell>
          <cell r="F7191" t="str">
            <v>22-02-2020</v>
          </cell>
          <cell r="G7191" t="str">
            <v>Operations</v>
          </cell>
          <cell r="H7191" t="str">
            <v>1004TM</v>
          </cell>
          <cell r="J7191" t="str">
            <v>Senior Kitchen Associate</v>
          </cell>
        </row>
        <row r="7192">
          <cell r="B7192" t="str">
            <v>PFCH15771</v>
          </cell>
          <cell r="C7192" t="str">
            <v>Bangla Sayaboi</v>
          </cell>
          <cell r="E7192" t="str">
            <v>Male</v>
          </cell>
          <cell r="F7192" t="str">
            <v>07-02-2020</v>
          </cell>
          <cell r="G7192" t="str">
            <v>Operations</v>
          </cell>
          <cell r="H7192" t="str">
            <v>1003TM</v>
          </cell>
          <cell r="I7192" t="str">
            <v>Back of House</v>
          </cell>
          <cell r="J7192" t="str">
            <v>Kitchen Associate</v>
          </cell>
        </row>
        <row r="7193">
          <cell r="B7193" t="str">
            <v>PFCH15772</v>
          </cell>
          <cell r="C7193" t="str">
            <v>Mithun Kumar</v>
          </cell>
          <cell r="E7193" t="str">
            <v>Male</v>
          </cell>
          <cell r="F7193" t="str">
            <v>14-02-2020</v>
          </cell>
          <cell r="G7193" t="str">
            <v>Operations</v>
          </cell>
          <cell r="H7193" t="str">
            <v>1004TM</v>
          </cell>
          <cell r="J7193" t="str">
            <v>Senior Kitchen Associate</v>
          </cell>
        </row>
        <row r="7194">
          <cell r="B7194" t="str">
            <v>PFCH15773</v>
          </cell>
          <cell r="C7194" t="str">
            <v>Mithlesh Kumar</v>
          </cell>
          <cell r="E7194" t="str">
            <v>Male</v>
          </cell>
          <cell r="F7194" t="str">
            <v>14-02-2020</v>
          </cell>
          <cell r="G7194" t="str">
            <v>Operations</v>
          </cell>
          <cell r="H7194" t="str">
            <v>1003TM</v>
          </cell>
          <cell r="J7194" t="str">
            <v>Kitchen Associate</v>
          </cell>
        </row>
        <row r="7195">
          <cell r="B7195" t="str">
            <v>PFCH15774</v>
          </cell>
          <cell r="C7195" t="str">
            <v>Suba Moni Jamatia</v>
          </cell>
          <cell r="E7195" t="str">
            <v>Male</v>
          </cell>
          <cell r="F7195" t="str">
            <v>27-01-2020</v>
          </cell>
          <cell r="G7195" t="str">
            <v>Operations</v>
          </cell>
          <cell r="H7195" t="str">
            <v>1004TM</v>
          </cell>
          <cell r="I7195" t="str">
            <v>Back of House</v>
          </cell>
          <cell r="J7195" t="str">
            <v>Senior Kitchen Associate</v>
          </cell>
        </row>
        <row r="7196">
          <cell r="B7196" t="str">
            <v>PFCH15775</v>
          </cell>
          <cell r="C7196" t="str">
            <v>Mavalle Sanjeev</v>
          </cell>
          <cell r="E7196" t="str">
            <v>Male</v>
          </cell>
          <cell r="F7196" t="str">
            <v>30-01-2020</v>
          </cell>
          <cell r="G7196" t="str">
            <v>Operations</v>
          </cell>
          <cell r="H7196" t="str">
            <v>1004TM</v>
          </cell>
          <cell r="I7196" t="str">
            <v>Back of House</v>
          </cell>
          <cell r="J7196" t="str">
            <v>Senior Kitchen Associate</v>
          </cell>
        </row>
        <row r="7197">
          <cell r="B7197" t="str">
            <v>PFCH15776</v>
          </cell>
          <cell r="C7197" t="str">
            <v>Dayanand Yadav</v>
          </cell>
          <cell r="E7197" t="str">
            <v>Male</v>
          </cell>
          <cell r="F7197" t="str">
            <v>30-01-2020</v>
          </cell>
          <cell r="G7197" t="str">
            <v>Operations</v>
          </cell>
          <cell r="H7197" t="str">
            <v>1004TM</v>
          </cell>
          <cell r="J7197" t="str">
            <v>Senior Kitchen Associate</v>
          </cell>
        </row>
        <row r="7198">
          <cell r="B7198" t="str">
            <v>PFCH15777</v>
          </cell>
          <cell r="C7198" t="str">
            <v>Bonagiri Sagar</v>
          </cell>
          <cell r="E7198" t="str">
            <v>Male</v>
          </cell>
          <cell r="F7198" t="str">
            <v>11-02-2020</v>
          </cell>
          <cell r="G7198" t="str">
            <v>Operations</v>
          </cell>
          <cell r="H7198" t="str">
            <v>1000TM</v>
          </cell>
          <cell r="I7198" t="str">
            <v>Support</v>
          </cell>
          <cell r="J7198" t="str">
            <v>Loader</v>
          </cell>
        </row>
        <row r="7199">
          <cell r="B7199" t="str">
            <v>PFCH15778</v>
          </cell>
          <cell r="C7199" t="str">
            <v>Pradip Yadav</v>
          </cell>
          <cell r="E7199" t="str">
            <v>Male</v>
          </cell>
          <cell r="F7199" t="str">
            <v>11-02-2020</v>
          </cell>
          <cell r="G7199" t="str">
            <v>Operations</v>
          </cell>
          <cell r="H7199" t="str">
            <v>1000TM</v>
          </cell>
          <cell r="I7199" t="str">
            <v>Support</v>
          </cell>
          <cell r="J7199" t="str">
            <v>Loader</v>
          </cell>
        </row>
        <row r="7200">
          <cell r="B7200" t="str">
            <v>PFCH15779</v>
          </cell>
          <cell r="C7200" t="str">
            <v>Ashok Modi</v>
          </cell>
          <cell r="E7200" t="str">
            <v>Male</v>
          </cell>
          <cell r="F7200" t="str">
            <v>21-02-2020</v>
          </cell>
          <cell r="G7200" t="str">
            <v>Operations</v>
          </cell>
          <cell r="H7200" t="str">
            <v>1000TM</v>
          </cell>
          <cell r="I7200" t="str">
            <v>Support</v>
          </cell>
          <cell r="J7200" t="str">
            <v>Loader</v>
          </cell>
        </row>
        <row r="7201">
          <cell r="B7201" t="str">
            <v>PFCH15780</v>
          </cell>
          <cell r="C7201" t="str">
            <v>Manda Nageswara Rao</v>
          </cell>
          <cell r="E7201" t="str">
            <v>Male</v>
          </cell>
          <cell r="F7201" t="str">
            <v>22-02-2020</v>
          </cell>
          <cell r="G7201" t="str">
            <v>Operations</v>
          </cell>
          <cell r="H7201" t="str">
            <v>1001TM</v>
          </cell>
          <cell r="J7201" t="str">
            <v>Utility</v>
          </cell>
        </row>
        <row r="7202">
          <cell r="B7202" t="str">
            <v>PFCH15781</v>
          </cell>
          <cell r="C7202" t="str">
            <v>Abdul Rahim Jani</v>
          </cell>
          <cell r="E7202" t="str">
            <v>Male</v>
          </cell>
          <cell r="F7202" t="str">
            <v>17-02-2020</v>
          </cell>
          <cell r="G7202" t="str">
            <v>Operations</v>
          </cell>
          <cell r="H7202" t="str">
            <v>1006JM</v>
          </cell>
          <cell r="J7202" t="str">
            <v>Assistant Restaurant Manager</v>
          </cell>
        </row>
        <row r="7203">
          <cell r="B7203" t="str">
            <v>PFCH15782</v>
          </cell>
          <cell r="C7203" t="str">
            <v>Kalagotla Siddu</v>
          </cell>
          <cell r="E7203" t="str">
            <v>Male</v>
          </cell>
          <cell r="F7203" t="str">
            <v>18-02-2020</v>
          </cell>
          <cell r="G7203" t="str">
            <v>Supply Chain Management</v>
          </cell>
          <cell r="H7203" t="str">
            <v>1004TM</v>
          </cell>
          <cell r="I7203" t="str">
            <v>Support</v>
          </cell>
          <cell r="J7203" t="str">
            <v>Junior Supervisor</v>
          </cell>
        </row>
        <row r="7204">
          <cell r="B7204" t="str">
            <v>PFCH15783</v>
          </cell>
          <cell r="C7204" t="str">
            <v>Md Farooque Ahmed</v>
          </cell>
          <cell r="E7204" t="str">
            <v>Male</v>
          </cell>
          <cell r="F7204" t="str">
            <v>10-02-2020</v>
          </cell>
          <cell r="G7204" t="str">
            <v>Operations</v>
          </cell>
          <cell r="H7204" t="str">
            <v>1006JM</v>
          </cell>
          <cell r="J7204" t="str">
            <v>Assistant Restaurant Manager</v>
          </cell>
        </row>
        <row r="7205">
          <cell r="B7205" t="str">
            <v>PFCH15784</v>
          </cell>
          <cell r="C7205" t="str">
            <v>Majji Uday</v>
          </cell>
          <cell r="E7205" t="str">
            <v>Male</v>
          </cell>
          <cell r="F7205" t="str">
            <v>06-02-2020</v>
          </cell>
          <cell r="G7205" t="str">
            <v>Operations</v>
          </cell>
          <cell r="H7205" t="str">
            <v>1001TM</v>
          </cell>
          <cell r="I7205" t="str">
            <v>Front of House</v>
          </cell>
          <cell r="J7205" t="str">
            <v>Team Member - Star 1</v>
          </cell>
        </row>
        <row r="7206">
          <cell r="B7206" t="str">
            <v>PFCH15785</v>
          </cell>
          <cell r="C7206" t="str">
            <v>Ventrimilli Srinu</v>
          </cell>
          <cell r="E7206" t="str">
            <v>Male</v>
          </cell>
          <cell r="F7206" t="str">
            <v>22-01-2020</v>
          </cell>
          <cell r="G7206" t="str">
            <v>Operations</v>
          </cell>
          <cell r="H7206" t="str">
            <v>1000TM</v>
          </cell>
          <cell r="I7206" t="str">
            <v>Back of House</v>
          </cell>
          <cell r="J7206" t="str">
            <v>Team Member</v>
          </cell>
        </row>
        <row r="7207">
          <cell r="B7207" t="str">
            <v>PFCH15786</v>
          </cell>
          <cell r="C7207" t="str">
            <v>Farhan Nausad</v>
          </cell>
          <cell r="D7207" t="str">
            <v>Nausad Ahjed</v>
          </cell>
          <cell r="E7207" t="str">
            <v>Male</v>
          </cell>
          <cell r="F7207" t="str">
            <v>03-02-2020</v>
          </cell>
          <cell r="G7207" t="str">
            <v>Operations</v>
          </cell>
          <cell r="H7207" t="str">
            <v>1000TM</v>
          </cell>
          <cell r="I7207" t="str">
            <v>Back of House</v>
          </cell>
          <cell r="J7207" t="str">
            <v>Team Member</v>
          </cell>
        </row>
        <row r="7208">
          <cell r="B7208" t="str">
            <v>PFCH15787</v>
          </cell>
          <cell r="C7208" t="str">
            <v>Prakash Singh</v>
          </cell>
          <cell r="E7208" t="str">
            <v>Male</v>
          </cell>
          <cell r="F7208" t="str">
            <v>13-02-2020</v>
          </cell>
          <cell r="G7208" t="str">
            <v>Operations</v>
          </cell>
          <cell r="H7208" t="str">
            <v>1000TM</v>
          </cell>
          <cell r="I7208" t="str">
            <v>Back of House</v>
          </cell>
          <cell r="J7208" t="str">
            <v>Team Member</v>
          </cell>
        </row>
        <row r="7209">
          <cell r="B7209" t="str">
            <v>PFCH15788</v>
          </cell>
          <cell r="C7209" t="str">
            <v>Atla Nagaraju Reddy</v>
          </cell>
          <cell r="E7209" t="str">
            <v>Male</v>
          </cell>
          <cell r="F7209" t="str">
            <v>21-02-2020</v>
          </cell>
          <cell r="G7209" t="str">
            <v>Operations</v>
          </cell>
          <cell r="H7209" t="str">
            <v>1001TM</v>
          </cell>
          <cell r="I7209" t="str">
            <v>Back of House</v>
          </cell>
          <cell r="J7209" t="str">
            <v>Team Member - Star 1</v>
          </cell>
        </row>
        <row r="7210">
          <cell r="B7210" t="str">
            <v>PFCH15789</v>
          </cell>
          <cell r="C7210" t="str">
            <v>Satyaban Swain</v>
          </cell>
          <cell r="D7210" t="str">
            <v>Jalandhar Swain</v>
          </cell>
          <cell r="E7210" t="str">
            <v>Male</v>
          </cell>
          <cell r="F7210" t="str">
            <v>26-01-2020</v>
          </cell>
          <cell r="G7210" t="str">
            <v>Operations</v>
          </cell>
          <cell r="H7210" t="str">
            <v>1001TM</v>
          </cell>
          <cell r="I7210" t="str">
            <v>Front of House</v>
          </cell>
          <cell r="J7210" t="str">
            <v>Team Member - Star 1</v>
          </cell>
        </row>
        <row r="7211">
          <cell r="B7211" t="str">
            <v>PFCH15792</v>
          </cell>
          <cell r="C7211" t="str">
            <v>Kuramana Ashok</v>
          </cell>
          <cell r="E7211" t="str">
            <v>Male</v>
          </cell>
          <cell r="F7211" t="str">
            <v>15-02-2020</v>
          </cell>
          <cell r="G7211" t="str">
            <v>Operations</v>
          </cell>
          <cell r="H7211" t="str">
            <v>1001TM</v>
          </cell>
          <cell r="I7211" t="str">
            <v>Front of House</v>
          </cell>
          <cell r="J7211" t="str">
            <v>Team Member - Star 1</v>
          </cell>
        </row>
        <row r="7212">
          <cell r="B7212" t="str">
            <v>PFCH15793</v>
          </cell>
          <cell r="C7212" t="str">
            <v>Sunanda Behera</v>
          </cell>
          <cell r="E7212" t="str">
            <v>Male</v>
          </cell>
          <cell r="F7212" t="str">
            <v>17-02-2020</v>
          </cell>
          <cell r="G7212" t="str">
            <v>Operations</v>
          </cell>
          <cell r="H7212" t="str">
            <v>1002TM</v>
          </cell>
          <cell r="J7212" t="str">
            <v>Steward</v>
          </cell>
        </row>
        <row r="7213">
          <cell r="B7213" t="str">
            <v>PFCH15794</v>
          </cell>
          <cell r="C7213" t="str">
            <v>Bhagyadhar Behera</v>
          </cell>
          <cell r="E7213" t="str">
            <v>Male</v>
          </cell>
          <cell r="F7213" t="str">
            <v>17-02-2020</v>
          </cell>
          <cell r="G7213" t="str">
            <v>Operations</v>
          </cell>
          <cell r="H7213" t="str">
            <v>1000TM</v>
          </cell>
          <cell r="I7213" t="str">
            <v>Back of House</v>
          </cell>
          <cell r="J7213" t="str">
            <v>Team Member</v>
          </cell>
        </row>
        <row r="7214">
          <cell r="B7214" t="str">
            <v>PT700001</v>
          </cell>
          <cell r="C7214" t="str">
            <v xml:space="preserve">ABHIJIT BAIRAGYA </v>
          </cell>
          <cell r="E7214" t="str">
            <v>Male</v>
          </cell>
          <cell r="F7214" t="str">
            <v>14-09-2022</v>
          </cell>
          <cell r="G7214" t="str">
            <v>Operations</v>
          </cell>
          <cell r="H7214" t="str">
            <v>TPE1000</v>
          </cell>
          <cell r="J7214" t="str">
            <v>House Keeping</v>
          </cell>
        </row>
        <row r="7215">
          <cell r="B7215" t="str">
            <v>PT700002</v>
          </cell>
          <cell r="C7215" t="str">
            <v xml:space="preserve">SUDIPTA ROY </v>
          </cell>
          <cell r="E7215" t="str">
            <v>Male</v>
          </cell>
          <cell r="F7215" t="str">
            <v>28-09-2022</v>
          </cell>
          <cell r="G7215" t="str">
            <v>Operations</v>
          </cell>
          <cell r="H7215" t="str">
            <v>TPE1000</v>
          </cell>
          <cell r="J7215" t="str">
            <v>House Keeping</v>
          </cell>
        </row>
        <row r="7216">
          <cell r="B7216" t="str">
            <v>PT700003</v>
          </cell>
          <cell r="C7216" t="str">
            <v xml:space="preserve">SAMAR MAJHI </v>
          </cell>
          <cell r="E7216" t="str">
            <v>Male</v>
          </cell>
          <cell r="F7216" t="str">
            <v>28-09-2022</v>
          </cell>
          <cell r="G7216" t="str">
            <v>Operations</v>
          </cell>
          <cell r="H7216" t="str">
            <v>TPE1000</v>
          </cell>
          <cell r="J7216" t="str">
            <v>House Keeping</v>
          </cell>
        </row>
        <row r="7217">
          <cell r="B7217" t="str">
            <v>PT700004</v>
          </cell>
          <cell r="C7217" t="str">
            <v xml:space="preserve">ASHISH SUTRADHAR </v>
          </cell>
          <cell r="E7217" t="str">
            <v>Male</v>
          </cell>
          <cell r="F7217" t="str">
            <v>01-09-2022</v>
          </cell>
          <cell r="G7217" t="str">
            <v>Operations</v>
          </cell>
          <cell r="H7217" t="str">
            <v>TPE1000</v>
          </cell>
          <cell r="J7217" t="str">
            <v>House Keeping</v>
          </cell>
        </row>
        <row r="7218">
          <cell r="B7218" t="str">
            <v>PT700005</v>
          </cell>
          <cell r="C7218" t="str">
            <v xml:space="preserve">AJAY MAJHI </v>
          </cell>
          <cell r="E7218" t="str">
            <v>Male</v>
          </cell>
          <cell r="F7218" t="str">
            <v>01-09-2022</v>
          </cell>
          <cell r="G7218" t="str">
            <v>Operations</v>
          </cell>
          <cell r="H7218" t="str">
            <v>TPE1000</v>
          </cell>
          <cell r="J7218" t="str">
            <v>House Keeping</v>
          </cell>
        </row>
        <row r="7219">
          <cell r="B7219" t="str">
            <v>PT700006</v>
          </cell>
          <cell r="C7219" t="str">
            <v xml:space="preserve">SUKADEB BAGDI </v>
          </cell>
          <cell r="E7219" t="str">
            <v>Male</v>
          </cell>
          <cell r="F7219" t="str">
            <v>01-09-2022</v>
          </cell>
          <cell r="G7219" t="str">
            <v>Operations</v>
          </cell>
          <cell r="H7219" t="str">
            <v>TPE1000</v>
          </cell>
          <cell r="J7219" t="str">
            <v>House Keeping</v>
          </cell>
        </row>
        <row r="7220">
          <cell r="B7220" t="str">
            <v>PT700007</v>
          </cell>
          <cell r="C7220" t="str">
            <v xml:space="preserve">SOMNATH BAGDI </v>
          </cell>
          <cell r="E7220" t="str">
            <v>Male</v>
          </cell>
          <cell r="F7220" t="str">
            <v>01-09-2022</v>
          </cell>
          <cell r="G7220" t="str">
            <v>Operations</v>
          </cell>
          <cell r="H7220" t="str">
            <v>TPE1000</v>
          </cell>
          <cell r="J7220" t="str">
            <v>House Keeping</v>
          </cell>
        </row>
        <row r="7221">
          <cell r="B7221" t="str">
            <v>PT700008</v>
          </cell>
          <cell r="C7221" t="str">
            <v xml:space="preserve">CHANDAN MAJHI </v>
          </cell>
          <cell r="E7221" t="str">
            <v>Male</v>
          </cell>
          <cell r="F7221" t="str">
            <v>01-09-2022</v>
          </cell>
          <cell r="G7221" t="str">
            <v>Operations</v>
          </cell>
          <cell r="H7221" t="str">
            <v>TPE1000</v>
          </cell>
          <cell r="J7221" t="str">
            <v>House Keeping</v>
          </cell>
        </row>
        <row r="7222">
          <cell r="B7222" t="str">
            <v>PT700009</v>
          </cell>
          <cell r="C7222" t="str">
            <v xml:space="preserve">SMIRAN MAJHI </v>
          </cell>
          <cell r="E7222" t="str">
            <v>Male</v>
          </cell>
          <cell r="F7222" t="str">
            <v>01-09-2022</v>
          </cell>
          <cell r="G7222" t="str">
            <v>Operations</v>
          </cell>
          <cell r="H7222" t="str">
            <v>TPE1000</v>
          </cell>
          <cell r="J7222" t="str">
            <v>House Keeping</v>
          </cell>
        </row>
        <row r="7223">
          <cell r="B7223" t="str">
            <v>PT700010</v>
          </cell>
          <cell r="C7223" t="str">
            <v xml:space="preserve">DADI RAMBABU </v>
          </cell>
          <cell r="E7223" t="str">
            <v>Male</v>
          </cell>
          <cell r="F7223" t="str">
            <v>01-09-2022</v>
          </cell>
          <cell r="G7223" t="str">
            <v>Operations</v>
          </cell>
          <cell r="H7223" t="str">
            <v>TPE1000</v>
          </cell>
          <cell r="J7223" t="str">
            <v>Security Guard</v>
          </cell>
        </row>
        <row r="7224">
          <cell r="B7224" t="str">
            <v>PT700011</v>
          </cell>
          <cell r="C7224" t="str">
            <v xml:space="preserve">BETA SATYAM NAIDU </v>
          </cell>
          <cell r="E7224" t="str">
            <v>Male</v>
          </cell>
          <cell r="F7224" t="str">
            <v>01-09-2022</v>
          </cell>
          <cell r="G7224" t="str">
            <v>Operations</v>
          </cell>
          <cell r="H7224" t="str">
            <v>TPE1000</v>
          </cell>
          <cell r="J7224" t="str">
            <v>Security Guard</v>
          </cell>
        </row>
        <row r="7225">
          <cell r="B7225" t="str">
            <v>PT700012</v>
          </cell>
          <cell r="C7225" t="str">
            <v xml:space="preserve">JAFFAR KHAN </v>
          </cell>
          <cell r="E7225" t="str">
            <v>Male</v>
          </cell>
          <cell r="F7225" t="str">
            <v>28-09-2022</v>
          </cell>
          <cell r="G7225" t="str">
            <v>Operations</v>
          </cell>
          <cell r="H7225" t="str">
            <v>TPE1000</v>
          </cell>
          <cell r="J7225" t="str">
            <v>Driver</v>
          </cell>
        </row>
        <row r="7226">
          <cell r="B7226" t="str">
            <v>PT700013</v>
          </cell>
          <cell r="C7226" t="str">
            <v xml:space="preserve">KOTA KALYAN </v>
          </cell>
          <cell r="E7226" t="str">
            <v>Male</v>
          </cell>
          <cell r="F7226" t="str">
            <v>28-09-2022</v>
          </cell>
          <cell r="G7226" t="str">
            <v>Operations</v>
          </cell>
          <cell r="H7226" t="str">
            <v>TPE1000</v>
          </cell>
          <cell r="J7226" t="str">
            <v>Driver</v>
          </cell>
        </row>
        <row r="7227">
          <cell r="B7227" t="str">
            <v>PT700014</v>
          </cell>
          <cell r="C7227" t="str">
            <v xml:space="preserve">MD JAHEER KHAN </v>
          </cell>
          <cell r="E7227" t="str">
            <v>Male</v>
          </cell>
          <cell r="F7227" t="str">
            <v>28-09-2022</v>
          </cell>
          <cell r="G7227" t="str">
            <v>Operations</v>
          </cell>
          <cell r="H7227" t="str">
            <v>TPE1000</v>
          </cell>
          <cell r="J7227" t="str">
            <v>Driver</v>
          </cell>
        </row>
        <row r="7228">
          <cell r="B7228" t="str">
            <v>PT700015</v>
          </cell>
          <cell r="C7228" t="str">
            <v xml:space="preserve">CHAKALI HANUMANTHU </v>
          </cell>
          <cell r="E7228" t="str">
            <v>Male</v>
          </cell>
          <cell r="F7228" t="str">
            <v>28-09-2022</v>
          </cell>
          <cell r="G7228" t="str">
            <v>Operations</v>
          </cell>
          <cell r="H7228" t="str">
            <v>TPE1000</v>
          </cell>
          <cell r="J7228" t="str">
            <v>Driver</v>
          </cell>
        </row>
        <row r="7229">
          <cell r="B7229" t="str">
            <v>PT700016</v>
          </cell>
          <cell r="C7229" t="str">
            <v xml:space="preserve">MANIKYAPPA </v>
          </cell>
          <cell r="E7229" t="str">
            <v>Male</v>
          </cell>
          <cell r="F7229" t="str">
            <v>28-09-2022</v>
          </cell>
          <cell r="G7229" t="str">
            <v>Operations</v>
          </cell>
          <cell r="H7229" t="str">
            <v>TPE1000</v>
          </cell>
          <cell r="J7229" t="str">
            <v>Driver</v>
          </cell>
        </row>
        <row r="7230">
          <cell r="B7230" t="str">
            <v>PT700017</v>
          </cell>
          <cell r="C7230" t="str">
            <v xml:space="preserve">PANKAJ KUMAR SINGH </v>
          </cell>
          <cell r="E7230" t="str">
            <v>Male</v>
          </cell>
          <cell r="F7230" t="str">
            <v>28-09-2022</v>
          </cell>
          <cell r="G7230" t="str">
            <v>Operations</v>
          </cell>
          <cell r="H7230" t="str">
            <v>TPE1000</v>
          </cell>
          <cell r="J7230" t="str">
            <v>Security Guard</v>
          </cell>
        </row>
        <row r="7231">
          <cell r="B7231" t="str">
            <v>PT700018</v>
          </cell>
          <cell r="C7231" t="str">
            <v xml:space="preserve">ANIL KUMAR </v>
          </cell>
          <cell r="E7231" t="str">
            <v>Male</v>
          </cell>
          <cell r="F7231" t="str">
            <v>28-09-2022</v>
          </cell>
          <cell r="G7231" t="str">
            <v>Operations</v>
          </cell>
          <cell r="H7231" t="str">
            <v>TPE1000</v>
          </cell>
          <cell r="J7231" t="str">
            <v>House Keeping</v>
          </cell>
        </row>
        <row r="7232">
          <cell r="B7232" t="str">
            <v>PT700019</v>
          </cell>
          <cell r="C7232" t="str">
            <v xml:space="preserve">MANENDRA KUMAR BANJARE </v>
          </cell>
          <cell r="E7232" t="str">
            <v>Male</v>
          </cell>
          <cell r="F7232" t="str">
            <v>28-09-2022</v>
          </cell>
          <cell r="G7232" t="str">
            <v>Operations</v>
          </cell>
          <cell r="H7232" t="str">
            <v>TPE1000</v>
          </cell>
          <cell r="J7232" t="str">
            <v>House Keeping</v>
          </cell>
        </row>
        <row r="7233">
          <cell r="B7233" t="str">
            <v>PT700020</v>
          </cell>
          <cell r="C7233" t="str">
            <v xml:space="preserve">ANIL </v>
          </cell>
          <cell r="E7233" t="str">
            <v>Male</v>
          </cell>
          <cell r="F7233" t="str">
            <v>28-09-2022</v>
          </cell>
          <cell r="G7233" t="str">
            <v>Operations</v>
          </cell>
          <cell r="H7233" t="str">
            <v>TPE1000</v>
          </cell>
          <cell r="J7233" t="str">
            <v>House Keeping</v>
          </cell>
        </row>
        <row r="7234">
          <cell r="B7234" t="str">
            <v>PT700021</v>
          </cell>
          <cell r="C7234" t="str">
            <v xml:space="preserve">KAMLESH KUMAR BANJARE </v>
          </cell>
          <cell r="E7234" t="str">
            <v>Male</v>
          </cell>
          <cell r="F7234" t="str">
            <v>28-09-2022</v>
          </cell>
          <cell r="G7234" t="str">
            <v>Operations</v>
          </cell>
          <cell r="H7234" t="str">
            <v>TPE1000</v>
          </cell>
          <cell r="J7234" t="str">
            <v>House Keeping</v>
          </cell>
        </row>
        <row r="7235">
          <cell r="B7235" t="str">
            <v>PT700022</v>
          </cell>
          <cell r="C7235" t="str">
            <v xml:space="preserve">SATYENDRA PRASAD YADAV </v>
          </cell>
          <cell r="E7235" t="str">
            <v>Male</v>
          </cell>
          <cell r="F7235" t="str">
            <v>28-09-2022</v>
          </cell>
          <cell r="G7235" t="str">
            <v>Operations</v>
          </cell>
          <cell r="H7235" t="str">
            <v>TPE1000</v>
          </cell>
          <cell r="J7235" t="str">
            <v>Security Guard</v>
          </cell>
        </row>
        <row r="7236">
          <cell r="B7236" t="str">
            <v>PT700023</v>
          </cell>
          <cell r="C7236" t="str">
            <v xml:space="preserve">SUBHASH PRASAD YADAV </v>
          </cell>
          <cell r="E7236" t="str">
            <v>Male</v>
          </cell>
          <cell r="F7236" t="str">
            <v>28-09-2022</v>
          </cell>
          <cell r="G7236" t="str">
            <v>Operations</v>
          </cell>
          <cell r="H7236" t="str">
            <v>TPE1000</v>
          </cell>
          <cell r="J7236" t="str">
            <v>Security Guard</v>
          </cell>
        </row>
        <row r="7237">
          <cell r="B7237" t="str">
            <v>PT700024</v>
          </cell>
          <cell r="C7237" t="str">
            <v xml:space="preserve">NENAVATH SRINU </v>
          </cell>
          <cell r="E7237" t="str">
            <v>Male</v>
          </cell>
          <cell r="F7237" t="str">
            <v>28-09-2022</v>
          </cell>
          <cell r="G7237" t="str">
            <v>Operations</v>
          </cell>
          <cell r="H7237" t="str">
            <v>TPE1000</v>
          </cell>
          <cell r="J7237" t="str">
            <v>Driver</v>
          </cell>
        </row>
        <row r="7238">
          <cell r="B7238" t="str">
            <v>PT700025</v>
          </cell>
          <cell r="C7238" t="str">
            <v xml:space="preserve">GUDDU KUMAR YADAV </v>
          </cell>
          <cell r="E7238" t="str">
            <v>Male</v>
          </cell>
          <cell r="F7238" t="str">
            <v>28-09-2022</v>
          </cell>
          <cell r="G7238" t="str">
            <v>Operations</v>
          </cell>
          <cell r="H7238" t="str">
            <v>TPE1000</v>
          </cell>
          <cell r="J7238" t="str">
            <v>Security Guard</v>
          </cell>
        </row>
        <row r="7239">
          <cell r="B7239" t="str">
            <v>PT700026</v>
          </cell>
          <cell r="C7239" t="str">
            <v xml:space="preserve">BHARAT RAI </v>
          </cell>
          <cell r="E7239" t="str">
            <v>Male</v>
          </cell>
          <cell r="F7239" t="str">
            <v>28-09-2022</v>
          </cell>
          <cell r="G7239" t="str">
            <v>Operations</v>
          </cell>
          <cell r="H7239" t="str">
            <v>TPE1000</v>
          </cell>
          <cell r="J7239" t="str">
            <v>Security Guard</v>
          </cell>
        </row>
        <row r="7240">
          <cell r="B7240" t="str">
            <v>PT700027</v>
          </cell>
          <cell r="C7240" t="str">
            <v xml:space="preserve">AVINASH KUMAR SINGH </v>
          </cell>
          <cell r="E7240" t="str">
            <v>Male</v>
          </cell>
          <cell r="F7240" t="str">
            <v>28-09-2022</v>
          </cell>
          <cell r="G7240" t="str">
            <v>Operations</v>
          </cell>
          <cell r="H7240" t="str">
            <v>TPE1000</v>
          </cell>
          <cell r="J7240" t="str">
            <v>Driver</v>
          </cell>
        </row>
        <row r="7241">
          <cell r="B7241" t="str">
            <v>PT700028</v>
          </cell>
          <cell r="C7241" t="str">
            <v xml:space="preserve">SANJAY KANTRAO RATHOD </v>
          </cell>
          <cell r="E7241" t="str">
            <v>Male</v>
          </cell>
          <cell r="F7241" t="str">
            <v>28-09-2022</v>
          </cell>
          <cell r="G7241" t="str">
            <v>Operations</v>
          </cell>
          <cell r="H7241" t="str">
            <v>TPE1000</v>
          </cell>
          <cell r="J7241" t="str">
            <v>Driver</v>
          </cell>
        </row>
        <row r="7242">
          <cell r="B7242" t="str">
            <v>PT700029</v>
          </cell>
          <cell r="C7242" t="str">
            <v xml:space="preserve">RAJU </v>
          </cell>
          <cell r="E7242" t="str">
            <v>Male</v>
          </cell>
          <cell r="F7242" t="str">
            <v>28-09-2022</v>
          </cell>
          <cell r="G7242" t="str">
            <v>Operations</v>
          </cell>
          <cell r="H7242" t="str">
            <v>TPE1000</v>
          </cell>
          <cell r="J7242" t="str">
            <v>House Keeping</v>
          </cell>
        </row>
        <row r="7243">
          <cell r="B7243" t="str">
            <v>PT700030</v>
          </cell>
          <cell r="C7243" t="str">
            <v xml:space="preserve">GHADA VINOD </v>
          </cell>
          <cell r="E7243" t="str">
            <v>Male</v>
          </cell>
          <cell r="F7243" t="str">
            <v>28-09-2022</v>
          </cell>
          <cell r="G7243" t="str">
            <v>Operations</v>
          </cell>
          <cell r="H7243" t="str">
            <v>TPE1000</v>
          </cell>
          <cell r="J7243" t="str">
            <v>House Keeping</v>
          </cell>
        </row>
        <row r="7244">
          <cell r="B7244" t="str">
            <v>PT700031</v>
          </cell>
          <cell r="C7244" t="str">
            <v xml:space="preserve">GOVIND PASAWAN </v>
          </cell>
          <cell r="E7244" t="str">
            <v>Male</v>
          </cell>
          <cell r="F7244" t="str">
            <v>28-09-2022</v>
          </cell>
          <cell r="G7244" t="str">
            <v>Operations</v>
          </cell>
          <cell r="H7244" t="str">
            <v>TPE1000</v>
          </cell>
          <cell r="J7244" t="str">
            <v>Security Guard</v>
          </cell>
        </row>
        <row r="7245">
          <cell r="B7245" t="str">
            <v>PT700032</v>
          </cell>
          <cell r="C7245" t="str">
            <v xml:space="preserve">Kabir Hossain </v>
          </cell>
          <cell r="E7245" t="str">
            <v>Male</v>
          </cell>
          <cell r="F7245" t="str">
            <v>28-09-2022</v>
          </cell>
          <cell r="G7245" t="str">
            <v>Operations</v>
          </cell>
          <cell r="H7245" t="str">
            <v>TPE1000</v>
          </cell>
          <cell r="J7245" t="str">
            <v>House Keeping</v>
          </cell>
        </row>
        <row r="7246">
          <cell r="B7246" t="str">
            <v>PT700033</v>
          </cell>
          <cell r="C7246" t="str">
            <v xml:space="preserve">KAJAL HOSSAIN </v>
          </cell>
          <cell r="E7246" t="str">
            <v>Male</v>
          </cell>
          <cell r="F7246" t="str">
            <v>01-09-2022</v>
          </cell>
          <cell r="G7246" t="str">
            <v>Operations</v>
          </cell>
          <cell r="H7246" t="str">
            <v>TPE1000</v>
          </cell>
          <cell r="J7246" t="str">
            <v>House Keeping</v>
          </cell>
        </row>
        <row r="7247">
          <cell r="B7247" t="str">
            <v>PT700034</v>
          </cell>
          <cell r="C7247" t="str">
            <v xml:space="preserve">S SIVA KUMARI </v>
          </cell>
          <cell r="E7247" t="str">
            <v>Female</v>
          </cell>
          <cell r="F7247" t="str">
            <v>28-09-2022</v>
          </cell>
          <cell r="G7247" t="str">
            <v>Operations</v>
          </cell>
          <cell r="H7247" t="str">
            <v>TPE1000</v>
          </cell>
          <cell r="J7247" t="str">
            <v>House Keeping</v>
          </cell>
        </row>
        <row r="7248">
          <cell r="B7248" t="str">
            <v>PT700035</v>
          </cell>
          <cell r="C7248" t="str">
            <v xml:space="preserve">N MOIDEEN FATHIMA </v>
          </cell>
          <cell r="E7248" t="str">
            <v>Male</v>
          </cell>
          <cell r="F7248" t="str">
            <v>28-09-2022</v>
          </cell>
          <cell r="G7248" t="str">
            <v>Operations</v>
          </cell>
          <cell r="H7248" t="str">
            <v>TPE1000</v>
          </cell>
          <cell r="J7248" t="str">
            <v>House Keeping</v>
          </cell>
        </row>
        <row r="7249">
          <cell r="B7249" t="str">
            <v>PT700036</v>
          </cell>
          <cell r="C7249" t="str">
            <v xml:space="preserve">PINKU CHANGMAI </v>
          </cell>
          <cell r="E7249" t="str">
            <v>Male</v>
          </cell>
          <cell r="F7249" t="str">
            <v>28-09-2022</v>
          </cell>
          <cell r="G7249" t="str">
            <v>Operations</v>
          </cell>
          <cell r="H7249" t="str">
            <v>TPE1000</v>
          </cell>
          <cell r="J7249" t="str">
            <v>Driver</v>
          </cell>
        </row>
        <row r="7250">
          <cell r="B7250" t="str">
            <v>PT700037</v>
          </cell>
          <cell r="C7250" t="str">
            <v xml:space="preserve">RAMCHANDRA YADAV </v>
          </cell>
          <cell r="E7250" t="str">
            <v>Male</v>
          </cell>
          <cell r="F7250" t="str">
            <v>28-09-2022</v>
          </cell>
          <cell r="G7250" t="str">
            <v>Operations</v>
          </cell>
          <cell r="H7250" t="str">
            <v>TPE1000</v>
          </cell>
          <cell r="J7250" t="str">
            <v>Driver</v>
          </cell>
        </row>
        <row r="7251">
          <cell r="B7251" t="str">
            <v>PT700038</v>
          </cell>
          <cell r="C7251" t="str">
            <v xml:space="preserve">BASAVA SRINIVASA RAO </v>
          </cell>
          <cell r="E7251" t="str">
            <v>Male</v>
          </cell>
          <cell r="F7251" t="str">
            <v>28-09-2022</v>
          </cell>
          <cell r="G7251" t="str">
            <v>Operations</v>
          </cell>
          <cell r="H7251" t="str">
            <v>TPE1000</v>
          </cell>
          <cell r="J7251" t="str">
            <v>Security Guard</v>
          </cell>
        </row>
        <row r="7252">
          <cell r="B7252" t="str">
            <v>PT700039</v>
          </cell>
          <cell r="C7252" t="str">
            <v xml:space="preserve">AKASH MAJHI </v>
          </cell>
          <cell r="E7252" t="str">
            <v>Male</v>
          </cell>
          <cell r="F7252" t="str">
            <v>28-09-2022</v>
          </cell>
          <cell r="G7252" t="str">
            <v>Operations</v>
          </cell>
          <cell r="H7252" t="str">
            <v>TPE1000</v>
          </cell>
          <cell r="J7252" t="str">
            <v>House Keeping</v>
          </cell>
        </row>
        <row r="7253">
          <cell r="B7253" t="str">
            <v>PT700040</v>
          </cell>
          <cell r="C7253" t="str">
            <v xml:space="preserve">SANOWAR HUSSAIN </v>
          </cell>
          <cell r="E7253" t="str">
            <v>Male</v>
          </cell>
          <cell r="F7253" t="str">
            <v>28-09-2022</v>
          </cell>
          <cell r="G7253" t="str">
            <v>Operations</v>
          </cell>
          <cell r="H7253" t="str">
            <v>TPE1000</v>
          </cell>
          <cell r="J7253" t="str">
            <v>House Keeping</v>
          </cell>
        </row>
        <row r="7254">
          <cell r="B7254" t="str">
            <v>PT700041</v>
          </cell>
          <cell r="C7254" t="str">
            <v xml:space="preserve">Uttam Malakar </v>
          </cell>
          <cell r="E7254" t="str">
            <v>Male</v>
          </cell>
          <cell r="F7254" t="str">
            <v>29-09-2022</v>
          </cell>
          <cell r="G7254" t="str">
            <v>Operations</v>
          </cell>
          <cell r="H7254" t="str">
            <v>TPE1000</v>
          </cell>
          <cell r="J7254" t="str">
            <v>House Keeping</v>
          </cell>
        </row>
        <row r="7255">
          <cell r="B7255" t="str">
            <v>PT700042</v>
          </cell>
          <cell r="C7255" t="str">
            <v xml:space="preserve">Sajal Kanti Roy </v>
          </cell>
          <cell r="E7255" t="str">
            <v>Male</v>
          </cell>
          <cell r="F7255" t="str">
            <v>29-09-2022</v>
          </cell>
          <cell r="G7255" t="str">
            <v>Operations</v>
          </cell>
          <cell r="H7255" t="str">
            <v>TPE1000</v>
          </cell>
          <cell r="J7255" t="str">
            <v>House Keeping</v>
          </cell>
        </row>
        <row r="7256">
          <cell r="B7256" t="str">
            <v>PT700043</v>
          </cell>
          <cell r="C7256" t="str">
            <v xml:space="preserve">ANWAR HUSSAIN </v>
          </cell>
          <cell r="E7256" t="str">
            <v>Male</v>
          </cell>
          <cell r="F7256" t="str">
            <v>29-09-2022</v>
          </cell>
          <cell r="G7256" t="str">
            <v>Operations</v>
          </cell>
          <cell r="H7256" t="str">
            <v>TPE1000</v>
          </cell>
          <cell r="J7256" t="str">
            <v>House Keeping</v>
          </cell>
        </row>
        <row r="7257">
          <cell r="B7257" t="str">
            <v>PT700044</v>
          </cell>
          <cell r="C7257" t="str">
            <v xml:space="preserve">KALI CHARAN MAJHI </v>
          </cell>
          <cell r="E7257" t="str">
            <v>Male</v>
          </cell>
          <cell r="F7257" t="str">
            <v>28-09-2022</v>
          </cell>
          <cell r="G7257" t="str">
            <v>Operations</v>
          </cell>
          <cell r="H7257" t="str">
            <v>TPE1000</v>
          </cell>
          <cell r="J7257" t="str">
            <v>House Keeping</v>
          </cell>
        </row>
        <row r="7258">
          <cell r="B7258" t="str">
            <v>PT700045</v>
          </cell>
          <cell r="C7258" t="str">
            <v xml:space="preserve">THAMARAPU RAMANA </v>
          </cell>
          <cell r="E7258" t="str">
            <v>Male</v>
          </cell>
          <cell r="F7258" t="str">
            <v>01-09-2022</v>
          </cell>
          <cell r="G7258" t="str">
            <v>Operations</v>
          </cell>
          <cell r="H7258" t="str">
            <v>TPE1000</v>
          </cell>
          <cell r="J7258" t="str">
            <v>Security Guard</v>
          </cell>
        </row>
        <row r="7259">
          <cell r="B7259" t="str">
            <v>PT700046</v>
          </cell>
          <cell r="C7259" t="str">
            <v xml:space="preserve">NASIR </v>
          </cell>
          <cell r="E7259" t="str">
            <v>Male</v>
          </cell>
          <cell r="F7259" t="str">
            <v>29-09-2022</v>
          </cell>
          <cell r="G7259" t="str">
            <v>Operations</v>
          </cell>
          <cell r="H7259" t="str">
            <v>TPE1000</v>
          </cell>
          <cell r="J7259" t="str">
            <v>House Keeping</v>
          </cell>
        </row>
        <row r="7260">
          <cell r="B7260" t="str">
            <v>PT700047</v>
          </cell>
          <cell r="C7260" t="str">
            <v xml:space="preserve">JOYNAL ABDIN </v>
          </cell>
          <cell r="E7260" t="str">
            <v>Male</v>
          </cell>
          <cell r="F7260" t="str">
            <v>29-09-2022</v>
          </cell>
          <cell r="G7260" t="str">
            <v>Operations</v>
          </cell>
          <cell r="H7260" t="str">
            <v>TPE1000</v>
          </cell>
          <cell r="J7260" t="str">
            <v>House Keeping</v>
          </cell>
        </row>
        <row r="7261">
          <cell r="B7261" t="str">
            <v>PT700048</v>
          </cell>
          <cell r="C7261" t="str">
            <v xml:space="preserve">BIBHUTI DANDASENA </v>
          </cell>
          <cell r="E7261" t="str">
            <v>Male</v>
          </cell>
          <cell r="F7261" t="str">
            <v>29-09-2022</v>
          </cell>
          <cell r="G7261" t="str">
            <v>Operations</v>
          </cell>
          <cell r="H7261" t="str">
            <v>TPE1000</v>
          </cell>
          <cell r="J7261" t="str">
            <v>Security Guard</v>
          </cell>
        </row>
        <row r="7262">
          <cell r="B7262" t="str">
            <v>PT700049</v>
          </cell>
          <cell r="C7262" t="str">
            <v xml:space="preserve">CHIRANJIT MONDAL </v>
          </cell>
          <cell r="E7262" t="str">
            <v>Male</v>
          </cell>
          <cell r="F7262" t="str">
            <v>29-09-2022</v>
          </cell>
          <cell r="G7262" t="str">
            <v>Operations</v>
          </cell>
          <cell r="H7262" t="str">
            <v>TPE1000</v>
          </cell>
          <cell r="J7262" t="str">
            <v>House Keeping</v>
          </cell>
        </row>
        <row r="7263">
          <cell r="B7263" t="str">
            <v>PT700050</v>
          </cell>
          <cell r="C7263" t="str">
            <v xml:space="preserve">ROHOOM ALI </v>
          </cell>
          <cell r="E7263" t="str">
            <v>Male</v>
          </cell>
          <cell r="F7263" t="str">
            <v>29-09-2022</v>
          </cell>
          <cell r="G7263" t="str">
            <v>Operations</v>
          </cell>
          <cell r="H7263" t="str">
            <v>TPE1000</v>
          </cell>
          <cell r="J7263" t="str">
            <v>House Keeping</v>
          </cell>
        </row>
        <row r="7264">
          <cell r="B7264" t="str">
            <v>PT700051</v>
          </cell>
          <cell r="C7264" t="str">
            <v xml:space="preserve">AKTER ALI </v>
          </cell>
          <cell r="E7264" t="str">
            <v>Male</v>
          </cell>
          <cell r="F7264" t="str">
            <v>29-09-2022</v>
          </cell>
          <cell r="G7264" t="str">
            <v>Operations</v>
          </cell>
          <cell r="H7264" t="str">
            <v>TPE1000</v>
          </cell>
          <cell r="J7264" t="str">
            <v>House Keeping</v>
          </cell>
        </row>
        <row r="7265">
          <cell r="B7265" t="str">
            <v>PT700052</v>
          </cell>
          <cell r="C7265" t="str">
            <v xml:space="preserve">SHAJAHAN ALI </v>
          </cell>
          <cell r="E7265" t="str">
            <v>Male</v>
          </cell>
          <cell r="F7265" t="str">
            <v>29-09-2022</v>
          </cell>
          <cell r="G7265" t="str">
            <v>Operations</v>
          </cell>
          <cell r="H7265" t="str">
            <v>TPE1000</v>
          </cell>
          <cell r="J7265" t="str">
            <v>House Keeping</v>
          </cell>
        </row>
        <row r="7266">
          <cell r="B7266" t="str">
            <v>PT700053</v>
          </cell>
          <cell r="C7266" t="str">
            <v xml:space="preserve">HAMIDUL ISLAM </v>
          </cell>
          <cell r="E7266" t="str">
            <v>Male</v>
          </cell>
          <cell r="F7266" t="str">
            <v>29-09-2022</v>
          </cell>
          <cell r="G7266" t="str">
            <v>Operations</v>
          </cell>
          <cell r="H7266" t="str">
            <v>TPE1000</v>
          </cell>
          <cell r="J7266" t="str">
            <v>House Keeping</v>
          </cell>
        </row>
        <row r="7267">
          <cell r="B7267" t="str">
            <v>PT700054</v>
          </cell>
          <cell r="C7267" t="str">
            <v xml:space="preserve">PANKAJ KUMAR </v>
          </cell>
          <cell r="E7267" t="str">
            <v>Male</v>
          </cell>
          <cell r="F7267" t="str">
            <v>28-09-2022</v>
          </cell>
          <cell r="G7267" t="str">
            <v>Operations</v>
          </cell>
          <cell r="H7267" t="str">
            <v>TPE1000</v>
          </cell>
          <cell r="J7267" t="str">
            <v>Security Guard</v>
          </cell>
        </row>
        <row r="7268">
          <cell r="B7268" t="str">
            <v>PT700055</v>
          </cell>
          <cell r="C7268" t="str">
            <v xml:space="preserve">CHANDAN KUMAR </v>
          </cell>
          <cell r="E7268" t="str">
            <v>Male</v>
          </cell>
          <cell r="F7268" t="str">
            <v>28-09-2022</v>
          </cell>
          <cell r="G7268" t="str">
            <v>Operations</v>
          </cell>
          <cell r="H7268" t="str">
            <v>TPE1000</v>
          </cell>
          <cell r="J7268" t="str">
            <v>Security Guard</v>
          </cell>
        </row>
        <row r="7269">
          <cell r="B7269" t="str">
            <v>PT700056</v>
          </cell>
          <cell r="C7269" t="str">
            <v xml:space="preserve">SK SARIFUL ISLAM </v>
          </cell>
          <cell r="E7269" t="str">
            <v>Male</v>
          </cell>
          <cell r="F7269" t="str">
            <v>29-09-2022</v>
          </cell>
          <cell r="G7269" t="str">
            <v>Operations</v>
          </cell>
          <cell r="H7269" t="str">
            <v>TPE1000</v>
          </cell>
          <cell r="J7269" t="str">
            <v>House Keeping</v>
          </cell>
        </row>
        <row r="7270">
          <cell r="B7270" t="str">
            <v>PT700057</v>
          </cell>
          <cell r="C7270" t="str">
            <v xml:space="preserve">NANTU LAHA </v>
          </cell>
          <cell r="E7270" t="str">
            <v>Male</v>
          </cell>
          <cell r="F7270" t="str">
            <v>29-09-2022</v>
          </cell>
          <cell r="G7270" t="str">
            <v>Operations</v>
          </cell>
          <cell r="H7270" t="str">
            <v>TPE1000</v>
          </cell>
          <cell r="J7270" t="str">
            <v>House Keeping</v>
          </cell>
        </row>
        <row r="7271">
          <cell r="B7271" t="str">
            <v>PT700058</v>
          </cell>
          <cell r="C7271" t="str">
            <v xml:space="preserve">Konduru Hanumanth Reddy </v>
          </cell>
          <cell r="E7271" t="str">
            <v>Male</v>
          </cell>
          <cell r="F7271" t="str">
            <v>29-09-2022</v>
          </cell>
          <cell r="G7271" t="str">
            <v>Operations</v>
          </cell>
          <cell r="H7271" t="str">
            <v>TPE1000</v>
          </cell>
          <cell r="J7271" t="str">
            <v>House Keeping</v>
          </cell>
        </row>
        <row r="7272">
          <cell r="B7272" t="str">
            <v>PT700059</v>
          </cell>
          <cell r="C7272" t="str">
            <v xml:space="preserve">ARJUN MAJHI </v>
          </cell>
          <cell r="E7272" t="str">
            <v>Male</v>
          </cell>
          <cell r="F7272" t="str">
            <v>29-09-2022</v>
          </cell>
          <cell r="G7272" t="str">
            <v>Operations</v>
          </cell>
          <cell r="H7272" t="str">
            <v>TPE1000</v>
          </cell>
          <cell r="J7272" t="str">
            <v>House Keeping</v>
          </cell>
        </row>
        <row r="7273">
          <cell r="B7273" t="str">
            <v>PT700060</v>
          </cell>
          <cell r="C7273" t="str">
            <v xml:space="preserve">Bapi Tirkey </v>
          </cell>
          <cell r="E7273" t="str">
            <v>Male</v>
          </cell>
          <cell r="F7273" t="str">
            <v>29-09-2022</v>
          </cell>
          <cell r="G7273" t="str">
            <v>Operations</v>
          </cell>
          <cell r="H7273" t="str">
            <v>TPE1000</v>
          </cell>
          <cell r="J7273" t="str">
            <v>House Keeping</v>
          </cell>
        </row>
        <row r="7274">
          <cell r="B7274" t="str">
            <v>PT700061</v>
          </cell>
          <cell r="C7274" t="str">
            <v xml:space="preserve">Mahesh </v>
          </cell>
          <cell r="E7274" t="str">
            <v>Male</v>
          </cell>
          <cell r="F7274" t="str">
            <v>28-09-2022</v>
          </cell>
          <cell r="G7274" t="str">
            <v>Operations</v>
          </cell>
          <cell r="H7274" t="str">
            <v>TPE1000</v>
          </cell>
          <cell r="J7274" t="str">
            <v>Security Guard</v>
          </cell>
        </row>
        <row r="7275">
          <cell r="B7275" t="str">
            <v>PT700062</v>
          </cell>
          <cell r="C7275" t="str">
            <v xml:space="preserve">Piyas Mia </v>
          </cell>
          <cell r="E7275" t="str">
            <v>Male</v>
          </cell>
          <cell r="F7275" t="str">
            <v>28-09-2022</v>
          </cell>
          <cell r="G7275" t="str">
            <v>Operations</v>
          </cell>
          <cell r="H7275" t="str">
            <v>TPE1000</v>
          </cell>
          <cell r="J7275" t="str">
            <v>House Keeping</v>
          </cell>
        </row>
        <row r="7276">
          <cell r="B7276" t="str">
            <v>PT700063</v>
          </cell>
          <cell r="C7276" t="str">
            <v xml:space="preserve">JHANTU GHOSH </v>
          </cell>
          <cell r="E7276" t="str">
            <v>Male</v>
          </cell>
          <cell r="F7276" t="str">
            <v>29-09-2022</v>
          </cell>
          <cell r="G7276" t="str">
            <v>Operations</v>
          </cell>
          <cell r="H7276" t="str">
            <v>TPE1000</v>
          </cell>
          <cell r="J7276" t="str">
            <v>House Keeping</v>
          </cell>
        </row>
        <row r="7277">
          <cell r="B7277" t="str">
            <v>PT700064</v>
          </cell>
          <cell r="C7277" t="str">
            <v xml:space="preserve">MANIR UDDIN </v>
          </cell>
          <cell r="E7277" t="str">
            <v>Male</v>
          </cell>
          <cell r="F7277" t="str">
            <v>28-09-2022</v>
          </cell>
          <cell r="G7277" t="str">
            <v>Operations</v>
          </cell>
          <cell r="H7277" t="str">
            <v>TPE1000</v>
          </cell>
          <cell r="J7277" t="str">
            <v>Security Guard</v>
          </cell>
        </row>
        <row r="7278">
          <cell r="B7278" t="str">
            <v>PT700065</v>
          </cell>
          <cell r="C7278" t="str">
            <v xml:space="preserve">MONOJ KUMAR GHOSH </v>
          </cell>
          <cell r="E7278" t="str">
            <v>Male</v>
          </cell>
          <cell r="F7278" t="str">
            <v>28-09-2022</v>
          </cell>
          <cell r="G7278" t="str">
            <v>Operations</v>
          </cell>
          <cell r="H7278" t="str">
            <v>TPE1000</v>
          </cell>
          <cell r="J7278" t="str">
            <v>House Keeping</v>
          </cell>
        </row>
        <row r="7279">
          <cell r="B7279" t="str">
            <v>PT700066</v>
          </cell>
          <cell r="C7279" t="str">
            <v xml:space="preserve">SANTANU MAJHI </v>
          </cell>
          <cell r="E7279" t="str">
            <v>Male</v>
          </cell>
          <cell r="F7279" t="str">
            <v>28-09-2022</v>
          </cell>
          <cell r="G7279" t="str">
            <v>Operations</v>
          </cell>
          <cell r="H7279" t="str">
            <v>TPE1000</v>
          </cell>
          <cell r="J7279" t="str">
            <v>House Keeping</v>
          </cell>
        </row>
        <row r="7280">
          <cell r="B7280" t="str">
            <v>PT700067</v>
          </cell>
          <cell r="C7280" t="str">
            <v xml:space="preserve">SUMAN MAJHI </v>
          </cell>
          <cell r="E7280" t="str">
            <v>Male</v>
          </cell>
          <cell r="F7280" t="str">
            <v>28-09-2022</v>
          </cell>
          <cell r="G7280" t="str">
            <v>Operations</v>
          </cell>
          <cell r="H7280" t="str">
            <v>TPE1000</v>
          </cell>
          <cell r="J7280" t="str">
            <v>House Keeping</v>
          </cell>
        </row>
        <row r="7281">
          <cell r="B7281" t="str">
            <v>PT700068</v>
          </cell>
          <cell r="C7281" t="str">
            <v xml:space="preserve">RANJIT HAZRA </v>
          </cell>
          <cell r="E7281" t="str">
            <v>Male</v>
          </cell>
          <cell r="F7281" t="str">
            <v>29-09-2022</v>
          </cell>
          <cell r="G7281" t="str">
            <v>Operations</v>
          </cell>
          <cell r="H7281" t="str">
            <v>TPE1000</v>
          </cell>
          <cell r="J7281" t="str">
            <v>House Keeping</v>
          </cell>
        </row>
        <row r="7282">
          <cell r="B7282" t="str">
            <v>PT700069</v>
          </cell>
          <cell r="C7282" t="str">
            <v xml:space="preserve">ROHIT SADAY </v>
          </cell>
          <cell r="E7282" t="str">
            <v>Male</v>
          </cell>
          <cell r="F7282" t="str">
            <v>29-09-2022</v>
          </cell>
          <cell r="G7282" t="str">
            <v>Operations</v>
          </cell>
          <cell r="H7282" t="str">
            <v>TPE1000</v>
          </cell>
          <cell r="J7282" t="str">
            <v>House Keeping</v>
          </cell>
        </row>
        <row r="7283">
          <cell r="B7283" t="str">
            <v>PT700070</v>
          </cell>
          <cell r="C7283" t="str">
            <v xml:space="preserve">Asrab Ali </v>
          </cell>
          <cell r="E7283" t="str">
            <v>Male</v>
          </cell>
          <cell r="F7283" t="str">
            <v>29-09-2022</v>
          </cell>
          <cell r="G7283" t="str">
            <v>Operations</v>
          </cell>
          <cell r="H7283" t="str">
            <v>TPE1000</v>
          </cell>
          <cell r="J7283" t="str">
            <v>House Keeping</v>
          </cell>
        </row>
        <row r="7284">
          <cell r="B7284" t="str">
            <v>PT700071</v>
          </cell>
          <cell r="C7284" t="str">
            <v xml:space="preserve">Ruhul Amin </v>
          </cell>
          <cell r="E7284" t="str">
            <v>Male</v>
          </cell>
          <cell r="F7284" t="str">
            <v>29-09-2022</v>
          </cell>
          <cell r="G7284" t="str">
            <v>Operations</v>
          </cell>
          <cell r="H7284" t="str">
            <v>TPE1000</v>
          </cell>
          <cell r="J7284" t="str">
            <v>House Keeping</v>
          </cell>
        </row>
        <row r="7285">
          <cell r="B7285" t="str">
            <v>PT700072</v>
          </cell>
          <cell r="C7285" t="str">
            <v xml:space="preserve">Viswanath </v>
          </cell>
          <cell r="E7285" t="str">
            <v>Male</v>
          </cell>
          <cell r="F7285" t="str">
            <v>29-09-2022</v>
          </cell>
          <cell r="G7285" t="str">
            <v>Operations</v>
          </cell>
          <cell r="H7285" t="str">
            <v>TPE1000</v>
          </cell>
          <cell r="J7285" t="str">
            <v>House Keeping</v>
          </cell>
        </row>
        <row r="7286">
          <cell r="B7286" t="str">
            <v>PT700073</v>
          </cell>
          <cell r="C7286" t="str">
            <v xml:space="preserve">Krishna Das </v>
          </cell>
          <cell r="E7286" t="str">
            <v>Male</v>
          </cell>
          <cell r="F7286" t="str">
            <v>29-09-2022</v>
          </cell>
          <cell r="G7286" t="str">
            <v>Operations</v>
          </cell>
          <cell r="H7286" t="str">
            <v>TPE1000</v>
          </cell>
          <cell r="J7286" t="str">
            <v>House Keeping</v>
          </cell>
        </row>
        <row r="7287">
          <cell r="B7287" t="str">
            <v>PT700074</v>
          </cell>
          <cell r="C7287" t="str">
            <v xml:space="preserve">RAJESH DAS </v>
          </cell>
          <cell r="E7287" t="str">
            <v>Male</v>
          </cell>
          <cell r="F7287" t="str">
            <v>29-09-2022</v>
          </cell>
          <cell r="G7287" t="str">
            <v>Operations</v>
          </cell>
          <cell r="H7287" t="str">
            <v>TPE1000</v>
          </cell>
          <cell r="J7287" t="str">
            <v>House Keeping</v>
          </cell>
        </row>
        <row r="7288">
          <cell r="B7288" t="str">
            <v>PT700075</v>
          </cell>
          <cell r="C7288" t="str">
            <v xml:space="preserve">SOURAV KARMARKAR </v>
          </cell>
          <cell r="E7288" t="str">
            <v>Male</v>
          </cell>
          <cell r="F7288" t="str">
            <v>29-09-2022</v>
          </cell>
          <cell r="G7288" t="str">
            <v>Operations</v>
          </cell>
          <cell r="H7288" t="str">
            <v>TPE1000</v>
          </cell>
          <cell r="J7288" t="str">
            <v>House Keeping</v>
          </cell>
        </row>
        <row r="7289">
          <cell r="B7289" t="str">
            <v>PT700076</v>
          </cell>
          <cell r="C7289" t="str">
            <v xml:space="preserve">SAJAL DAS </v>
          </cell>
          <cell r="E7289" t="str">
            <v>Male</v>
          </cell>
          <cell r="F7289" t="str">
            <v>29-09-2022</v>
          </cell>
          <cell r="G7289" t="str">
            <v>Operations</v>
          </cell>
          <cell r="H7289" t="str">
            <v>TPE1000</v>
          </cell>
          <cell r="J7289" t="str">
            <v>House Keeping</v>
          </cell>
        </row>
        <row r="7290">
          <cell r="B7290" t="str">
            <v>PT700077</v>
          </cell>
          <cell r="C7290" t="str">
            <v xml:space="preserve">SAGAR LAHA </v>
          </cell>
          <cell r="E7290" t="str">
            <v>Male</v>
          </cell>
          <cell r="F7290" t="str">
            <v>28-09-2022</v>
          </cell>
          <cell r="G7290" t="str">
            <v>Operations</v>
          </cell>
          <cell r="H7290" t="str">
            <v>TPE1000</v>
          </cell>
          <cell r="J7290" t="str">
            <v>House Keeping</v>
          </cell>
        </row>
        <row r="7291">
          <cell r="B7291" t="str">
            <v>PT700078</v>
          </cell>
          <cell r="C7291" t="str">
            <v xml:space="preserve">bishal das bairagya </v>
          </cell>
          <cell r="E7291" t="str">
            <v>Male</v>
          </cell>
          <cell r="F7291" t="str">
            <v>29-09-2022</v>
          </cell>
          <cell r="G7291" t="str">
            <v>Operations</v>
          </cell>
          <cell r="H7291" t="str">
            <v>TPE1000</v>
          </cell>
          <cell r="J7291" t="str">
            <v>House Keeping</v>
          </cell>
        </row>
        <row r="7292">
          <cell r="B7292" t="str">
            <v>PT700079</v>
          </cell>
          <cell r="C7292" t="str">
            <v xml:space="preserve">rajesh das </v>
          </cell>
          <cell r="E7292" t="str">
            <v>Male</v>
          </cell>
          <cell r="F7292" t="str">
            <v>29-09-2022</v>
          </cell>
          <cell r="G7292" t="str">
            <v>Operations</v>
          </cell>
          <cell r="H7292" t="str">
            <v>TPE1000</v>
          </cell>
          <cell r="J7292" t="str">
            <v>House Keeping</v>
          </cell>
        </row>
        <row r="7293">
          <cell r="B7293" t="str">
            <v>PT700080</v>
          </cell>
          <cell r="C7293" t="str">
            <v xml:space="preserve">BALAI DAS </v>
          </cell>
          <cell r="E7293" t="str">
            <v>Male</v>
          </cell>
          <cell r="F7293" t="str">
            <v>29-09-2022</v>
          </cell>
          <cell r="G7293" t="str">
            <v>Operations</v>
          </cell>
          <cell r="H7293" t="str">
            <v>TPE1000</v>
          </cell>
          <cell r="J7293" t="str">
            <v>House Keeping</v>
          </cell>
        </row>
        <row r="7294">
          <cell r="B7294" t="str">
            <v>PT700081</v>
          </cell>
          <cell r="C7294" t="str">
            <v xml:space="preserve">AVIJIT DAS </v>
          </cell>
          <cell r="E7294" t="str">
            <v>Male</v>
          </cell>
          <cell r="F7294" t="str">
            <v>29-09-2022</v>
          </cell>
          <cell r="G7294" t="str">
            <v>Operations</v>
          </cell>
          <cell r="H7294" t="str">
            <v>TPE1000</v>
          </cell>
          <cell r="J7294" t="str">
            <v>House Keeping</v>
          </cell>
        </row>
        <row r="7295">
          <cell r="B7295" t="str">
            <v>PT700082</v>
          </cell>
          <cell r="C7295" t="str">
            <v xml:space="preserve">SHYAMACHARAN THANDAR </v>
          </cell>
          <cell r="E7295" t="str">
            <v>Male</v>
          </cell>
          <cell r="F7295" t="str">
            <v>29-09-2022</v>
          </cell>
          <cell r="G7295" t="str">
            <v>Operations</v>
          </cell>
          <cell r="H7295" t="str">
            <v>TPE1000</v>
          </cell>
          <cell r="J7295" t="str">
            <v>House Keeping</v>
          </cell>
        </row>
        <row r="7296">
          <cell r="B7296" t="str">
            <v>PT700083</v>
          </cell>
          <cell r="C7296" t="str">
            <v xml:space="preserve">SASTHI MAJHI </v>
          </cell>
          <cell r="E7296" t="str">
            <v>Male</v>
          </cell>
          <cell r="F7296" t="str">
            <v>29-09-2022</v>
          </cell>
          <cell r="G7296" t="str">
            <v>Operations</v>
          </cell>
          <cell r="H7296" t="str">
            <v>TPE1000</v>
          </cell>
          <cell r="J7296" t="str">
            <v>House Keeping</v>
          </cell>
        </row>
        <row r="7297">
          <cell r="B7297" t="str">
            <v>PT700084</v>
          </cell>
          <cell r="C7297" t="str">
            <v xml:space="preserve">PARESH DAS </v>
          </cell>
          <cell r="E7297" t="str">
            <v>Male</v>
          </cell>
          <cell r="F7297" t="str">
            <v>29-09-2022</v>
          </cell>
          <cell r="G7297" t="str">
            <v>Operations</v>
          </cell>
          <cell r="H7297" t="str">
            <v>TPE1000</v>
          </cell>
          <cell r="J7297" t="str">
            <v>House Keeping</v>
          </cell>
        </row>
        <row r="7298">
          <cell r="B7298" t="str">
            <v>PT700085</v>
          </cell>
          <cell r="C7298" t="str">
            <v xml:space="preserve">PRANAB MONDAL </v>
          </cell>
          <cell r="E7298" t="str">
            <v>Male</v>
          </cell>
          <cell r="F7298" t="str">
            <v>01-09-2022</v>
          </cell>
          <cell r="G7298" t="str">
            <v>Operations</v>
          </cell>
          <cell r="H7298" t="str">
            <v>TPE1000</v>
          </cell>
          <cell r="J7298" t="str">
            <v>House Keeping</v>
          </cell>
        </row>
        <row r="7299">
          <cell r="B7299" t="str">
            <v>PT700086</v>
          </cell>
          <cell r="C7299" t="str">
            <v xml:space="preserve">BICHITRA MONDAL </v>
          </cell>
          <cell r="E7299" t="str">
            <v>Male</v>
          </cell>
          <cell r="F7299" t="str">
            <v>01-09-2022</v>
          </cell>
          <cell r="G7299" t="str">
            <v>Operations</v>
          </cell>
          <cell r="H7299" t="str">
            <v>TPE1000</v>
          </cell>
          <cell r="J7299" t="str">
            <v>House Keeping</v>
          </cell>
        </row>
        <row r="7300">
          <cell r="B7300" t="str">
            <v>PT700087</v>
          </cell>
          <cell r="C7300" t="str">
            <v xml:space="preserve">Raju Mondal </v>
          </cell>
          <cell r="E7300" t="str">
            <v>Male</v>
          </cell>
          <cell r="F7300" t="str">
            <v>08-09-2022</v>
          </cell>
          <cell r="G7300" t="str">
            <v>Operations</v>
          </cell>
          <cell r="H7300" t="str">
            <v>TPE1000</v>
          </cell>
          <cell r="J7300" t="str">
            <v>House Keeping</v>
          </cell>
        </row>
        <row r="7301">
          <cell r="B7301" t="str">
            <v>PT700088</v>
          </cell>
          <cell r="C7301" t="str">
            <v xml:space="preserve">Kuldeep Kerketta </v>
          </cell>
          <cell r="E7301" t="str">
            <v>Male</v>
          </cell>
          <cell r="F7301" t="str">
            <v>28-09-2022</v>
          </cell>
          <cell r="G7301" t="str">
            <v>Operations</v>
          </cell>
          <cell r="H7301" t="str">
            <v>TPE1000</v>
          </cell>
          <cell r="J7301" t="str">
            <v>Security Guard</v>
          </cell>
        </row>
        <row r="7302">
          <cell r="B7302" t="str">
            <v>PT700089</v>
          </cell>
          <cell r="C7302" t="str">
            <v xml:space="preserve">Pannalal Singh </v>
          </cell>
          <cell r="E7302" t="str">
            <v>Male</v>
          </cell>
          <cell r="F7302" t="str">
            <v>29-09-2022</v>
          </cell>
          <cell r="G7302" t="str">
            <v>Operations</v>
          </cell>
          <cell r="H7302" t="str">
            <v>TPE1000</v>
          </cell>
          <cell r="J7302" t="str">
            <v>Loader</v>
          </cell>
        </row>
        <row r="7303">
          <cell r="B7303" t="str">
            <v>PT700090</v>
          </cell>
          <cell r="C7303" t="str">
            <v xml:space="preserve">Markush Khalkho </v>
          </cell>
          <cell r="E7303" t="str">
            <v>Male</v>
          </cell>
          <cell r="F7303" t="str">
            <v>28-09-2022</v>
          </cell>
          <cell r="G7303" t="str">
            <v>Operations</v>
          </cell>
          <cell r="H7303" t="str">
            <v>TPE1000</v>
          </cell>
          <cell r="J7303" t="str">
            <v>Loader</v>
          </cell>
        </row>
        <row r="7304">
          <cell r="B7304" t="str">
            <v>PT700091</v>
          </cell>
          <cell r="C7304" t="str">
            <v xml:space="preserve">Basudev Kumar </v>
          </cell>
          <cell r="E7304" t="str">
            <v>Male</v>
          </cell>
          <cell r="F7304" t="str">
            <v>28-09-2022</v>
          </cell>
          <cell r="G7304" t="str">
            <v>Operations</v>
          </cell>
          <cell r="H7304" t="str">
            <v>TPE1000</v>
          </cell>
          <cell r="J7304" t="str">
            <v>Loader</v>
          </cell>
        </row>
        <row r="7305">
          <cell r="B7305" t="str">
            <v>PT700092</v>
          </cell>
          <cell r="C7305" t="str">
            <v xml:space="preserve">Raju Singh </v>
          </cell>
          <cell r="E7305" t="str">
            <v>Male</v>
          </cell>
          <cell r="F7305" t="str">
            <v>28-09-2022</v>
          </cell>
          <cell r="G7305" t="str">
            <v>Operations</v>
          </cell>
          <cell r="H7305" t="str">
            <v>TPE1000</v>
          </cell>
          <cell r="J7305" t="str">
            <v>Security Guard</v>
          </cell>
        </row>
        <row r="7306">
          <cell r="B7306" t="str">
            <v>PT700093</v>
          </cell>
          <cell r="C7306" t="str">
            <v xml:space="preserve">MARKA KRISHNA </v>
          </cell>
          <cell r="E7306" t="str">
            <v>Male</v>
          </cell>
          <cell r="F7306" t="str">
            <v>29-09-2022</v>
          </cell>
          <cell r="G7306" t="str">
            <v>Operations</v>
          </cell>
          <cell r="H7306" t="str">
            <v>TPE1000</v>
          </cell>
          <cell r="J7306" t="str">
            <v>House Keeping</v>
          </cell>
        </row>
        <row r="7307">
          <cell r="B7307" t="str">
            <v>PT700094</v>
          </cell>
          <cell r="C7307" t="str">
            <v xml:space="preserve">PROSANTA MALLIK </v>
          </cell>
          <cell r="E7307" t="str">
            <v>Male</v>
          </cell>
          <cell r="F7307" t="str">
            <v>29-09-2022</v>
          </cell>
          <cell r="G7307" t="str">
            <v>Operations</v>
          </cell>
          <cell r="H7307" t="str">
            <v>TPE1000</v>
          </cell>
          <cell r="J7307" t="str">
            <v>House Keeping</v>
          </cell>
        </row>
        <row r="7308">
          <cell r="B7308" t="str">
            <v>PT700095</v>
          </cell>
          <cell r="C7308" t="str">
            <v xml:space="preserve">S0JAL MAJHI </v>
          </cell>
          <cell r="E7308" t="str">
            <v>Male</v>
          </cell>
          <cell r="F7308" t="str">
            <v>29-09-2022</v>
          </cell>
          <cell r="G7308" t="str">
            <v>Operations</v>
          </cell>
          <cell r="H7308" t="str">
            <v>TPE1000</v>
          </cell>
          <cell r="J7308" t="str">
            <v>House Keeping</v>
          </cell>
        </row>
        <row r="7309">
          <cell r="B7309" t="str">
            <v>PT700096</v>
          </cell>
          <cell r="C7309" t="str">
            <v xml:space="preserve">Sebu Miya </v>
          </cell>
          <cell r="E7309" t="str">
            <v>Male</v>
          </cell>
          <cell r="F7309" t="str">
            <v>28-09-2022</v>
          </cell>
          <cell r="G7309" t="str">
            <v>Operations</v>
          </cell>
          <cell r="H7309" t="str">
            <v>TPE1000</v>
          </cell>
          <cell r="J7309" t="str">
            <v>House Keeping</v>
          </cell>
        </row>
        <row r="7310">
          <cell r="B7310" t="str">
            <v>PT700097</v>
          </cell>
          <cell r="C7310" t="str">
            <v xml:space="preserve">Firnath Singh </v>
          </cell>
          <cell r="E7310" t="str">
            <v>Male</v>
          </cell>
          <cell r="F7310" t="str">
            <v>28-09-2022</v>
          </cell>
          <cell r="G7310" t="str">
            <v>Operations</v>
          </cell>
          <cell r="H7310" t="str">
            <v>TPE1000</v>
          </cell>
          <cell r="J7310" t="str">
            <v>House Keeping</v>
          </cell>
        </row>
        <row r="7311">
          <cell r="B7311" t="str">
            <v>PT700098</v>
          </cell>
          <cell r="C7311" t="str">
            <v xml:space="preserve">Kuleshwar Singh </v>
          </cell>
          <cell r="E7311" t="str">
            <v>Male</v>
          </cell>
          <cell r="F7311" t="str">
            <v>28-09-2022</v>
          </cell>
          <cell r="G7311" t="str">
            <v>Operations</v>
          </cell>
          <cell r="H7311" t="str">
            <v>TPE1000</v>
          </cell>
          <cell r="J7311" t="str">
            <v>House Keeping</v>
          </cell>
        </row>
        <row r="7312">
          <cell r="B7312" t="str">
            <v>PT700099</v>
          </cell>
          <cell r="C7312" t="str">
            <v xml:space="preserve">Bhag Das </v>
          </cell>
          <cell r="E7312" t="str">
            <v>Male</v>
          </cell>
          <cell r="F7312" t="str">
            <v>28-09-2022</v>
          </cell>
          <cell r="G7312" t="str">
            <v>Operations</v>
          </cell>
          <cell r="H7312" t="str">
            <v>TPE1000</v>
          </cell>
          <cell r="J7312" t="str">
            <v>House Keeping</v>
          </cell>
        </row>
        <row r="7313">
          <cell r="B7313" t="str">
            <v>PT700100</v>
          </cell>
          <cell r="C7313" t="str">
            <v xml:space="preserve">Erugu Venkataiah </v>
          </cell>
          <cell r="E7313" t="str">
            <v>Male</v>
          </cell>
          <cell r="F7313" t="str">
            <v>29-09-2022</v>
          </cell>
          <cell r="G7313" t="str">
            <v>Operations</v>
          </cell>
          <cell r="H7313" t="str">
            <v>TPE1000</v>
          </cell>
          <cell r="J7313" t="str">
            <v>House Keeping</v>
          </cell>
        </row>
        <row r="7314">
          <cell r="B7314" t="str">
            <v>PT700101</v>
          </cell>
          <cell r="C7314" t="str">
            <v xml:space="preserve">Manhkuru Pandu </v>
          </cell>
          <cell r="E7314" t="str">
            <v>Male</v>
          </cell>
          <cell r="F7314" t="str">
            <v>29-09-2022</v>
          </cell>
          <cell r="G7314" t="str">
            <v>Operations</v>
          </cell>
          <cell r="H7314" t="str">
            <v>TPE1000</v>
          </cell>
          <cell r="J7314" t="str">
            <v>House Keeping</v>
          </cell>
        </row>
        <row r="7315">
          <cell r="B7315" t="str">
            <v>PT700102</v>
          </cell>
          <cell r="C7315" t="str">
            <v xml:space="preserve">Gaddala Padam Raju </v>
          </cell>
          <cell r="E7315" t="str">
            <v>Male</v>
          </cell>
          <cell r="F7315" t="str">
            <v>29-09-2022</v>
          </cell>
          <cell r="G7315" t="str">
            <v>Operations</v>
          </cell>
          <cell r="H7315" t="str">
            <v>TPE1000</v>
          </cell>
          <cell r="J7315" t="str">
            <v>House Keeping</v>
          </cell>
        </row>
        <row r="7316">
          <cell r="B7316" t="str">
            <v>PT700103</v>
          </cell>
          <cell r="C7316" t="str">
            <v xml:space="preserve">PARIMAL BAGDI </v>
          </cell>
          <cell r="E7316" t="str">
            <v>Male</v>
          </cell>
          <cell r="F7316" t="str">
            <v>29-09-2022</v>
          </cell>
          <cell r="G7316" t="str">
            <v>Operations</v>
          </cell>
          <cell r="H7316" t="str">
            <v>TPE1000</v>
          </cell>
          <cell r="J7316" t="str">
            <v>House Keeping</v>
          </cell>
        </row>
        <row r="7317">
          <cell r="B7317" t="str">
            <v>PT700104</v>
          </cell>
          <cell r="C7317" t="str">
            <v xml:space="preserve">ANTU GHOSH </v>
          </cell>
          <cell r="E7317" t="str">
            <v>Male</v>
          </cell>
          <cell r="F7317" t="str">
            <v>29-09-2022</v>
          </cell>
          <cell r="G7317" t="str">
            <v>Operations</v>
          </cell>
          <cell r="H7317" t="str">
            <v>TPE1000</v>
          </cell>
          <cell r="J7317" t="str">
            <v>House Keeping</v>
          </cell>
        </row>
        <row r="7318">
          <cell r="B7318" t="str">
            <v>PT700105</v>
          </cell>
          <cell r="C7318" t="str">
            <v xml:space="preserve">SWAPAN GHOSH </v>
          </cell>
          <cell r="E7318" t="str">
            <v>Male</v>
          </cell>
          <cell r="F7318" t="str">
            <v>29-09-2022</v>
          </cell>
          <cell r="G7318" t="str">
            <v>Operations</v>
          </cell>
          <cell r="H7318" t="str">
            <v>TPE1000</v>
          </cell>
          <cell r="J7318" t="str">
            <v>House Keeping</v>
          </cell>
        </row>
        <row r="7319">
          <cell r="B7319" t="str">
            <v>PT700106</v>
          </cell>
          <cell r="C7319" t="str">
            <v xml:space="preserve">NAYAN GHOSH </v>
          </cell>
          <cell r="E7319" t="str">
            <v>Male</v>
          </cell>
          <cell r="F7319" t="str">
            <v>29-09-2022</v>
          </cell>
          <cell r="G7319" t="str">
            <v>Operations</v>
          </cell>
          <cell r="H7319" t="str">
            <v>TPE1000</v>
          </cell>
          <cell r="J7319" t="str">
            <v>House Keeping</v>
          </cell>
        </row>
        <row r="7320">
          <cell r="B7320" t="str">
            <v>PT700107</v>
          </cell>
          <cell r="C7320" t="str">
            <v xml:space="preserve">DILIP MONDAL </v>
          </cell>
          <cell r="E7320" t="str">
            <v>Male</v>
          </cell>
          <cell r="F7320" t="str">
            <v>29-09-2022</v>
          </cell>
          <cell r="G7320" t="str">
            <v>Operations</v>
          </cell>
          <cell r="H7320" t="str">
            <v>TPE1000</v>
          </cell>
          <cell r="J7320" t="str">
            <v>House Keeping</v>
          </cell>
        </row>
        <row r="7321">
          <cell r="B7321" t="str">
            <v>PT700108</v>
          </cell>
          <cell r="C7321" t="str">
            <v xml:space="preserve">DIPAK MONDAL </v>
          </cell>
          <cell r="E7321" t="str">
            <v>Male</v>
          </cell>
          <cell r="F7321" t="str">
            <v>29-09-2022</v>
          </cell>
          <cell r="G7321" t="str">
            <v>Operations</v>
          </cell>
          <cell r="H7321" t="str">
            <v>TPE1000</v>
          </cell>
          <cell r="J7321" t="str">
            <v>House Keeping</v>
          </cell>
        </row>
        <row r="7322">
          <cell r="B7322" t="str">
            <v>PT700109</v>
          </cell>
          <cell r="C7322" t="str">
            <v xml:space="preserve">SOMNATH BAGDI </v>
          </cell>
          <cell r="E7322" t="str">
            <v>Male</v>
          </cell>
          <cell r="F7322" t="str">
            <v>29-09-2022</v>
          </cell>
          <cell r="G7322" t="str">
            <v>Operations</v>
          </cell>
          <cell r="H7322" t="str">
            <v>TPE1000</v>
          </cell>
          <cell r="J7322" t="str">
            <v>House Keeping</v>
          </cell>
        </row>
        <row r="7323">
          <cell r="B7323" t="str">
            <v>PT700110</v>
          </cell>
          <cell r="C7323" t="str">
            <v xml:space="preserve">BUDDHADEB MAJHI </v>
          </cell>
          <cell r="E7323" t="str">
            <v>Male</v>
          </cell>
          <cell r="F7323" t="str">
            <v>29-09-2022</v>
          </cell>
          <cell r="G7323" t="str">
            <v>Operations</v>
          </cell>
          <cell r="H7323" t="str">
            <v>TPE1000</v>
          </cell>
          <cell r="J7323" t="str">
            <v>House Keeping</v>
          </cell>
        </row>
        <row r="7324">
          <cell r="B7324" t="str">
            <v>PT700111</v>
          </cell>
          <cell r="C7324" t="str">
            <v xml:space="preserve">SHIVSHANKER SADAY </v>
          </cell>
          <cell r="E7324" t="str">
            <v>Male</v>
          </cell>
          <cell r="F7324" t="str">
            <v>29-09-2022</v>
          </cell>
          <cell r="G7324" t="str">
            <v>Operations</v>
          </cell>
          <cell r="H7324" t="str">
            <v>TPE1000</v>
          </cell>
          <cell r="J7324" t="str">
            <v>House Keeping</v>
          </cell>
        </row>
        <row r="7325">
          <cell r="B7325" t="str">
            <v>PT700112</v>
          </cell>
          <cell r="C7325" t="str">
            <v xml:space="preserve">SANNI KUMAR </v>
          </cell>
          <cell r="E7325" t="str">
            <v>Male</v>
          </cell>
          <cell r="F7325" t="str">
            <v>29-09-2022</v>
          </cell>
          <cell r="G7325" t="str">
            <v>Operations</v>
          </cell>
          <cell r="H7325" t="str">
            <v>TPE1000</v>
          </cell>
          <cell r="J7325" t="str">
            <v>House Keeping</v>
          </cell>
        </row>
        <row r="7326">
          <cell r="B7326" t="str">
            <v>PT700113</v>
          </cell>
          <cell r="C7326" t="str">
            <v xml:space="preserve">SETHU MANJHI </v>
          </cell>
          <cell r="E7326" t="str">
            <v>Male</v>
          </cell>
          <cell r="F7326" t="str">
            <v>29-09-2022</v>
          </cell>
          <cell r="G7326" t="str">
            <v>Operations</v>
          </cell>
          <cell r="H7326" t="str">
            <v>TPE1000</v>
          </cell>
          <cell r="J7326" t="str">
            <v>House Keeping</v>
          </cell>
        </row>
        <row r="7327">
          <cell r="B7327" t="str">
            <v>PT700114</v>
          </cell>
          <cell r="C7327" t="str">
            <v xml:space="preserve">RANJIT MANJHI </v>
          </cell>
          <cell r="E7327" t="str">
            <v>Male</v>
          </cell>
          <cell r="F7327" t="str">
            <v>29-09-2022</v>
          </cell>
          <cell r="G7327" t="str">
            <v>Operations</v>
          </cell>
          <cell r="H7327" t="str">
            <v>TPE1000</v>
          </cell>
          <cell r="J7327" t="str">
            <v>House Keeping</v>
          </cell>
        </row>
        <row r="7328">
          <cell r="B7328" t="str">
            <v>PT700115</v>
          </cell>
          <cell r="C7328" t="str">
            <v xml:space="preserve">SUKESH MANJHI </v>
          </cell>
          <cell r="E7328" t="str">
            <v>Male</v>
          </cell>
          <cell r="F7328" t="str">
            <v>29-09-2022</v>
          </cell>
          <cell r="G7328" t="str">
            <v>Operations</v>
          </cell>
          <cell r="H7328" t="str">
            <v>TPE1000</v>
          </cell>
          <cell r="J7328" t="str">
            <v>House Keeping</v>
          </cell>
        </row>
        <row r="7329">
          <cell r="B7329" t="str">
            <v>PT700116</v>
          </cell>
          <cell r="C7329" t="str">
            <v xml:space="preserve">SAHEB MAJHI </v>
          </cell>
          <cell r="E7329" t="str">
            <v>Male</v>
          </cell>
          <cell r="F7329" t="str">
            <v>29-09-2022</v>
          </cell>
          <cell r="G7329" t="str">
            <v>Operations</v>
          </cell>
          <cell r="H7329" t="str">
            <v>TPE1000</v>
          </cell>
          <cell r="J7329" t="str">
            <v>House Keeping</v>
          </cell>
        </row>
        <row r="7330">
          <cell r="B7330" t="str">
            <v>PT700117</v>
          </cell>
          <cell r="C7330" t="str">
            <v xml:space="preserve">RANJEET SADAY </v>
          </cell>
          <cell r="E7330" t="str">
            <v>Male</v>
          </cell>
          <cell r="F7330" t="str">
            <v>29-09-2022</v>
          </cell>
          <cell r="G7330" t="str">
            <v>Operations</v>
          </cell>
          <cell r="H7330" t="str">
            <v>TPE1000</v>
          </cell>
          <cell r="J7330" t="str">
            <v>House Keeping</v>
          </cell>
        </row>
        <row r="7331">
          <cell r="B7331" t="str">
            <v>PT700118</v>
          </cell>
          <cell r="C7331" t="str">
            <v xml:space="preserve">SHIBSHANKAR PAUL </v>
          </cell>
          <cell r="E7331" t="str">
            <v>Male</v>
          </cell>
          <cell r="F7331" t="str">
            <v>29-09-2022</v>
          </cell>
          <cell r="G7331" t="str">
            <v>Operations</v>
          </cell>
          <cell r="H7331" t="str">
            <v>TPE1000</v>
          </cell>
          <cell r="J7331" t="str">
            <v>House Keeping</v>
          </cell>
        </row>
        <row r="7332">
          <cell r="B7332" t="str">
            <v>PT700119</v>
          </cell>
          <cell r="C7332" t="str">
            <v xml:space="preserve">MADHAVI AMRUTH RAO </v>
          </cell>
          <cell r="E7332" t="str">
            <v>Male</v>
          </cell>
          <cell r="F7332" t="str">
            <v>29-09-2022</v>
          </cell>
          <cell r="G7332" t="str">
            <v>Operations</v>
          </cell>
          <cell r="H7332" t="str">
            <v>TPE1000</v>
          </cell>
          <cell r="J7332" t="str">
            <v>House Keeping</v>
          </cell>
        </row>
        <row r="7333">
          <cell r="B7333" t="str">
            <v>PT700120</v>
          </cell>
          <cell r="C7333" t="str">
            <v xml:space="preserve">MADAVI KANNA </v>
          </cell>
          <cell r="E7333" t="str">
            <v>Male</v>
          </cell>
          <cell r="F7333" t="str">
            <v>29-09-2022</v>
          </cell>
          <cell r="G7333" t="str">
            <v>Operations</v>
          </cell>
          <cell r="H7333" t="str">
            <v>TPE1000</v>
          </cell>
          <cell r="J7333" t="str">
            <v>House Keeping</v>
          </cell>
        </row>
        <row r="7334">
          <cell r="B7334" t="str">
            <v>PT700121</v>
          </cell>
          <cell r="C7334" t="str">
            <v xml:space="preserve">Somnath Das </v>
          </cell>
          <cell r="E7334" t="str">
            <v>Male</v>
          </cell>
          <cell r="F7334" t="str">
            <v>28-09-2022</v>
          </cell>
          <cell r="G7334" t="str">
            <v>Operations</v>
          </cell>
          <cell r="H7334" t="str">
            <v>TPE1000</v>
          </cell>
          <cell r="J7334" t="str">
            <v>House Keeping</v>
          </cell>
        </row>
        <row r="7335">
          <cell r="B7335" t="str">
            <v>PT700122</v>
          </cell>
          <cell r="C7335" t="str">
            <v xml:space="preserve">Hirolal Soren </v>
          </cell>
          <cell r="E7335" t="str">
            <v>Male</v>
          </cell>
          <cell r="F7335" t="str">
            <v>28-09-2022</v>
          </cell>
          <cell r="G7335" t="str">
            <v>Operations</v>
          </cell>
          <cell r="H7335" t="str">
            <v>TPE1000</v>
          </cell>
          <cell r="J7335" t="str">
            <v>House Keeping</v>
          </cell>
        </row>
        <row r="7336">
          <cell r="B7336" t="str">
            <v>PT700123</v>
          </cell>
          <cell r="C7336" t="str">
            <v xml:space="preserve">KANCHAN MANJI </v>
          </cell>
          <cell r="E7336" t="str">
            <v>Male</v>
          </cell>
          <cell r="F7336" t="str">
            <v>29-09-2022</v>
          </cell>
          <cell r="G7336" t="str">
            <v>Operations</v>
          </cell>
          <cell r="H7336" t="str">
            <v>TPE1000</v>
          </cell>
          <cell r="J7336" t="str">
            <v>House Keeping</v>
          </cell>
        </row>
        <row r="7337">
          <cell r="B7337" t="str">
            <v>PT700124</v>
          </cell>
          <cell r="C7337" t="str">
            <v xml:space="preserve">RAMMOY GHOSH </v>
          </cell>
          <cell r="E7337" t="str">
            <v>Male</v>
          </cell>
          <cell r="F7337" t="str">
            <v>29-09-2022</v>
          </cell>
          <cell r="G7337" t="str">
            <v>Operations</v>
          </cell>
          <cell r="H7337" t="str">
            <v>TPE1000</v>
          </cell>
          <cell r="J7337" t="str">
            <v>House Keeping</v>
          </cell>
        </row>
        <row r="7338">
          <cell r="B7338" t="str">
            <v>PT700125</v>
          </cell>
          <cell r="C7338" t="str">
            <v xml:space="preserve">MD AKASH MIAH SARKAR </v>
          </cell>
          <cell r="E7338" t="str">
            <v>Male</v>
          </cell>
          <cell r="F7338" t="str">
            <v>28-09-2022</v>
          </cell>
          <cell r="G7338" t="str">
            <v>Operations</v>
          </cell>
          <cell r="H7338" t="str">
            <v>TPE1000</v>
          </cell>
          <cell r="J7338" t="str">
            <v>House Keeping</v>
          </cell>
        </row>
        <row r="7339">
          <cell r="B7339" t="str">
            <v>PT700126</v>
          </cell>
          <cell r="C7339" t="str">
            <v xml:space="preserve">Rana karmakar </v>
          </cell>
          <cell r="E7339" t="str">
            <v>Male</v>
          </cell>
          <cell r="F7339" t="str">
            <v>28-09-2022</v>
          </cell>
          <cell r="G7339" t="str">
            <v>Operations</v>
          </cell>
          <cell r="H7339" t="str">
            <v>TPE1000</v>
          </cell>
          <cell r="J7339" t="str">
            <v>House Keeping</v>
          </cell>
        </row>
        <row r="7340">
          <cell r="B7340" t="str">
            <v>PT700127</v>
          </cell>
          <cell r="C7340" t="str">
            <v xml:space="preserve">Adikumar Apeto </v>
          </cell>
          <cell r="E7340" t="str">
            <v>Male</v>
          </cell>
          <cell r="F7340" t="str">
            <v>28-09-2022</v>
          </cell>
          <cell r="G7340" t="str">
            <v>Operations</v>
          </cell>
          <cell r="H7340" t="str">
            <v>TPE1000</v>
          </cell>
          <cell r="J7340" t="str">
            <v>House Keeping</v>
          </cell>
        </row>
        <row r="7341">
          <cell r="B7341" t="str">
            <v>PT700128</v>
          </cell>
          <cell r="C7341" t="str">
            <v xml:space="preserve">SURAJIT BAG </v>
          </cell>
          <cell r="E7341" t="str">
            <v>Male</v>
          </cell>
          <cell r="F7341" t="str">
            <v>28-09-2022</v>
          </cell>
          <cell r="G7341" t="str">
            <v>Operations</v>
          </cell>
          <cell r="H7341" t="str">
            <v>TPE1000</v>
          </cell>
          <cell r="J7341" t="str">
            <v>House Keeping</v>
          </cell>
        </row>
        <row r="7342">
          <cell r="B7342" t="str">
            <v>PT700129</v>
          </cell>
          <cell r="C7342" t="str">
            <v xml:space="preserve">Ajit Pal </v>
          </cell>
          <cell r="E7342" t="str">
            <v>Male</v>
          </cell>
          <cell r="F7342" t="str">
            <v>29-09-2022</v>
          </cell>
          <cell r="G7342" t="str">
            <v>Operations</v>
          </cell>
          <cell r="H7342" t="str">
            <v>TPE1000</v>
          </cell>
          <cell r="J7342" t="str">
            <v>House Keeping</v>
          </cell>
        </row>
        <row r="7343">
          <cell r="B7343" t="str">
            <v>PT700130</v>
          </cell>
          <cell r="C7343" t="str">
            <v xml:space="preserve">Debashish Maiti </v>
          </cell>
          <cell r="E7343" t="str">
            <v>Male</v>
          </cell>
          <cell r="F7343" t="str">
            <v>29-09-2022</v>
          </cell>
          <cell r="G7343" t="str">
            <v>Operations</v>
          </cell>
          <cell r="H7343" t="str">
            <v>TPE1000</v>
          </cell>
          <cell r="J7343" t="str">
            <v>House Keeping</v>
          </cell>
        </row>
        <row r="7344">
          <cell r="B7344" t="str">
            <v>PT700131</v>
          </cell>
          <cell r="C7344" t="str">
            <v xml:space="preserve">SUMANTA DAS </v>
          </cell>
          <cell r="E7344" t="str">
            <v>Male</v>
          </cell>
          <cell r="F7344" t="str">
            <v>29-09-2022</v>
          </cell>
          <cell r="G7344" t="str">
            <v>Operations</v>
          </cell>
          <cell r="H7344" t="str">
            <v>TPE1000</v>
          </cell>
          <cell r="J7344" t="str">
            <v>House Keeping</v>
          </cell>
        </row>
        <row r="7345">
          <cell r="B7345" t="str">
            <v>PT700132</v>
          </cell>
          <cell r="C7345" t="str">
            <v xml:space="preserve">ASIM DAS </v>
          </cell>
          <cell r="E7345" t="str">
            <v>Male</v>
          </cell>
          <cell r="F7345" t="str">
            <v>29-09-2022</v>
          </cell>
          <cell r="G7345" t="str">
            <v>Operations</v>
          </cell>
          <cell r="H7345" t="str">
            <v>TPE1000</v>
          </cell>
          <cell r="J7345" t="str">
            <v>House Keeping</v>
          </cell>
        </row>
        <row r="7346">
          <cell r="B7346" t="str">
            <v>PT700133</v>
          </cell>
          <cell r="C7346" t="str">
            <v xml:space="preserve">JANATA DAS </v>
          </cell>
          <cell r="E7346" t="str">
            <v>Male</v>
          </cell>
          <cell r="F7346" t="str">
            <v>29-09-2022</v>
          </cell>
          <cell r="G7346" t="str">
            <v>Operations</v>
          </cell>
          <cell r="H7346" t="str">
            <v>TPE1000</v>
          </cell>
          <cell r="J7346" t="str">
            <v>House Keeping</v>
          </cell>
        </row>
        <row r="7347">
          <cell r="B7347" t="str">
            <v>PT700134</v>
          </cell>
          <cell r="C7347" t="str">
            <v xml:space="preserve">sanjoy Das </v>
          </cell>
          <cell r="E7347" t="str">
            <v>Male</v>
          </cell>
          <cell r="F7347" t="str">
            <v>29-09-2022</v>
          </cell>
          <cell r="G7347" t="str">
            <v>Operations</v>
          </cell>
          <cell r="H7347" t="str">
            <v>TPE1000</v>
          </cell>
          <cell r="J7347" t="str">
            <v>House Keeping</v>
          </cell>
        </row>
        <row r="7348">
          <cell r="B7348" t="str">
            <v>PT700135</v>
          </cell>
          <cell r="C7348" t="str">
            <v xml:space="preserve">NAGAPOGULU RAJU </v>
          </cell>
          <cell r="E7348" t="str">
            <v>Male</v>
          </cell>
          <cell r="F7348" t="str">
            <v>29-09-2022</v>
          </cell>
          <cell r="G7348" t="str">
            <v>Operations</v>
          </cell>
          <cell r="H7348" t="str">
            <v>TPE1000</v>
          </cell>
          <cell r="J7348" t="str">
            <v>House Keeping</v>
          </cell>
        </row>
        <row r="7349">
          <cell r="B7349" t="str">
            <v>PT700136</v>
          </cell>
          <cell r="C7349" t="str">
            <v xml:space="preserve">RAJA MAJHI </v>
          </cell>
          <cell r="E7349" t="str">
            <v>Male</v>
          </cell>
          <cell r="F7349" t="str">
            <v>29-09-2022</v>
          </cell>
          <cell r="G7349" t="str">
            <v>Operations</v>
          </cell>
          <cell r="H7349" t="str">
            <v>TPE1000</v>
          </cell>
          <cell r="J7349" t="str">
            <v>House Keeping</v>
          </cell>
        </row>
        <row r="7350">
          <cell r="B7350" t="str">
            <v>PT700137</v>
          </cell>
          <cell r="C7350" t="str">
            <v xml:space="preserve">BASANTHA BEHERA </v>
          </cell>
          <cell r="E7350" t="str">
            <v>Male</v>
          </cell>
          <cell r="F7350" t="str">
            <v>29-09-2022</v>
          </cell>
          <cell r="G7350" t="str">
            <v>Operations</v>
          </cell>
          <cell r="H7350" t="str">
            <v>TPE1000</v>
          </cell>
          <cell r="J7350" t="str">
            <v>House Keeping</v>
          </cell>
        </row>
        <row r="7351">
          <cell r="B7351" t="str">
            <v>PT700138</v>
          </cell>
          <cell r="C7351" t="str">
            <v xml:space="preserve">RAMESH BEHERA </v>
          </cell>
          <cell r="E7351" t="str">
            <v>Male</v>
          </cell>
          <cell r="F7351" t="str">
            <v>29-09-2022</v>
          </cell>
          <cell r="G7351" t="str">
            <v>Operations</v>
          </cell>
          <cell r="H7351" t="str">
            <v>TPE1000</v>
          </cell>
          <cell r="J7351" t="str">
            <v>House Keeping</v>
          </cell>
        </row>
        <row r="7352">
          <cell r="B7352" t="str">
            <v>PT700139</v>
          </cell>
          <cell r="C7352" t="str">
            <v xml:space="preserve">MADHU PRAMANIK </v>
          </cell>
          <cell r="E7352" t="str">
            <v>Male</v>
          </cell>
          <cell r="F7352" t="str">
            <v>29-09-2022</v>
          </cell>
          <cell r="G7352" t="str">
            <v>Operations</v>
          </cell>
          <cell r="H7352" t="str">
            <v>TPE1000</v>
          </cell>
          <cell r="J7352" t="str">
            <v>House Keeping</v>
          </cell>
        </row>
        <row r="7353">
          <cell r="B7353" t="str">
            <v>PT700140</v>
          </cell>
          <cell r="C7353" t="str">
            <v xml:space="preserve">TAPAS KUMAR GHOSH </v>
          </cell>
          <cell r="E7353" t="str">
            <v>Male</v>
          </cell>
          <cell r="F7353" t="str">
            <v>29-09-2022</v>
          </cell>
          <cell r="G7353" t="str">
            <v>Operations</v>
          </cell>
          <cell r="H7353" t="str">
            <v>TPE1000</v>
          </cell>
          <cell r="J7353" t="str">
            <v>House Keeping</v>
          </cell>
        </row>
        <row r="7354">
          <cell r="B7354" t="str">
            <v>PT700141</v>
          </cell>
          <cell r="C7354" t="str">
            <v xml:space="preserve">DEBU DAS </v>
          </cell>
          <cell r="E7354" t="str">
            <v>Male</v>
          </cell>
          <cell r="F7354" t="str">
            <v>29-09-2022</v>
          </cell>
          <cell r="G7354" t="str">
            <v>Operations</v>
          </cell>
          <cell r="H7354" t="str">
            <v>TPE1000</v>
          </cell>
          <cell r="J7354" t="str">
            <v>House Keeping</v>
          </cell>
        </row>
        <row r="7355">
          <cell r="B7355" t="str">
            <v>PT700142</v>
          </cell>
          <cell r="C7355" t="str">
            <v xml:space="preserve">SENDHURA BORAH </v>
          </cell>
          <cell r="E7355" t="str">
            <v>Male</v>
          </cell>
          <cell r="F7355" t="str">
            <v>29-09-2022</v>
          </cell>
          <cell r="G7355" t="str">
            <v>Operations</v>
          </cell>
          <cell r="H7355" t="str">
            <v>TPE1000</v>
          </cell>
          <cell r="J7355" t="str">
            <v>House Keeping</v>
          </cell>
        </row>
        <row r="7356">
          <cell r="B7356" t="str">
            <v>PT700143</v>
          </cell>
          <cell r="C7356" t="str">
            <v xml:space="preserve">DIPIJYOTI DAS </v>
          </cell>
          <cell r="E7356" t="str">
            <v>Male</v>
          </cell>
          <cell r="F7356" t="str">
            <v>29-09-2022</v>
          </cell>
          <cell r="G7356" t="str">
            <v>Operations</v>
          </cell>
          <cell r="H7356" t="str">
            <v>TPE1000</v>
          </cell>
          <cell r="J7356" t="str">
            <v>House Keeping</v>
          </cell>
        </row>
        <row r="7357">
          <cell r="B7357" t="str">
            <v>PT700144</v>
          </cell>
          <cell r="C7357" t="str">
            <v xml:space="preserve">Baindla Narasimha </v>
          </cell>
          <cell r="E7357" t="str">
            <v>Male</v>
          </cell>
          <cell r="F7357" t="str">
            <v>29-09-2022</v>
          </cell>
          <cell r="G7357" t="str">
            <v>Operations</v>
          </cell>
          <cell r="H7357" t="str">
            <v>TPE1000</v>
          </cell>
          <cell r="J7357" t="str">
            <v>House Keeping</v>
          </cell>
        </row>
        <row r="7358">
          <cell r="B7358" t="str">
            <v>PT700145</v>
          </cell>
          <cell r="C7358" t="str">
            <v xml:space="preserve">Abhijit Das </v>
          </cell>
          <cell r="E7358" t="str">
            <v>Male</v>
          </cell>
          <cell r="F7358" t="str">
            <v>29-09-2022</v>
          </cell>
          <cell r="G7358" t="str">
            <v>Operations</v>
          </cell>
          <cell r="H7358" t="str">
            <v>TPE1000</v>
          </cell>
          <cell r="J7358" t="str">
            <v>House Keeping</v>
          </cell>
        </row>
        <row r="7359">
          <cell r="B7359" t="str">
            <v>PT700146</v>
          </cell>
          <cell r="C7359" t="str">
            <v xml:space="preserve">MAHADEV BAGDI </v>
          </cell>
          <cell r="E7359" t="str">
            <v>Male</v>
          </cell>
          <cell r="F7359" t="str">
            <v>29-09-2022</v>
          </cell>
          <cell r="G7359" t="str">
            <v>Operations</v>
          </cell>
          <cell r="H7359" t="str">
            <v>TPE1000</v>
          </cell>
          <cell r="J7359" t="str">
            <v>House Keeping</v>
          </cell>
        </row>
        <row r="7360">
          <cell r="B7360" t="str">
            <v>PT700147</v>
          </cell>
          <cell r="C7360" t="str">
            <v xml:space="preserve">AKASH DAS </v>
          </cell>
          <cell r="E7360" t="str">
            <v>Male</v>
          </cell>
          <cell r="F7360" t="str">
            <v>29-09-2022</v>
          </cell>
          <cell r="G7360" t="str">
            <v>Operations</v>
          </cell>
          <cell r="H7360" t="str">
            <v>TPE1000</v>
          </cell>
          <cell r="J7360" t="str">
            <v>House Keeping</v>
          </cell>
        </row>
        <row r="7361">
          <cell r="B7361" t="str">
            <v>PT700148</v>
          </cell>
          <cell r="C7361" t="str">
            <v xml:space="preserve">ARUP DAS </v>
          </cell>
          <cell r="E7361" t="str">
            <v>Male</v>
          </cell>
          <cell r="F7361" t="str">
            <v>29-09-2022</v>
          </cell>
          <cell r="G7361" t="str">
            <v>Operations</v>
          </cell>
          <cell r="H7361" t="str">
            <v>TPE1000</v>
          </cell>
          <cell r="J7361" t="str">
            <v>House Keeping</v>
          </cell>
        </row>
        <row r="7362">
          <cell r="B7362" t="str">
            <v>PT700149</v>
          </cell>
          <cell r="C7362" t="str">
            <v xml:space="preserve">RAMESH DAS </v>
          </cell>
          <cell r="E7362" t="str">
            <v>Male</v>
          </cell>
          <cell r="F7362" t="str">
            <v>29-09-2022</v>
          </cell>
          <cell r="G7362" t="str">
            <v>Operations</v>
          </cell>
          <cell r="H7362" t="str">
            <v>TPE1000</v>
          </cell>
          <cell r="J7362" t="str">
            <v>House Keeping</v>
          </cell>
        </row>
        <row r="7363">
          <cell r="B7363" t="str">
            <v>PT700150</v>
          </cell>
          <cell r="C7363" t="str">
            <v xml:space="preserve">KETAVATH DEVYA </v>
          </cell>
          <cell r="E7363" t="str">
            <v>Male</v>
          </cell>
          <cell r="F7363" t="str">
            <v>29-09-2022</v>
          </cell>
          <cell r="G7363" t="str">
            <v>Operations</v>
          </cell>
          <cell r="H7363" t="str">
            <v>TPE1000</v>
          </cell>
          <cell r="J7363" t="str">
            <v>House Keeping</v>
          </cell>
        </row>
        <row r="7364">
          <cell r="B7364" t="str">
            <v>PT700151</v>
          </cell>
          <cell r="C7364" t="str">
            <v xml:space="preserve">ANJAN DAWN </v>
          </cell>
          <cell r="E7364" t="str">
            <v>Male</v>
          </cell>
          <cell r="F7364" t="str">
            <v>29-09-2022</v>
          </cell>
          <cell r="G7364" t="str">
            <v>Operations</v>
          </cell>
          <cell r="H7364" t="str">
            <v>TPE1000</v>
          </cell>
          <cell r="J7364" t="str">
            <v>House Keeping</v>
          </cell>
        </row>
        <row r="7365">
          <cell r="B7365" t="str">
            <v>PT700152</v>
          </cell>
          <cell r="C7365" t="str">
            <v xml:space="preserve">RABINDRANATH THANDAR </v>
          </cell>
          <cell r="E7365" t="str">
            <v>Male</v>
          </cell>
          <cell r="F7365" t="str">
            <v>29-09-2022</v>
          </cell>
          <cell r="G7365" t="str">
            <v>Operations</v>
          </cell>
          <cell r="H7365" t="str">
            <v>TPE1000</v>
          </cell>
          <cell r="J7365" t="str">
            <v>House Keeping</v>
          </cell>
        </row>
        <row r="7366">
          <cell r="B7366" t="str">
            <v>PT700153</v>
          </cell>
          <cell r="C7366" t="str">
            <v>Kalandi Behera</v>
          </cell>
          <cell r="E7366" t="str">
            <v>Male</v>
          </cell>
          <cell r="F7366" t="str">
            <v>28-09-2022</v>
          </cell>
          <cell r="G7366" t="str">
            <v>Operations</v>
          </cell>
          <cell r="H7366" t="str">
            <v>TPE1000</v>
          </cell>
          <cell r="J7366" t="str">
            <v>House Keeping</v>
          </cell>
        </row>
        <row r="7367">
          <cell r="B7367" t="str">
            <v>PT700154</v>
          </cell>
          <cell r="C7367" t="str">
            <v>Debnath Ghosh</v>
          </cell>
          <cell r="E7367" t="str">
            <v>Male</v>
          </cell>
          <cell r="F7367" t="str">
            <v>28-09-2022</v>
          </cell>
          <cell r="G7367" t="str">
            <v>Operations</v>
          </cell>
          <cell r="H7367" t="str">
            <v>TPE1000</v>
          </cell>
          <cell r="J7367" t="str">
            <v>House Keeping</v>
          </cell>
        </row>
        <row r="7368">
          <cell r="B7368" t="str">
            <v>PT700155</v>
          </cell>
          <cell r="C7368" t="str">
            <v>Himansu Sekhar Jena</v>
          </cell>
          <cell r="E7368" t="str">
            <v>Male</v>
          </cell>
          <cell r="F7368" t="str">
            <v>28-09-2022</v>
          </cell>
          <cell r="G7368" t="str">
            <v>Operations</v>
          </cell>
          <cell r="H7368" t="str">
            <v>TPE1000</v>
          </cell>
          <cell r="J7368" t="str">
            <v>House Keeping</v>
          </cell>
        </row>
        <row r="7369">
          <cell r="B7369" t="str">
            <v>PT700156</v>
          </cell>
          <cell r="C7369" t="str">
            <v>Ram Nagnath Ibitdar</v>
          </cell>
          <cell r="E7369" t="str">
            <v>Male</v>
          </cell>
          <cell r="F7369" t="str">
            <v>28-09-2022</v>
          </cell>
          <cell r="G7369" t="str">
            <v>Operations</v>
          </cell>
          <cell r="H7369" t="str">
            <v>TPE1000</v>
          </cell>
          <cell r="J7369" t="str">
            <v>House Keeping</v>
          </cell>
        </row>
        <row r="7370">
          <cell r="B7370" t="str">
            <v>PT700157</v>
          </cell>
          <cell r="C7370" t="str">
            <v>Sanu Malik</v>
          </cell>
          <cell r="E7370" t="str">
            <v>Male</v>
          </cell>
          <cell r="F7370" t="str">
            <v>28-09-2022</v>
          </cell>
          <cell r="G7370" t="str">
            <v>Operations</v>
          </cell>
          <cell r="H7370" t="str">
            <v>TPE1000</v>
          </cell>
          <cell r="J7370" t="str">
            <v>House Keeping</v>
          </cell>
        </row>
        <row r="7371">
          <cell r="B7371" t="str">
            <v>PT700158</v>
          </cell>
          <cell r="C7371" t="str">
            <v>Prashanta Bairagya</v>
          </cell>
          <cell r="E7371" t="str">
            <v>Male</v>
          </cell>
          <cell r="F7371" t="str">
            <v>28-09-2022</v>
          </cell>
          <cell r="G7371" t="str">
            <v>Operations</v>
          </cell>
          <cell r="H7371" t="str">
            <v>TPE1000</v>
          </cell>
          <cell r="J7371" t="str">
            <v>House Keeping</v>
          </cell>
        </row>
        <row r="7372">
          <cell r="B7372" t="str">
            <v>PT700159</v>
          </cell>
          <cell r="C7372" t="str">
            <v>Kothapalli Bhimaiah</v>
          </cell>
          <cell r="E7372" t="str">
            <v>Male</v>
          </cell>
          <cell r="F7372" t="str">
            <v>28-09-2022</v>
          </cell>
          <cell r="G7372" t="str">
            <v>Operations</v>
          </cell>
          <cell r="H7372" t="str">
            <v>TPE1000</v>
          </cell>
          <cell r="J7372" t="str">
            <v>House Keeping</v>
          </cell>
        </row>
        <row r="7373">
          <cell r="B7373" t="str">
            <v>PT700160</v>
          </cell>
          <cell r="C7373" t="str">
            <v>Chandan Kumar Behra</v>
          </cell>
          <cell r="E7373" t="str">
            <v>Male</v>
          </cell>
          <cell r="F7373" t="str">
            <v>28-09-2022</v>
          </cell>
          <cell r="G7373" t="str">
            <v>Operations</v>
          </cell>
          <cell r="H7373" t="str">
            <v>TPE1000</v>
          </cell>
          <cell r="J7373" t="str">
            <v>House Keeping</v>
          </cell>
        </row>
        <row r="7374">
          <cell r="B7374" t="str">
            <v>PT700161</v>
          </cell>
          <cell r="C7374" t="str">
            <v>Rakesh Kumar</v>
          </cell>
          <cell r="E7374" t="str">
            <v>Male</v>
          </cell>
          <cell r="F7374" t="str">
            <v>28-09-2022</v>
          </cell>
          <cell r="G7374" t="str">
            <v>Operations</v>
          </cell>
          <cell r="H7374" t="str">
            <v>TPE1000</v>
          </cell>
          <cell r="J7374" t="str">
            <v>House Keeping</v>
          </cell>
        </row>
        <row r="7375">
          <cell r="B7375" t="str">
            <v>PT700162</v>
          </cell>
          <cell r="C7375" t="str">
            <v>Dhaneshwar Jena</v>
          </cell>
          <cell r="E7375" t="str">
            <v>Male</v>
          </cell>
          <cell r="F7375" t="str">
            <v>28-09-2022</v>
          </cell>
          <cell r="G7375" t="str">
            <v>Operations</v>
          </cell>
          <cell r="H7375" t="str">
            <v>TPE1000</v>
          </cell>
          <cell r="J7375" t="str">
            <v>House Keeping</v>
          </cell>
        </row>
        <row r="7376">
          <cell r="B7376" t="str">
            <v>PT700163</v>
          </cell>
          <cell r="C7376" t="str">
            <v>Debabrata Kunai</v>
          </cell>
          <cell r="E7376" t="str">
            <v>Male</v>
          </cell>
          <cell r="F7376" t="str">
            <v>28-09-2022</v>
          </cell>
          <cell r="G7376" t="str">
            <v>Operations</v>
          </cell>
          <cell r="H7376" t="str">
            <v>TPE1000</v>
          </cell>
          <cell r="J7376" t="str">
            <v>House Keeping</v>
          </cell>
        </row>
        <row r="7377">
          <cell r="B7377" t="str">
            <v>PT700164</v>
          </cell>
          <cell r="C7377" t="str">
            <v>Basudeb Majhi</v>
          </cell>
          <cell r="E7377" t="str">
            <v>Male</v>
          </cell>
          <cell r="F7377" t="str">
            <v>28-09-2022</v>
          </cell>
          <cell r="G7377" t="str">
            <v>Operations</v>
          </cell>
          <cell r="H7377" t="str">
            <v>TPE1000</v>
          </cell>
          <cell r="J7377" t="str">
            <v>House Keeping</v>
          </cell>
        </row>
        <row r="7378">
          <cell r="B7378" t="str">
            <v>PT700165</v>
          </cell>
          <cell r="C7378" t="str">
            <v>Arup Mandal</v>
          </cell>
          <cell r="E7378" t="str">
            <v>Male</v>
          </cell>
          <cell r="F7378" t="str">
            <v>28-09-2022</v>
          </cell>
          <cell r="G7378" t="str">
            <v>Operations</v>
          </cell>
          <cell r="H7378" t="str">
            <v>TPE1000</v>
          </cell>
          <cell r="J7378" t="str">
            <v>House Keeping</v>
          </cell>
        </row>
        <row r="7379">
          <cell r="B7379" t="str">
            <v>PT700166</v>
          </cell>
          <cell r="C7379" t="str">
            <v>Biswanath Das</v>
          </cell>
          <cell r="E7379" t="str">
            <v>Male</v>
          </cell>
          <cell r="F7379" t="str">
            <v>28-09-2022</v>
          </cell>
          <cell r="G7379" t="str">
            <v>Operations</v>
          </cell>
          <cell r="H7379" t="str">
            <v>TPE1000</v>
          </cell>
          <cell r="J7379" t="str">
            <v>House Keeping</v>
          </cell>
        </row>
        <row r="7380">
          <cell r="B7380" t="str">
            <v>PT700167</v>
          </cell>
          <cell r="C7380" t="str">
            <v>Gour Majhi</v>
          </cell>
          <cell r="E7380" t="str">
            <v>Male</v>
          </cell>
          <cell r="F7380" t="str">
            <v>28-09-2022</v>
          </cell>
          <cell r="G7380" t="str">
            <v>Operations</v>
          </cell>
          <cell r="H7380" t="str">
            <v>TPE1000</v>
          </cell>
          <cell r="J7380" t="str">
            <v>House Keeping</v>
          </cell>
        </row>
        <row r="7381">
          <cell r="B7381" t="str">
            <v>PT700168</v>
          </cell>
          <cell r="C7381" t="str">
            <v>Sumanta Das</v>
          </cell>
          <cell r="E7381" t="str">
            <v>Male</v>
          </cell>
          <cell r="F7381" t="str">
            <v>28-09-2022</v>
          </cell>
          <cell r="G7381" t="str">
            <v>Operations</v>
          </cell>
          <cell r="H7381" t="str">
            <v>TPE1000</v>
          </cell>
          <cell r="J7381" t="str">
            <v>House Keeping</v>
          </cell>
        </row>
        <row r="7382">
          <cell r="B7382" t="str">
            <v>PT700169</v>
          </cell>
          <cell r="C7382" t="str">
            <v>Subratha Mondal</v>
          </cell>
          <cell r="E7382" t="str">
            <v>Male</v>
          </cell>
          <cell r="F7382" t="str">
            <v>28-09-2022</v>
          </cell>
          <cell r="G7382" t="str">
            <v>Operations</v>
          </cell>
          <cell r="H7382" t="str">
            <v>TPE1000</v>
          </cell>
          <cell r="J7382" t="str">
            <v>House Keeping</v>
          </cell>
        </row>
        <row r="7383">
          <cell r="B7383" t="str">
            <v>PT700170</v>
          </cell>
          <cell r="C7383" t="str">
            <v>Bablu Nandi</v>
          </cell>
          <cell r="E7383" t="str">
            <v>Male</v>
          </cell>
          <cell r="F7383" t="str">
            <v>28-09-2022</v>
          </cell>
          <cell r="G7383" t="str">
            <v>Operations</v>
          </cell>
          <cell r="H7383" t="str">
            <v>TPE1000</v>
          </cell>
          <cell r="J7383" t="str">
            <v>House Keeping</v>
          </cell>
        </row>
        <row r="7384">
          <cell r="B7384" t="str">
            <v>PT700171</v>
          </cell>
          <cell r="C7384" t="str">
            <v>Karan Hajari</v>
          </cell>
          <cell r="E7384" t="str">
            <v>Male</v>
          </cell>
          <cell r="F7384" t="str">
            <v>28-09-2022</v>
          </cell>
          <cell r="G7384" t="str">
            <v>Operations</v>
          </cell>
          <cell r="H7384" t="str">
            <v>TPE1000</v>
          </cell>
          <cell r="J7384" t="str">
            <v>House Keeping</v>
          </cell>
        </row>
        <row r="7385">
          <cell r="B7385" t="str">
            <v>PT700172</v>
          </cell>
          <cell r="C7385" t="str">
            <v>Kesto Das</v>
          </cell>
          <cell r="E7385" t="str">
            <v>Male</v>
          </cell>
          <cell r="F7385" t="str">
            <v>28-09-2022</v>
          </cell>
          <cell r="G7385" t="str">
            <v>Operations</v>
          </cell>
          <cell r="H7385" t="str">
            <v>TPE1000</v>
          </cell>
          <cell r="J7385" t="str">
            <v>House Keeping</v>
          </cell>
        </row>
        <row r="7386">
          <cell r="B7386" t="str">
            <v>PT700173</v>
          </cell>
          <cell r="C7386" t="str">
            <v>Avijit Kunai</v>
          </cell>
          <cell r="E7386" t="str">
            <v>Male</v>
          </cell>
          <cell r="F7386" t="str">
            <v>28-09-2022</v>
          </cell>
          <cell r="G7386" t="str">
            <v>Operations</v>
          </cell>
          <cell r="H7386" t="str">
            <v>TPE1000</v>
          </cell>
          <cell r="J7386" t="str">
            <v>House Keeping</v>
          </cell>
        </row>
        <row r="7387">
          <cell r="B7387" t="str">
            <v>PT700174</v>
          </cell>
          <cell r="C7387" t="str">
            <v>Badsha Sk</v>
          </cell>
          <cell r="E7387" t="str">
            <v>Male</v>
          </cell>
          <cell r="F7387" t="str">
            <v>28-09-2022</v>
          </cell>
          <cell r="G7387" t="str">
            <v>Operations</v>
          </cell>
          <cell r="H7387" t="str">
            <v>TPE1000</v>
          </cell>
          <cell r="J7387" t="str">
            <v>House Keeping</v>
          </cell>
        </row>
        <row r="7388">
          <cell r="B7388" t="str">
            <v>PT700175</v>
          </cell>
          <cell r="C7388" t="str">
            <v>Anup Kumar Ghosh</v>
          </cell>
          <cell r="E7388" t="str">
            <v>Male</v>
          </cell>
          <cell r="F7388" t="str">
            <v>28-09-2022</v>
          </cell>
          <cell r="G7388" t="str">
            <v>Operations</v>
          </cell>
          <cell r="H7388" t="str">
            <v>TPE1000</v>
          </cell>
          <cell r="J7388" t="str">
            <v>House Keeping</v>
          </cell>
        </row>
        <row r="7389">
          <cell r="B7389" t="str">
            <v>PT700176</v>
          </cell>
          <cell r="C7389" t="str">
            <v>Bistu Das</v>
          </cell>
          <cell r="E7389" t="str">
            <v>Male</v>
          </cell>
          <cell r="F7389" t="str">
            <v>28-09-2022</v>
          </cell>
          <cell r="G7389" t="str">
            <v>Operations</v>
          </cell>
          <cell r="H7389" t="str">
            <v>TPE1000</v>
          </cell>
          <cell r="J7389" t="str">
            <v>House Keeping</v>
          </cell>
        </row>
        <row r="7390">
          <cell r="B7390" t="str">
            <v>PT700177</v>
          </cell>
          <cell r="C7390" t="str">
            <v>Radhamadhab Konai</v>
          </cell>
          <cell r="E7390" t="str">
            <v>Male</v>
          </cell>
          <cell r="F7390" t="str">
            <v>28-09-2022</v>
          </cell>
          <cell r="G7390" t="str">
            <v>Operations</v>
          </cell>
          <cell r="H7390" t="str">
            <v>TPE1000</v>
          </cell>
          <cell r="J7390" t="str">
            <v>House Keeping</v>
          </cell>
        </row>
        <row r="7391">
          <cell r="B7391" t="str">
            <v>PT700178</v>
          </cell>
          <cell r="C7391" t="str">
            <v>Sagar Bagdi</v>
          </cell>
          <cell r="E7391" t="str">
            <v>Male</v>
          </cell>
          <cell r="F7391" t="str">
            <v>28-09-2022</v>
          </cell>
          <cell r="G7391" t="str">
            <v>Operations</v>
          </cell>
          <cell r="H7391" t="str">
            <v>TPE1000</v>
          </cell>
          <cell r="J7391" t="str">
            <v>House Keeping</v>
          </cell>
        </row>
        <row r="7392">
          <cell r="B7392" t="str">
            <v>PT700179</v>
          </cell>
          <cell r="C7392" t="str">
            <v>Tapas Kumar Ghosh</v>
          </cell>
          <cell r="E7392" t="str">
            <v>Male</v>
          </cell>
          <cell r="F7392" t="str">
            <v>28-09-2022</v>
          </cell>
          <cell r="G7392" t="str">
            <v>Operations</v>
          </cell>
          <cell r="H7392" t="str">
            <v>TPE1000</v>
          </cell>
          <cell r="J7392" t="str">
            <v>House Keeping</v>
          </cell>
        </row>
        <row r="7393">
          <cell r="B7393" t="str">
            <v>PT700180</v>
          </cell>
          <cell r="C7393" t="str">
            <v>Rabin Das</v>
          </cell>
          <cell r="E7393" t="str">
            <v>Male</v>
          </cell>
          <cell r="F7393" t="str">
            <v>28-09-2022</v>
          </cell>
          <cell r="G7393" t="str">
            <v>Operations</v>
          </cell>
          <cell r="H7393" t="str">
            <v>TPE1000</v>
          </cell>
          <cell r="J7393" t="str">
            <v>House Keeping</v>
          </cell>
        </row>
        <row r="7394">
          <cell r="B7394" t="str">
            <v>PT700181</v>
          </cell>
          <cell r="C7394" t="str">
            <v>Sasti Das</v>
          </cell>
          <cell r="E7394" t="str">
            <v>Male</v>
          </cell>
          <cell r="F7394" t="str">
            <v>28-09-2022</v>
          </cell>
          <cell r="G7394" t="str">
            <v>Operations</v>
          </cell>
          <cell r="H7394" t="str">
            <v>TPE1000</v>
          </cell>
          <cell r="J7394" t="str">
            <v>House Keeping</v>
          </cell>
        </row>
        <row r="7395">
          <cell r="B7395" t="str">
            <v>PT700182</v>
          </cell>
          <cell r="C7395" t="str">
            <v>Ratan Das</v>
          </cell>
          <cell r="E7395" t="str">
            <v>Male</v>
          </cell>
          <cell r="F7395" t="str">
            <v>28-09-2022</v>
          </cell>
          <cell r="G7395" t="str">
            <v>Operations</v>
          </cell>
          <cell r="H7395" t="str">
            <v>TPE1000</v>
          </cell>
          <cell r="J7395" t="str">
            <v>House Keeping</v>
          </cell>
        </row>
        <row r="7396">
          <cell r="B7396" t="str">
            <v>PT700183</v>
          </cell>
          <cell r="C7396" t="str">
            <v>Kishore Kumar Laha</v>
          </cell>
          <cell r="E7396" t="str">
            <v>Male</v>
          </cell>
          <cell r="F7396" t="str">
            <v>28-09-2022</v>
          </cell>
          <cell r="G7396" t="str">
            <v>Operations</v>
          </cell>
          <cell r="H7396" t="str">
            <v>TPE1000</v>
          </cell>
          <cell r="J7396" t="str">
            <v>House Keeping</v>
          </cell>
        </row>
        <row r="7397">
          <cell r="B7397" t="str">
            <v>PT700184</v>
          </cell>
          <cell r="C7397" t="str">
            <v>Shashikant Sahoo</v>
          </cell>
          <cell r="E7397" t="str">
            <v>Male</v>
          </cell>
          <cell r="F7397" t="str">
            <v>28-09-2022</v>
          </cell>
          <cell r="G7397" t="str">
            <v>Operations</v>
          </cell>
          <cell r="H7397" t="str">
            <v>TPE1000</v>
          </cell>
          <cell r="J7397" t="str">
            <v>House Keeping</v>
          </cell>
        </row>
        <row r="7398">
          <cell r="B7398" t="str">
            <v>PT700185</v>
          </cell>
          <cell r="C7398" t="str">
            <v>Karttik Malik</v>
          </cell>
          <cell r="E7398" t="str">
            <v>Male</v>
          </cell>
          <cell r="F7398" t="str">
            <v>28-09-2022</v>
          </cell>
          <cell r="G7398" t="str">
            <v>Operations</v>
          </cell>
          <cell r="H7398" t="str">
            <v>TPE1000</v>
          </cell>
          <cell r="J7398" t="str">
            <v>House Keeping</v>
          </cell>
        </row>
        <row r="7399">
          <cell r="B7399" t="str">
            <v>PT700186</v>
          </cell>
          <cell r="C7399" t="str">
            <v>Abinash Jena</v>
          </cell>
          <cell r="E7399" t="str">
            <v>Male</v>
          </cell>
          <cell r="F7399" t="str">
            <v>28-09-2022</v>
          </cell>
          <cell r="G7399" t="str">
            <v>Operations</v>
          </cell>
          <cell r="H7399" t="str">
            <v>TPE1000</v>
          </cell>
          <cell r="J7399" t="str">
            <v>House Keeping</v>
          </cell>
        </row>
        <row r="7400">
          <cell r="B7400" t="str">
            <v>PT700187</v>
          </cell>
          <cell r="C7400" t="str">
            <v>Satyajit Jena</v>
          </cell>
          <cell r="E7400" t="str">
            <v>Male</v>
          </cell>
          <cell r="F7400" t="str">
            <v>28-09-2022</v>
          </cell>
          <cell r="G7400" t="str">
            <v>Operations</v>
          </cell>
          <cell r="H7400" t="str">
            <v>TPE1000</v>
          </cell>
          <cell r="J7400" t="str">
            <v>House Keeping</v>
          </cell>
        </row>
        <row r="7401">
          <cell r="B7401" t="str">
            <v>PT700188</v>
          </cell>
          <cell r="C7401" t="str">
            <v>Dipak Mallick</v>
          </cell>
          <cell r="E7401" t="str">
            <v>Male</v>
          </cell>
          <cell r="F7401" t="str">
            <v>28-09-2022</v>
          </cell>
          <cell r="G7401" t="str">
            <v>Operations</v>
          </cell>
          <cell r="H7401" t="str">
            <v>TPE1000</v>
          </cell>
          <cell r="J7401" t="str">
            <v>House Keeping</v>
          </cell>
        </row>
        <row r="7402">
          <cell r="B7402" t="str">
            <v>PT700189</v>
          </cell>
          <cell r="C7402" t="str">
            <v>Ranjan Kumar Jena</v>
          </cell>
          <cell r="E7402" t="str">
            <v>Male</v>
          </cell>
          <cell r="F7402" t="str">
            <v>28-09-2022</v>
          </cell>
          <cell r="G7402" t="str">
            <v>Operations</v>
          </cell>
          <cell r="H7402" t="str">
            <v>TPE1000</v>
          </cell>
          <cell r="J7402" t="str">
            <v>House Keeping</v>
          </cell>
        </row>
        <row r="7403">
          <cell r="B7403" t="str">
            <v>PT700190</v>
          </cell>
          <cell r="C7403" t="str">
            <v>Indrajit Pranamik</v>
          </cell>
          <cell r="E7403" t="str">
            <v>Male</v>
          </cell>
          <cell r="F7403" t="str">
            <v>28-09-2022</v>
          </cell>
          <cell r="G7403" t="str">
            <v>Operations</v>
          </cell>
          <cell r="H7403" t="str">
            <v>TPE1000</v>
          </cell>
          <cell r="J7403" t="str">
            <v>House Keeping</v>
          </cell>
        </row>
        <row r="7404">
          <cell r="B7404" t="str">
            <v>PT700191</v>
          </cell>
          <cell r="C7404" t="str">
            <v>Nirmal Das</v>
          </cell>
          <cell r="E7404" t="str">
            <v>Male</v>
          </cell>
          <cell r="F7404" t="str">
            <v>28-09-2022</v>
          </cell>
          <cell r="G7404" t="str">
            <v>Operations</v>
          </cell>
          <cell r="H7404" t="str">
            <v>TPE1000</v>
          </cell>
          <cell r="J7404" t="str">
            <v>House Keeping</v>
          </cell>
        </row>
        <row r="7405">
          <cell r="B7405" t="str">
            <v>PT700192</v>
          </cell>
          <cell r="C7405" t="str">
            <v>Pradip Das</v>
          </cell>
          <cell r="E7405" t="str">
            <v>Male</v>
          </cell>
          <cell r="F7405" t="str">
            <v>28-09-2022</v>
          </cell>
          <cell r="G7405" t="str">
            <v>Operations</v>
          </cell>
          <cell r="H7405" t="str">
            <v>TPE1000</v>
          </cell>
          <cell r="J7405" t="str">
            <v>House Keeping</v>
          </cell>
        </row>
        <row r="7406">
          <cell r="B7406" t="str">
            <v>PT700193</v>
          </cell>
          <cell r="C7406" t="str">
            <v>Bimal Hazra</v>
          </cell>
          <cell r="E7406" t="str">
            <v>Male</v>
          </cell>
          <cell r="F7406" t="str">
            <v>28-09-2022</v>
          </cell>
          <cell r="G7406" t="str">
            <v>Operations</v>
          </cell>
          <cell r="H7406" t="str">
            <v>TPE1000</v>
          </cell>
          <cell r="J7406" t="str">
            <v>House Keeping</v>
          </cell>
        </row>
        <row r="7407">
          <cell r="B7407" t="str">
            <v>PT700194</v>
          </cell>
          <cell r="C7407" t="str">
            <v>Ramesh Behera</v>
          </cell>
          <cell r="E7407" t="str">
            <v>Male</v>
          </cell>
          <cell r="F7407" t="str">
            <v>28-09-2022</v>
          </cell>
          <cell r="G7407" t="str">
            <v>Operations</v>
          </cell>
          <cell r="H7407" t="str">
            <v>TPE1000</v>
          </cell>
          <cell r="J7407" t="str">
            <v>House Keeping</v>
          </cell>
        </row>
        <row r="7408">
          <cell r="B7408" t="str">
            <v>PT700195</v>
          </cell>
          <cell r="C7408" t="str">
            <v>Akash Jena</v>
          </cell>
          <cell r="E7408" t="str">
            <v>Male</v>
          </cell>
          <cell r="F7408" t="str">
            <v>28-09-2022</v>
          </cell>
          <cell r="G7408" t="str">
            <v>Operations</v>
          </cell>
          <cell r="H7408" t="str">
            <v>TPE1000</v>
          </cell>
          <cell r="J7408" t="str">
            <v>House Keeping</v>
          </cell>
        </row>
        <row r="7409">
          <cell r="B7409" t="str">
            <v>PT700196</v>
          </cell>
          <cell r="C7409" t="str">
            <v>Shankar Malik</v>
          </cell>
          <cell r="E7409" t="str">
            <v>Male</v>
          </cell>
          <cell r="F7409" t="str">
            <v>28-09-2022</v>
          </cell>
          <cell r="G7409" t="str">
            <v>Operations</v>
          </cell>
          <cell r="H7409" t="str">
            <v>TPE1000</v>
          </cell>
          <cell r="J7409" t="str">
            <v>House Keeping</v>
          </cell>
        </row>
        <row r="7410">
          <cell r="B7410" t="str">
            <v>PT700197</v>
          </cell>
          <cell r="C7410" t="str">
            <v>Dira Malik</v>
          </cell>
          <cell r="E7410" t="str">
            <v>Male</v>
          </cell>
          <cell r="F7410" t="str">
            <v>28-09-2022</v>
          </cell>
          <cell r="G7410" t="str">
            <v>Operations</v>
          </cell>
          <cell r="H7410" t="str">
            <v>TPE1000</v>
          </cell>
          <cell r="J7410" t="str">
            <v>House Keeping</v>
          </cell>
        </row>
        <row r="7411">
          <cell r="B7411" t="str">
            <v>PT700198</v>
          </cell>
          <cell r="C7411" t="str">
            <v xml:space="preserve">MOHIBUL ISLAM </v>
          </cell>
          <cell r="E7411" t="str">
            <v>Male</v>
          </cell>
          <cell r="F7411" t="str">
            <v>29-09-2022</v>
          </cell>
          <cell r="G7411" t="str">
            <v>Operations</v>
          </cell>
          <cell r="H7411" t="str">
            <v>TPE1000</v>
          </cell>
          <cell r="J7411" t="str">
            <v>House Keeping</v>
          </cell>
        </row>
        <row r="7412">
          <cell r="B7412" t="str">
            <v>PT700199</v>
          </cell>
          <cell r="C7412" t="str">
            <v xml:space="preserve">NAYAN MAJHI </v>
          </cell>
          <cell r="E7412" t="str">
            <v>Male</v>
          </cell>
          <cell r="F7412" t="str">
            <v>29-09-2022</v>
          </cell>
          <cell r="G7412" t="str">
            <v>Operations</v>
          </cell>
          <cell r="H7412" t="str">
            <v>TPE1000</v>
          </cell>
          <cell r="J7412" t="str">
            <v>House Keeping</v>
          </cell>
        </row>
        <row r="7413">
          <cell r="B7413" t="str">
            <v>PT700200</v>
          </cell>
          <cell r="C7413" t="str">
            <v xml:space="preserve">SOFIKUL </v>
          </cell>
          <cell r="E7413" t="str">
            <v>Male</v>
          </cell>
          <cell r="F7413" t="str">
            <v>29-09-2022</v>
          </cell>
          <cell r="G7413" t="str">
            <v>Operations</v>
          </cell>
          <cell r="H7413" t="str">
            <v>TPE1000</v>
          </cell>
          <cell r="J7413" t="str">
            <v>House Keeping</v>
          </cell>
        </row>
        <row r="7414">
          <cell r="B7414" t="str">
            <v>PT700201</v>
          </cell>
          <cell r="C7414" t="str">
            <v xml:space="preserve">PRADIP KUMAR BINDHANI </v>
          </cell>
          <cell r="E7414" t="str">
            <v>Male</v>
          </cell>
          <cell r="F7414" t="str">
            <v>29-09-2022</v>
          </cell>
          <cell r="G7414" t="str">
            <v>Operations</v>
          </cell>
          <cell r="H7414" t="str">
            <v>TPE1000</v>
          </cell>
          <cell r="J7414" t="str">
            <v>House Keeping</v>
          </cell>
        </row>
        <row r="7415">
          <cell r="B7415" t="str">
            <v>PT700202</v>
          </cell>
          <cell r="C7415" t="str">
            <v xml:space="preserve">RITESH KUMAR </v>
          </cell>
          <cell r="E7415" t="str">
            <v>Male</v>
          </cell>
          <cell r="F7415" t="str">
            <v>29-09-2022</v>
          </cell>
          <cell r="G7415" t="str">
            <v>Operations</v>
          </cell>
          <cell r="H7415" t="str">
            <v>TPE1000</v>
          </cell>
          <cell r="J7415" t="str">
            <v>House Keeping</v>
          </cell>
        </row>
        <row r="7416">
          <cell r="B7416" t="str">
            <v>PT700203</v>
          </cell>
          <cell r="C7416" t="str">
            <v xml:space="preserve">SYED WAHEED </v>
          </cell>
          <cell r="E7416" t="str">
            <v>Male</v>
          </cell>
          <cell r="F7416" t="str">
            <v>29-09-2022</v>
          </cell>
          <cell r="G7416" t="str">
            <v>Operations</v>
          </cell>
          <cell r="H7416" t="str">
            <v>TPE1000</v>
          </cell>
          <cell r="J7416" t="str">
            <v>House Keeping</v>
          </cell>
        </row>
        <row r="7417">
          <cell r="B7417" t="str">
            <v>PT700204</v>
          </cell>
          <cell r="C7417" t="str">
            <v xml:space="preserve">Sumanta Majhi </v>
          </cell>
          <cell r="E7417" t="str">
            <v>Male</v>
          </cell>
          <cell r="F7417" t="str">
            <v>06-10-2022</v>
          </cell>
          <cell r="G7417" t="str">
            <v>Operations</v>
          </cell>
          <cell r="H7417" t="str">
            <v>TPE1000</v>
          </cell>
          <cell r="J7417" t="str">
            <v>House Keeping</v>
          </cell>
        </row>
        <row r="7418">
          <cell r="B7418" t="str">
            <v>PT700205</v>
          </cell>
          <cell r="C7418" t="str">
            <v xml:space="preserve">Surajit Kunai </v>
          </cell>
          <cell r="E7418" t="str">
            <v>Male</v>
          </cell>
          <cell r="F7418" t="str">
            <v>06-10-2022</v>
          </cell>
          <cell r="G7418" t="str">
            <v>Operations</v>
          </cell>
          <cell r="H7418" t="str">
            <v>TPE1000</v>
          </cell>
          <cell r="J7418" t="str">
            <v>House Keeping</v>
          </cell>
        </row>
        <row r="7419">
          <cell r="B7419" t="str">
            <v>PT700206</v>
          </cell>
          <cell r="C7419" t="str">
            <v>Shiv Charan Tanti</v>
          </cell>
          <cell r="E7419" t="str">
            <v>Male</v>
          </cell>
          <cell r="F7419" t="str">
            <v>28-09-2022</v>
          </cell>
          <cell r="G7419" t="str">
            <v>Operations</v>
          </cell>
          <cell r="H7419" t="str">
            <v>TPE1000</v>
          </cell>
          <cell r="J7419" t="str">
            <v>Driver</v>
          </cell>
        </row>
        <row r="7420">
          <cell r="B7420" t="str">
            <v>PT700207</v>
          </cell>
          <cell r="C7420" t="str">
            <v>Ratan Kumar Mandal</v>
          </cell>
          <cell r="E7420" t="str">
            <v>Male</v>
          </cell>
          <cell r="F7420" t="str">
            <v>28-09-2022</v>
          </cell>
          <cell r="G7420" t="str">
            <v>Operations</v>
          </cell>
          <cell r="H7420" t="str">
            <v>TPE1000</v>
          </cell>
          <cell r="J7420" t="str">
            <v>Driver</v>
          </cell>
        </row>
        <row r="7421">
          <cell r="B7421" t="str">
            <v>PT700208</v>
          </cell>
          <cell r="C7421" t="str">
            <v>Gopal Mandal</v>
          </cell>
          <cell r="E7421" t="str">
            <v>Male</v>
          </cell>
          <cell r="F7421" t="str">
            <v>28-09-2022</v>
          </cell>
          <cell r="G7421" t="str">
            <v>Operations</v>
          </cell>
          <cell r="H7421" t="str">
            <v>TPE1000</v>
          </cell>
          <cell r="J7421" t="str">
            <v>Driver</v>
          </cell>
        </row>
        <row r="7422">
          <cell r="B7422" t="str">
            <v>PT700209</v>
          </cell>
          <cell r="C7422" t="str">
            <v>Suman Kumar Suman</v>
          </cell>
          <cell r="E7422" t="str">
            <v>Male</v>
          </cell>
          <cell r="F7422" t="str">
            <v>28-09-2022</v>
          </cell>
          <cell r="G7422" t="str">
            <v>Operations</v>
          </cell>
          <cell r="H7422" t="str">
            <v>TPE1000</v>
          </cell>
          <cell r="J7422" t="str">
            <v>Driver</v>
          </cell>
        </row>
        <row r="7423">
          <cell r="B7423" t="str">
            <v>PT700210</v>
          </cell>
          <cell r="C7423" t="str">
            <v>Mukesh Yadav</v>
          </cell>
          <cell r="E7423" t="str">
            <v>Male</v>
          </cell>
          <cell r="F7423" t="str">
            <v>28-09-2022</v>
          </cell>
          <cell r="G7423" t="str">
            <v>Operations</v>
          </cell>
          <cell r="H7423" t="str">
            <v>TPE1000</v>
          </cell>
          <cell r="J7423" t="str">
            <v>Driver</v>
          </cell>
        </row>
        <row r="7424">
          <cell r="B7424" t="str">
            <v>PT700211</v>
          </cell>
          <cell r="C7424" t="str">
            <v>Mukund Kumar Singh</v>
          </cell>
          <cell r="E7424" t="str">
            <v>Male</v>
          </cell>
          <cell r="F7424" t="str">
            <v>28-09-2022</v>
          </cell>
          <cell r="G7424" t="str">
            <v>Operations</v>
          </cell>
          <cell r="H7424" t="str">
            <v>TPE1000</v>
          </cell>
          <cell r="J7424" t="str">
            <v>Driver</v>
          </cell>
        </row>
        <row r="7425">
          <cell r="B7425" t="str">
            <v>PT700212</v>
          </cell>
          <cell r="C7425" t="str">
            <v xml:space="preserve">Subhajit Maity </v>
          </cell>
          <cell r="E7425" t="str">
            <v>Male</v>
          </cell>
          <cell r="F7425" t="str">
            <v>29-09-2022</v>
          </cell>
          <cell r="G7425" t="str">
            <v>Operations</v>
          </cell>
          <cell r="H7425" t="str">
            <v>TPE1000</v>
          </cell>
          <cell r="J7425" t="str">
            <v>House Keeping</v>
          </cell>
        </row>
        <row r="7426">
          <cell r="B7426" t="str">
            <v>PT700213</v>
          </cell>
          <cell r="C7426" t="str">
            <v>Hare Ram Yadav</v>
          </cell>
          <cell r="E7426" t="str">
            <v>Male</v>
          </cell>
          <cell r="F7426" t="str">
            <v>28-09-2022</v>
          </cell>
          <cell r="G7426" t="str">
            <v>Operations</v>
          </cell>
          <cell r="H7426" t="str">
            <v>TPE1000</v>
          </cell>
          <cell r="J7426" t="str">
            <v>Security Guard</v>
          </cell>
        </row>
        <row r="7427">
          <cell r="B7427" t="str">
            <v>PT700214</v>
          </cell>
          <cell r="C7427" t="str">
            <v>Adik Lal Yadav</v>
          </cell>
          <cell r="E7427" t="str">
            <v>Male</v>
          </cell>
          <cell r="F7427" t="str">
            <v>28-09-2022</v>
          </cell>
          <cell r="G7427" t="str">
            <v>Operations</v>
          </cell>
          <cell r="H7427" t="str">
            <v>TPE1000</v>
          </cell>
          <cell r="J7427" t="str">
            <v>Security Guard</v>
          </cell>
        </row>
        <row r="7428">
          <cell r="B7428" t="str">
            <v>PT700215</v>
          </cell>
          <cell r="C7428" t="str">
            <v>Bishnudeo Yadav</v>
          </cell>
          <cell r="E7428" t="str">
            <v>Male</v>
          </cell>
          <cell r="F7428" t="str">
            <v>28-09-2022</v>
          </cell>
          <cell r="G7428" t="str">
            <v>Operations</v>
          </cell>
          <cell r="H7428" t="str">
            <v>TPE1000</v>
          </cell>
          <cell r="J7428" t="str">
            <v>Security Guard</v>
          </cell>
        </row>
        <row r="7429">
          <cell r="B7429" t="str">
            <v>PT700216</v>
          </cell>
          <cell r="C7429" t="str">
            <v>Khanaiah Yadav</v>
          </cell>
          <cell r="E7429" t="str">
            <v>Male</v>
          </cell>
          <cell r="F7429" t="str">
            <v>28-09-2022</v>
          </cell>
          <cell r="G7429" t="str">
            <v>Operations</v>
          </cell>
          <cell r="H7429" t="str">
            <v>TPE1000</v>
          </cell>
          <cell r="J7429" t="str">
            <v>Security Guard</v>
          </cell>
        </row>
        <row r="7430">
          <cell r="B7430" t="str">
            <v>PT700217</v>
          </cell>
          <cell r="C7430" t="str">
            <v>Niraj Kumar Yadav</v>
          </cell>
          <cell r="E7430" t="str">
            <v>Male</v>
          </cell>
          <cell r="F7430" t="str">
            <v>28-09-2022</v>
          </cell>
          <cell r="G7430" t="str">
            <v>Operations</v>
          </cell>
          <cell r="H7430" t="str">
            <v>TPE1000</v>
          </cell>
          <cell r="J7430" t="str">
            <v>Security Guard</v>
          </cell>
        </row>
        <row r="7431">
          <cell r="B7431" t="str">
            <v>PT700218</v>
          </cell>
          <cell r="C7431" t="str">
            <v>Mohan Paswan</v>
          </cell>
          <cell r="E7431" t="str">
            <v>Male</v>
          </cell>
          <cell r="F7431" t="str">
            <v>28-09-2022</v>
          </cell>
          <cell r="G7431" t="str">
            <v>Operations</v>
          </cell>
          <cell r="H7431" t="str">
            <v>TPE1000</v>
          </cell>
          <cell r="J7431" t="str">
            <v>Security Guard</v>
          </cell>
        </row>
        <row r="7432">
          <cell r="B7432" t="str">
            <v>PT700219</v>
          </cell>
          <cell r="C7432" t="str">
            <v>Ajay Kumar Yadav</v>
          </cell>
          <cell r="E7432" t="str">
            <v>Male</v>
          </cell>
          <cell r="F7432" t="str">
            <v>28-09-2022</v>
          </cell>
          <cell r="G7432" t="str">
            <v>Operations</v>
          </cell>
          <cell r="H7432" t="str">
            <v>TPE1000</v>
          </cell>
          <cell r="J7432" t="str">
            <v>Security Guard</v>
          </cell>
        </row>
        <row r="7433">
          <cell r="B7433" t="str">
            <v>PT700220</v>
          </cell>
          <cell r="C7433" t="str">
            <v>Lalan Kumar Jha</v>
          </cell>
          <cell r="E7433" t="str">
            <v>Male</v>
          </cell>
          <cell r="F7433" t="str">
            <v>28-09-2022</v>
          </cell>
          <cell r="G7433" t="str">
            <v>Operations</v>
          </cell>
          <cell r="H7433" t="str">
            <v>TPE1000</v>
          </cell>
          <cell r="J7433" t="str">
            <v>Security Guard</v>
          </cell>
        </row>
        <row r="7434">
          <cell r="B7434" t="str">
            <v>PT700221</v>
          </cell>
          <cell r="C7434" t="str">
            <v>Subodh Yadav</v>
          </cell>
          <cell r="E7434" t="str">
            <v>Male</v>
          </cell>
          <cell r="F7434" t="str">
            <v>28-09-2022</v>
          </cell>
          <cell r="G7434" t="str">
            <v>Operations</v>
          </cell>
          <cell r="H7434" t="str">
            <v>TPE1000</v>
          </cell>
          <cell r="J7434" t="str">
            <v>Security Guard</v>
          </cell>
        </row>
        <row r="7435">
          <cell r="B7435" t="str">
            <v>PT700222</v>
          </cell>
          <cell r="C7435" t="str">
            <v>Pavan Kumar</v>
          </cell>
          <cell r="E7435" t="str">
            <v>Male</v>
          </cell>
          <cell r="F7435" t="str">
            <v>28-09-2022</v>
          </cell>
          <cell r="G7435" t="str">
            <v>Operations</v>
          </cell>
          <cell r="H7435" t="str">
            <v>TPE1000</v>
          </cell>
          <cell r="J7435" t="str">
            <v>Security Guard</v>
          </cell>
        </row>
        <row r="7436">
          <cell r="B7436" t="str">
            <v>PT700223</v>
          </cell>
          <cell r="C7436" t="str">
            <v>Jhupar Yadav</v>
          </cell>
          <cell r="E7436" t="str">
            <v>Male</v>
          </cell>
          <cell r="F7436" t="str">
            <v>28-09-2022</v>
          </cell>
          <cell r="G7436" t="str">
            <v>Operations</v>
          </cell>
          <cell r="H7436" t="str">
            <v>TPE1000</v>
          </cell>
          <cell r="J7436" t="str">
            <v>Security Guard</v>
          </cell>
        </row>
        <row r="7437">
          <cell r="B7437" t="str">
            <v>PT700224</v>
          </cell>
          <cell r="C7437" t="str">
            <v>Sintu Kumar Yadav</v>
          </cell>
          <cell r="E7437" t="str">
            <v>Male</v>
          </cell>
          <cell r="F7437" t="str">
            <v>28-09-2022</v>
          </cell>
          <cell r="G7437" t="str">
            <v>Operations</v>
          </cell>
          <cell r="H7437" t="str">
            <v>TPE1000</v>
          </cell>
          <cell r="J7437" t="str">
            <v>Security Guard</v>
          </cell>
        </row>
        <row r="7438">
          <cell r="B7438" t="str">
            <v>PT700225</v>
          </cell>
          <cell r="C7438" t="str">
            <v>Manoj Kumar</v>
          </cell>
          <cell r="E7438" t="str">
            <v>Male</v>
          </cell>
          <cell r="F7438" t="str">
            <v>28-09-2022</v>
          </cell>
          <cell r="G7438" t="str">
            <v>Operations</v>
          </cell>
          <cell r="H7438" t="str">
            <v>TPE1000</v>
          </cell>
          <cell r="J7438" t="str">
            <v>Security Guard</v>
          </cell>
        </row>
        <row r="7439">
          <cell r="B7439" t="str">
            <v>PT700226</v>
          </cell>
          <cell r="C7439" t="str">
            <v>Deepak Kumar Yadav</v>
          </cell>
          <cell r="E7439" t="str">
            <v>Male</v>
          </cell>
          <cell r="F7439" t="str">
            <v>28-09-2022</v>
          </cell>
          <cell r="G7439" t="str">
            <v>Operations</v>
          </cell>
          <cell r="H7439" t="str">
            <v>TPE1000</v>
          </cell>
          <cell r="J7439" t="str">
            <v>Security Guard</v>
          </cell>
        </row>
        <row r="7440">
          <cell r="B7440" t="str">
            <v>PT700227</v>
          </cell>
          <cell r="C7440" t="str">
            <v>Dharmaveer Yadav</v>
          </cell>
          <cell r="E7440" t="str">
            <v>Male</v>
          </cell>
          <cell r="F7440" t="str">
            <v>28-09-2022</v>
          </cell>
          <cell r="G7440" t="str">
            <v>Operations</v>
          </cell>
          <cell r="H7440" t="str">
            <v>TPE1000</v>
          </cell>
          <cell r="J7440" t="str">
            <v>Security Guard</v>
          </cell>
        </row>
        <row r="7441">
          <cell r="B7441" t="str">
            <v>PT700228</v>
          </cell>
          <cell r="C7441" t="str">
            <v>Sanni Kumar</v>
          </cell>
          <cell r="E7441" t="str">
            <v>Male</v>
          </cell>
          <cell r="F7441" t="str">
            <v>28-09-2022</v>
          </cell>
          <cell r="G7441" t="str">
            <v>Operations</v>
          </cell>
          <cell r="H7441" t="str">
            <v>TPE1000</v>
          </cell>
          <cell r="J7441" t="str">
            <v>Security Guard</v>
          </cell>
        </row>
        <row r="7442">
          <cell r="B7442" t="str">
            <v>PT700229</v>
          </cell>
          <cell r="C7442" t="str">
            <v>Bittu Kumar</v>
          </cell>
          <cell r="E7442" t="str">
            <v>Male</v>
          </cell>
          <cell r="F7442" t="str">
            <v>28-09-2022</v>
          </cell>
          <cell r="G7442" t="str">
            <v>Operations</v>
          </cell>
          <cell r="H7442" t="str">
            <v>TPE1000</v>
          </cell>
          <cell r="J7442" t="str">
            <v>Loader</v>
          </cell>
        </row>
        <row r="7443">
          <cell r="B7443" t="str">
            <v>PT700230</v>
          </cell>
          <cell r="C7443" t="str">
            <v>Kamlesh Kumar</v>
          </cell>
          <cell r="E7443" t="str">
            <v>Male</v>
          </cell>
          <cell r="F7443" t="str">
            <v>28-09-2022</v>
          </cell>
          <cell r="G7443" t="str">
            <v>Operations</v>
          </cell>
          <cell r="H7443" t="str">
            <v>TPE1000</v>
          </cell>
          <cell r="J7443" t="str">
            <v>Loader</v>
          </cell>
        </row>
        <row r="7444">
          <cell r="B7444" t="str">
            <v>PT700231</v>
          </cell>
          <cell r="C7444" t="str">
            <v>Gunjan Kumar Yadav</v>
          </cell>
          <cell r="E7444" t="str">
            <v>Male</v>
          </cell>
          <cell r="F7444" t="str">
            <v>28-09-2022</v>
          </cell>
          <cell r="G7444" t="str">
            <v>Operations</v>
          </cell>
          <cell r="H7444" t="str">
            <v>TPE1000</v>
          </cell>
          <cell r="J7444" t="str">
            <v>Loader</v>
          </cell>
        </row>
        <row r="7445">
          <cell r="B7445" t="str">
            <v>PT700232</v>
          </cell>
          <cell r="C7445" t="str">
            <v>Sridhar Kumar</v>
          </cell>
          <cell r="E7445" t="str">
            <v>Male</v>
          </cell>
          <cell r="F7445" t="str">
            <v>28-09-2022</v>
          </cell>
          <cell r="G7445" t="str">
            <v>Operations</v>
          </cell>
          <cell r="H7445" t="str">
            <v>TPE1000</v>
          </cell>
          <cell r="J7445" t="str">
            <v>Loader</v>
          </cell>
        </row>
        <row r="7446">
          <cell r="B7446" t="str">
            <v>PT700233</v>
          </cell>
          <cell r="C7446" t="str">
            <v>Amit Kumar Malakar</v>
          </cell>
          <cell r="E7446" t="str">
            <v>Male</v>
          </cell>
          <cell r="F7446" t="str">
            <v>28-09-2022</v>
          </cell>
          <cell r="G7446" t="str">
            <v>Operations</v>
          </cell>
          <cell r="H7446" t="str">
            <v>TPE1000</v>
          </cell>
          <cell r="J7446" t="str">
            <v>Loader</v>
          </cell>
        </row>
        <row r="7447">
          <cell r="B7447" t="str">
            <v>PT700234</v>
          </cell>
          <cell r="C7447" t="str">
            <v>Abhisekh Raj</v>
          </cell>
          <cell r="E7447" t="str">
            <v>Male</v>
          </cell>
          <cell r="F7447" t="str">
            <v>28-09-2022</v>
          </cell>
          <cell r="G7447" t="str">
            <v>Operations</v>
          </cell>
          <cell r="H7447" t="str">
            <v>TPE1000</v>
          </cell>
          <cell r="J7447" t="str">
            <v>Loader</v>
          </cell>
        </row>
        <row r="7448">
          <cell r="B7448" t="str">
            <v>PT700235</v>
          </cell>
          <cell r="C7448" t="str">
            <v>Raj Kumar</v>
          </cell>
          <cell r="E7448" t="str">
            <v>Male</v>
          </cell>
          <cell r="F7448" t="str">
            <v>28-09-2022</v>
          </cell>
          <cell r="G7448" t="str">
            <v>Operations</v>
          </cell>
          <cell r="H7448" t="str">
            <v>TPE1000</v>
          </cell>
          <cell r="J7448" t="str">
            <v>Loader</v>
          </cell>
        </row>
        <row r="7449">
          <cell r="B7449" t="str">
            <v>PT700236</v>
          </cell>
          <cell r="C7449" t="str">
            <v>Pavan Kumar</v>
          </cell>
          <cell r="E7449" t="str">
            <v>Male</v>
          </cell>
          <cell r="F7449" t="str">
            <v>28-09-2022</v>
          </cell>
          <cell r="G7449" t="str">
            <v>Operations</v>
          </cell>
          <cell r="H7449" t="str">
            <v>TPE1000</v>
          </cell>
          <cell r="J7449" t="str">
            <v>Loader</v>
          </cell>
        </row>
        <row r="7450">
          <cell r="B7450" t="str">
            <v>PT700237</v>
          </cell>
          <cell r="C7450" t="str">
            <v>Subodh Mandal</v>
          </cell>
          <cell r="E7450" t="str">
            <v>Male</v>
          </cell>
          <cell r="F7450" t="str">
            <v>28-09-2022</v>
          </cell>
          <cell r="G7450" t="str">
            <v>Operations</v>
          </cell>
          <cell r="H7450" t="str">
            <v>TPE1000</v>
          </cell>
          <cell r="J7450" t="str">
            <v>Loader</v>
          </cell>
        </row>
        <row r="7451">
          <cell r="B7451" t="str">
            <v>PT700238</v>
          </cell>
          <cell r="C7451" t="str">
            <v>Guddoo Kumar Ray</v>
          </cell>
          <cell r="E7451" t="str">
            <v>Male</v>
          </cell>
          <cell r="F7451" t="str">
            <v>28-09-2022</v>
          </cell>
          <cell r="G7451" t="str">
            <v>Operations</v>
          </cell>
          <cell r="H7451" t="str">
            <v>TPE1000</v>
          </cell>
          <cell r="J7451" t="str">
            <v>Loader</v>
          </cell>
        </row>
        <row r="7452">
          <cell r="B7452" t="str">
            <v>PT700239</v>
          </cell>
          <cell r="C7452" t="str">
            <v>Ritik Yadav</v>
          </cell>
          <cell r="E7452" t="str">
            <v>Male</v>
          </cell>
          <cell r="F7452" t="str">
            <v>28-09-2022</v>
          </cell>
          <cell r="G7452" t="str">
            <v>Operations</v>
          </cell>
          <cell r="H7452" t="str">
            <v>TPE1000</v>
          </cell>
          <cell r="J7452" t="str">
            <v>Loader</v>
          </cell>
        </row>
        <row r="7453">
          <cell r="B7453" t="str">
            <v>PT700240</v>
          </cell>
          <cell r="C7453" t="str">
            <v>Lal Mohan Kumar</v>
          </cell>
          <cell r="E7453" t="str">
            <v>Male</v>
          </cell>
          <cell r="F7453" t="str">
            <v>28-09-2022</v>
          </cell>
          <cell r="G7453" t="str">
            <v>Operations</v>
          </cell>
          <cell r="H7453" t="str">
            <v>TPE1000</v>
          </cell>
          <cell r="J7453" t="str">
            <v>Loader</v>
          </cell>
        </row>
        <row r="7454">
          <cell r="B7454" t="str">
            <v>PT700241</v>
          </cell>
          <cell r="C7454" t="str">
            <v>Santosh Kumar Yadav</v>
          </cell>
          <cell r="E7454" t="str">
            <v>Male</v>
          </cell>
          <cell r="F7454" t="str">
            <v>28-09-2022</v>
          </cell>
          <cell r="G7454" t="str">
            <v>Operations</v>
          </cell>
          <cell r="H7454" t="str">
            <v>TPE1000</v>
          </cell>
          <cell r="J7454" t="str">
            <v>Loader</v>
          </cell>
        </row>
        <row r="7455">
          <cell r="B7455" t="str">
            <v>PT700242</v>
          </cell>
          <cell r="C7455" t="str">
            <v>Arun Paswan</v>
          </cell>
          <cell r="E7455" t="str">
            <v>Male</v>
          </cell>
          <cell r="F7455" t="str">
            <v>28-09-2022</v>
          </cell>
          <cell r="G7455" t="str">
            <v>Operations</v>
          </cell>
          <cell r="H7455" t="str">
            <v>TPE1000</v>
          </cell>
          <cell r="J7455" t="str">
            <v>House Keeping</v>
          </cell>
        </row>
        <row r="7456">
          <cell r="B7456" t="str">
            <v>PT700243</v>
          </cell>
          <cell r="C7456" t="str">
            <v>Kotte Durgaiah</v>
          </cell>
          <cell r="E7456" t="str">
            <v>Male</v>
          </cell>
          <cell r="F7456" t="str">
            <v>28-09-2022</v>
          </cell>
          <cell r="G7456" t="str">
            <v>Operations</v>
          </cell>
          <cell r="H7456" t="str">
            <v>TPE1000</v>
          </cell>
          <cell r="J7456" t="str">
            <v>House Keeping</v>
          </cell>
        </row>
        <row r="7457">
          <cell r="B7457" t="str">
            <v>PT700244</v>
          </cell>
          <cell r="C7457" t="str">
            <v>Jitendra Yadav</v>
          </cell>
          <cell r="E7457" t="str">
            <v>Male</v>
          </cell>
          <cell r="F7457" t="str">
            <v>28-09-2022</v>
          </cell>
          <cell r="G7457" t="str">
            <v>Operations</v>
          </cell>
          <cell r="H7457" t="str">
            <v>TPE1000</v>
          </cell>
          <cell r="J7457" t="str">
            <v>Loader</v>
          </cell>
        </row>
        <row r="7458">
          <cell r="B7458" t="str">
            <v>PT700245</v>
          </cell>
          <cell r="C7458" t="str">
            <v>Abhijit Bairagya</v>
          </cell>
          <cell r="E7458" t="str">
            <v>Male</v>
          </cell>
          <cell r="F7458" t="str">
            <v>28-09-2022</v>
          </cell>
          <cell r="G7458" t="str">
            <v>Operations</v>
          </cell>
          <cell r="H7458" t="str">
            <v>TPE1000</v>
          </cell>
          <cell r="J7458" t="str">
            <v>House Keeping</v>
          </cell>
        </row>
        <row r="7459">
          <cell r="B7459" t="str">
            <v>PT700246</v>
          </cell>
          <cell r="C7459" t="str">
            <v>Amit Bairagya</v>
          </cell>
          <cell r="E7459" t="str">
            <v>Male</v>
          </cell>
          <cell r="F7459" t="str">
            <v>28-09-2022</v>
          </cell>
          <cell r="G7459" t="str">
            <v>Operations</v>
          </cell>
          <cell r="H7459" t="str">
            <v>TPE1000</v>
          </cell>
          <cell r="J7459" t="str">
            <v>House Keeping</v>
          </cell>
        </row>
        <row r="7460">
          <cell r="B7460" t="str">
            <v>PT700247</v>
          </cell>
          <cell r="C7460" t="str">
            <v>Mahadeb Das</v>
          </cell>
          <cell r="E7460" t="str">
            <v>Male</v>
          </cell>
          <cell r="F7460" t="str">
            <v>28-09-2022</v>
          </cell>
          <cell r="G7460" t="str">
            <v>Operations</v>
          </cell>
          <cell r="H7460" t="str">
            <v>TPE1000</v>
          </cell>
          <cell r="J7460" t="str">
            <v>House Keeping</v>
          </cell>
        </row>
        <row r="7461">
          <cell r="B7461" t="str">
            <v>PT700248</v>
          </cell>
          <cell r="C7461" t="str">
            <v>Sayan Ghosh</v>
          </cell>
          <cell r="E7461" t="str">
            <v>Male</v>
          </cell>
          <cell r="F7461" t="str">
            <v>28-09-2022</v>
          </cell>
          <cell r="G7461" t="str">
            <v>Operations</v>
          </cell>
          <cell r="H7461" t="str">
            <v>TPE1000</v>
          </cell>
          <cell r="J7461" t="str">
            <v>House Keeping</v>
          </cell>
        </row>
        <row r="7462">
          <cell r="B7462" t="str">
            <v>PT700249</v>
          </cell>
          <cell r="C7462" t="str">
            <v>Vitthal Ambaji Sargam</v>
          </cell>
          <cell r="E7462" t="str">
            <v>Male</v>
          </cell>
          <cell r="F7462" t="str">
            <v>28-09-2022</v>
          </cell>
          <cell r="G7462" t="str">
            <v>Operations</v>
          </cell>
          <cell r="H7462" t="str">
            <v>TPE1000</v>
          </cell>
          <cell r="J7462" t="str">
            <v>House Keeping</v>
          </cell>
        </row>
        <row r="7463">
          <cell r="B7463" t="str">
            <v>PT700250</v>
          </cell>
          <cell r="C7463" t="str">
            <v>Animesh Ghosh</v>
          </cell>
          <cell r="E7463" t="str">
            <v>Male</v>
          </cell>
          <cell r="F7463" t="str">
            <v>28-09-2022</v>
          </cell>
          <cell r="G7463" t="str">
            <v>Operations</v>
          </cell>
          <cell r="H7463" t="str">
            <v>TPE1000</v>
          </cell>
          <cell r="J7463" t="str">
            <v>House Keeping</v>
          </cell>
        </row>
        <row r="7464">
          <cell r="B7464" t="str">
            <v>PT700251</v>
          </cell>
          <cell r="C7464" t="str">
            <v>Bhim Das</v>
          </cell>
          <cell r="E7464" t="str">
            <v>Male</v>
          </cell>
          <cell r="F7464" t="str">
            <v>28-09-2022</v>
          </cell>
          <cell r="G7464" t="str">
            <v>Operations</v>
          </cell>
          <cell r="H7464" t="str">
            <v>TPE1000</v>
          </cell>
          <cell r="J7464" t="str">
            <v>House Keeping</v>
          </cell>
        </row>
        <row r="7465">
          <cell r="B7465" t="str">
            <v>PT700252</v>
          </cell>
          <cell r="C7465" t="str">
            <v>Adai Chokkarao</v>
          </cell>
          <cell r="E7465" t="str">
            <v>Male</v>
          </cell>
          <cell r="F7465" t="str">
            <v>28-09-2022</v>
          </cell>
          <cell r="G7465" t="str">
            <v>Operations</v>
          </cell>
          <cell r="H7465" t="str">
            <v>TPE1000</v>
          </cell>
          <cell r="J7465" t="str">
            <v>House Keeping</v>
          </cell>
        </row>
        <row r="7466">
          <cell r="B7466" t="str">
            <v>PT700253</v>
          </cell>
          <cell r="C7466" t="str">
            <v>Gudipelli Ashok</v>
          </cell>
          <cell r="E7466" t="str">
            <v>Male</v>
          </cell>
          <cell r="F7466" t="str">
            <v>28-09-2022</v>
          </cell>
          <cell r="G7466" t="str">
            <v>Operations</v>
          </cell>
          <cell r="H7466" t="str">
            <v>TPE1000</v>
          </cell>
          <cell r="J7466" t="str">
            <v>House Keeping</v>
          </cell>
        </row>
        <row r="7467">
          <cell r="B7467" t="str">
            <v>PT700254</v>
          </cell>
          <cell r="C7467" t="str">
            <v>Thatra Bhimaiah</v>
          </cell>
          <cell r="E7467" t="str">
            <v>Male</v>
          </cell>
          <cell r="F7467" t="str">
            <v>28-09-2022</v>
          </cell>
          <cell r="G7467" t="str">
            <v>Operations</v>
          </cell>
          <cell r="H7467" t="str">
            <v>TPE1000</v>
          </cell>
          <cell r="J7467" t="str">
            <v>House Keeping</v>
          </cell>
        </row>
        <row r="7468">
          <cell r="B7468" t="str">
            <v>PT700255</v>
          </cell>
          <cell r="C7468" t="str">
            <v>Anil Das</v>
          </cell>
          <cell r="E7468" t="str">
            <v>Male</v>
          </cell>
          <cell r="F7468" t="str">
            <v>28-09-2022</v>
          </cell>
          <cell r="G7468" t="str">
            <v>Operations</v>
          </cell>
          <cell r="H7468" t="str">
            <v>TPE1000</v>
          </cell>
          <cell r="J7468" t="str">
            <v>House Keeping</v>
          </cell>
        </row>
        <row r="7469">
          <cell r="B7469" t="str">
            <v>PT700256</v>
          </cell>
          <cell r="C7469" t="str">
            <v>Buddhadev Das</v>
          </cell>
          <cell r="E7469" t="str">
            <v>Male</v>
          </cell>
          <cell r="F7469" t="str">
            <v>28-09-2022</v>
          </cell>
          <cell r="G7469" t="str">
            <v>Operations</v>
          </cell>
          <cell r="H7469" t="str">
            <v>TPE1000</v>
          </cell>
          <cell r="J7469" t="str">
            <v>House Keeping</v>
          </cell>
        </row>
        <row r="7470">
          <cell r="B7470" t="str">
            <v>PT700257</v>
          </cell>
          <cell r="C7470" t="str">
            <v>Arun Dutta</v>
          </cell>
          <cell r="E7470" t="str">
            <v>Male</v>
          </cell>
          <cell r="F7470" t="str">
            <v>28-09-2022</v>
          </cell>
          <cell r="G7470" t="str">
            <v>Operations</v>
          </cell>
          <cell r="H7470" t="str">
            <v>TPE1000</v>
          </cell>
          <cell r="J7470" t="str">
            <v>House Keeping</v>
          </cell>
        </row>
        <row r="7471">
          <cell r="B7471" t="str">
            <v>PT700258</v>
          </cell>
          <cell r="C7471" t="str">
            <v>Sukanta Das</v>
          </cell>
          <cell r="E7471" t="str">
            <v>Male</v>
          </cell>
          <cell r="F7471" t="str">
            <v>28-09-2022</v>
          </cell>
          <cell r="G7471" t="str">
            <v>Operations</v>
          </cell>
          <cell r="H7471" t="str">
            <v>TPE1000</v>
          </cell>
          <cell r="J7471" t="str">
            <v>House Keeping</v>
          </cell>
        </row>
        <row r="7472">
          <cell r="B7472" t="str">
            <v>PT700259</v>
          </cell>
          <cell r="C7472" t="str">
            <v>Saheb Das</v>
          </cell>
          <cell r="E7472" t="str">
            <v>Male</v>
          </cell>
          <cell r="F7472" t="str">
            <v>28-09-2022</v>
          </cell>
          <cell r="G7472" t="str">
            <v>Operations</v>
          </cell>
          <cell r="H7472" t="str">
            <v>TPE1000</v>
          </cell>
          <cell r="J7472" t="str">
            <v>House Keeping</v>
          </cell>
        </row>
        <row r="7473">
          <cell r="B7473" t="str">
            <v>PT700260</v>
          </cell>
          <cell r="C7473" t="str">
            <v>Prasanta Das</v>
          </cell>
          <cell r="E7473" t="str">
            <v>Male</v>
          </cell>
          <cell r="F7473" t="str">
            <v>28-09-2022</v>
          </cell>
          <cell r="G7473" t="str">
            <v>Operations</v>
          </cell>
          <cell r="H7473" t="str">
            <v>TPE1000</v>
          </cell>
          <cell r="J7473" t="str">
            <v>House Keeping</v>
          </cell>
        </row>
        <row r="7474">
          <cell r="B7474" t="str">
            <v>PT700261</v>
          </cell>
          <cell r="C7474" t="str">
            <v>Ajoy Majhi</v>
          </cell>
          <cell r="E7474" t="str">
            <v>Male</v>
          </cell>
          <cell r="F7474" t="str">
            <v>28-09-2022</v>
          </cell>
          <cell r="G7474" t="str">
            <v>Operations</v>
          </cell>
          <cell r="H7474" t="str">
            <v>TPE1000</v>
          </cell>
          <cell r="J7474" t="str">
            <v>House Keeping</v>
          </cell>
        </row>
        <row r="7475">
          <cell r="B7475" t="str">
            <v>PT700262</v>
          </cell>
          <cell r="C7475" t="str">
            <v>Ranjit Majhi</v>
          </cell>
          <cell r="E7475" t="str">
            <v>Male</v>
          </cell>
          <cell r="F7475" t="str">
            <v>28-09-2022</v>
          </cell>
          <cell r="G7475" t="str">
            <v>Operations</v>
          </cell>
          <cell r="H7475" t="str">
            <v>TPE1000</v>
          </cell>
          <cell r="J7475" t="str">
            <v>House Keeping</v>
          </cell>
        </row>
        <row r="7476">
          <cell r="B7476" t="str">
            <v>PT700263</v>
          </cell>
          <cell r="C7476" t="str">
            <v xml:space="preserve">Sukumar Manti </v>
          </cell>
          <cell r="E7476" t="str">
            <v>Male</v>
          </cell>
          <cell r="F7476" t="str">
            <v>29-09-2022</v>
          </cell>
          <cell r="G7476" t="str">
            <v>Operations</v>
          </cell>
          <cell r="H7476" t="str">
            <v>TPE1000</v>
          </cell>
          <cell r="J7476" t="str">
            <v>House Keeping</v>
          </cell>
        </row>
        <row r="7477">
          <cell r="B7477" t="str">
            <v>PT700264</v>
          </cell>
          <cell r="C7477" t="str">
            <v xml:space="preserve">Shachin Bagdi </v>
          </cell>
          <cell r="E7477" t="str">
            <v>Male</v>
          </cell>
          <cell r="F7477" t="str">
            <v>01-10-2022</v>
          </cell>
          <cell r="G7477" t="str">
            <v>Operations</v>
          </cell>
          <cell r="H7477" t="str">
            <v>TPE1000</v>
          </cell>
          <cell r="J7477" t="str">
            <v>House Keeping</v>
          </cell>
        </row>
        <row r="7478">
          <cell r="B7478" t="str">
            <v>PT700265</v>
          </cell>
          <cell r="C7478" t="str">
            <v xml:space="preserve">Damanuri Varalakshmi </v>
          </cell>
          <cell r="E7478" t="str">
            <v>Female</v>
          </cell>
          <cell r="F7478" t="str">
            <v>01-10-2022</v>
          </cell>
          <cell r="G7478" t="str">
            <v>Operations</v>
          </cell>
          <cell r="H7478" t="str">
            <v>TPE1000</v>
          </cell>
          <cell r="J7478" t="str">
            <v>House Keeping</v>
          </cell>
        </row>
        <row r="7479">
          <cell r="B7479" t="str">
            <v>PT700266</v>
          </cell>
          <cell r="C7479" t="str">
            <v xml:space="preserve">Habib Ahmed </v>
          </cell>
          <cell r="E7479" t="str">
            <v>Male</v>
          </cell>
          <cell r="F7479" t="str">
            <v>10-10-2022</v>
          </cell>
          <cell r="G7479" t="str">
            <v>Operations</v>
          </cell>
          <cell r="H7479" t="str">
            <v>TPE1000</v>
          </cell>
          <cell r="J7479" t="str">
            <v>House Keeping</v>
          </cell>
        </row>
        <row r="7480">
          <cell r="B7480" t="str">
            <v>PT700267</v>
          </cell>
          <cell r="C7480" t="str">
            <v xml:space="preserve">Nazirul Islam </v>
          </cell>
          <cell r="E7480" t="str">
            <v>Male</v>
          </cell>
          <cell r="F7480" t="str">
            <v>19-10-2022</v>
          </cell>
          <cell r="G7480" t="str">
            <v>Operations</v>
          </cell>
          <cell r="H7480" t="str">
            <v>TPE1000</v>
          </cell>
          <cell r="J7480" t="str">
            <v>House Keeping</v>
          </cell>
        </row>
        <row r="7481">
          <cell r="B7481" t="str">
            <v>PT700268</v>
          </cell>
          <cell r="C7481" t="str">
            <v xml:space="preserve">Wahab Ali </v>
          </cell>
          <cell r="E7481" t="str">
            <v>Male</v>
          </cell>
          <cell r="F7481" t="str">
            <v>19-10-2022</v>
          </cell>
          <cell r="G7481" t="str">
            <v>Operations</v>
          </cell>
          <cell r="H7481" t="str">
            <v>TPE1000</v>
          </cell>
          <cell r="J7481" t="str">
            <v>House Keeping</v>
          </cell>
        </row>
        <row r="7482">
          <cell r="B7482" t="str">
            <v>PT700269</v>
          </cell>
          <cell r="C7482" t="str">
            <v xml:space="preserve">Junash Munda </v>
          </cell>
          <cell r="E7482" t="str">
            <v>Male</v>
          </cell>
          <cell r="F7482" t="str">
            <v>01-10-2022</v>
          </cell>
          <cell r="G7482" t="str">
            <v>Operations</v>
          </cell>
          <cell r="H7482" t="str">
            <v>TPE1000</v>
          </cell>
          <cell r="J7482" t="str">
            <v>House Keeping</v>
          </cell>
        </row>
        <row r="7483">
          <cell r="B7483" t="str">
            <v>PT700270</v>
          </cell>
          <cell r="C7483" t="str">
            <v xml:space="preserve">Jangili Rammurthi </v>
          </cell>
          <cell r="E7483" t="str">
            <v>Male</v>
          </cell>
          <cell r="F7483" t="str">
            <v>21-10-2022</v>
          </cell>
          <cell r="G7483" t="str">
            <v>Operations</v>
          </cell>
          <cell r="H7483" t="str">
            <v>TPE1000</v>
          </cell>
          <cell r="J7483" t="str">
            <v>House Keeping</v>
          </cell>
        </row>
        <row r="7484">
          <cell r="B7484" t="str">
            <v>PT700271</v>
          </cell>
          <cell r="C7484" t="str">
            <v xml:space="preserve">Mohan Tanti </v>
          </cell>
          <cell r="E7484" t="str">
            <v>Male</v>
          </cell>
          <cell r="F7484" t="str">
            <v>24-10-2022</v>
          </cell>
          <cell r="G7484" t="str">
            <v>Operations</v>
          </cell>
          <cell r="H7484" t="str">
            <v>TPE1000</v>
          </cell>
          <cell r="J7484" t="str">
            <v>House Keeping</v>
          </cell>
        </row>
        <row r="7485">
          <cell r="B7485" t="str">
            <v>PT700272</v>
          </cell>
          <cell r="C7485" t="str">
            <v xml:space="preserve">Shariful Islam </v>
          </cell>
          <cell r="E7485" t="str">
            <v>Male</v>
          </cell>
          <cell r="F7485" t="str">
            <v>26-10-2022</v>
          </cell>
          <cell r="G7485" t="str">
            <v>Operations</v>
          </cell>
          <cell r="H7485" t="str">
            <v>TPE1000</v>
          </cell>
          <cell r="J7485" t="str">
            <v>House Keeping</v>
          </cell>
        </row>
        <row r="7486">
          <cell r="B7486" t="str">
            <v>PT700273</v>
          </cell>
          <cell r="C7486" t="str">
            <v xml:space="preserve">Mrinmoy Bagdi </v>
          </cell>
          <cell r="E7486" t="str">
            <v>Male</v>
          </cell>
          <cell r="F7486" t="str">
            <v>26-10-2022</v>
          </cell>
          <cell r="G7486" t="str">
            <v>Operations</v>
          </cell>
          <cell r="H7486" t="str">
            <v>TPE1000</v>
          </cell>
          <cell r="J7486" t="str">
            <v>House Keeping</v>
          </cell>
        </row>
        <row r="7487">
          <cell r="B7487" t="str">
            <v>PT700274</v>
          </cell>
          <cell r="C7487" t="str">
            <v xml:space="preserve">Rakesh Pande </v>
          </cell>
          <cell r="E7487" t="str">
            <v>Male</v>
          </cell>
          <cell r="F7487" t="str">
            <v>26-10-2022</v>
          </cell>
          <cell r="G7487" t="str">
            <v>Operations</v>
          </cell>
          <cell r="H7487" t="str">
            <v>TPE1000</v>
          </cell>
          <cell r="J7487" t="str">
            <v>House Keeping</v>
          </cell>
        </row>
        <row r="7488">
          <cell r="B7488" t="str">
            <v>PT700275</v>
          </cell>
          <cell r="C7488" t="str">
            <v xml:space="preserve">Debnath Majhi </v>
          </cell>
          <cell r="E7488" t="str">
            <v>Male</v>
          </cell>
          <cell r="F7488" t="str">
            <v>26-10-2022</v>
          </cell>
          <cell r="G7488" t="str">
            <v>Operations</v>
          </cell>
          <cell r="H7488" t="str">
            <v>TPE1000</v>
          </cell>
          <cell r="J7488" t="str">
            <v>House Keeping</v>
          </cell>
        </row>
        <row r="7489">
          <cell r="B7489" t="str">
            <v>PT700276</v>
          </cell>
          <cell r="C7489" t="str">
            <v xml:space="preserve">Bahur Uddin Laskar </v>
          </cell>
          <cell r="E7489" t="str">
            <v>Male</v>
          </cell>
          <cell r="F7489" t="str">
            <v>15-10-2022</v>
          </cell>
          <cell r="G7489" t="str">
            <v>Operations</v>
          </cell>
          <cell r="H7489" t="str">
            <v>TPE1000</v>
          </cell>
          <cell r="J7489" t="str">
            <v>House Keeping</v>
          </cell>
        </row>
        <row r="7490">
          <cell r="B7490" t="str">
            <v>PT700277</v>
          </cell>
          <cell r="C7490" t="str">
            <v xml:space="preserve">Samen Majhi </v>
          </cell>
          <cell r="E7490" t="str">
            <v>Male</v>
          </cell>
          <cell r="F7490" t="str">
            <v>01-11-2022</v>
          </cell>
          <cell r="G7490" t="str">
            <v>Operations</v>
          </cell>
          <cell r="H7490" t="str">
            <v>TPE1000</v>
          </cell>
          <cell r="J7490" t="str">
            <v>House Keeping</v>
          </cell>
        </row>
        <row r="7491">
          <cell r="B7491" t="str">
            <v>PT700278</v>
          </cell>
          <cell r="C7491" t="str">
            <v xml:space="preserve">Rana Das </v>
          </cell>
          <cell r="E7491" t="str">
            <v>Male</v>
          </cell>
          <cell r="F7491" t="str">
            <v>01-11-2022</v>
          </cell>
          <cell r="G7491" t="str">
            <v>Operations</v>
          </cell>
          <cell r="H7491" t="str">
            <v>TPE1000</v>
          </cell>
          <cell r="J7491" t="str">
            <v>House Keeping</v>
          </cell>
        </row>
        <row r="7492">
          <cell r="B7492" t="str">
            <v>PT700279</v>
          </cell>
          <cell r="C7492" t="str">
            <v xml:space="preserve">Nirmal Majhi </v>
          </cell>
          <cell r="E7492" t="str">
            <v>Male</v>
          </cell>
          <cell r="F7492" t="str">
            <v>01-11-2022</v>
          </cell>
          <cell r="G7492" t="str">
            <v>Operations</v>
          </cell>
          <cell r="H7492" t="str">
            <v>TPE1000</v>
          </cell>
          <cell r="J7492" t="str">
            <v>House Keeping</v>
          </cell>
        </row>
        <row r="7493">
          <cell r="B7493" t="str">
            <v>PT700280</v>
          </cell>
          <cell r="C7493" t="str">
            <v xml:space="preserve">Bikram Das </v>
          </cell>
          <cell r="E7493" t="str">
            <v>Male</v>
          </cell>
          <cell r="F7493" t="str">
            <v>02-11-2022</v>
          </cell>
          <cell r="G7493" t="str">
            <v>Operations</v>
          </cell>
          <cell r="H7493" t="str">
            <v>TPE1000</v>
          </cell>
          <cell r="J7493" t="str">
            <v>House Keeping</v>
          </cell>
        </row>
        <row r="7494">
          <cell r="B7494" t="str">
            <v>PT700281</v>
          </cell>
          <cell r="C7494" t="str">
            <v xml:space="preserve">G Manikanta </v>
          </cell>
          <cell r="E7494" t="str">
            <v>Male</v>
          </cell>
          <cell r="F7494" t="str">
            <v>09-11-2022</v>
          </cell>
          <cell r="G7494" t="str">
            <v>Operations</v>
          </cell>
          <cell r="H7494" t="str">
            <v>TPE1000</v>
          </cell>
          <cell r="J7494" t="str">
            <v>House Keeping</v>
          </cell>
        </row>
        <row r="7495">
          <cell r="B7495" t="str">
            <v>PT700282</v>
          </cell>
          <cell r="C7495" t="str">
            <v xml:space="preserve">Kummari Veeeanna </v>
          </cell>
          <cell r="E7495" t="str">
            <v>Male</v>
          </cell>
          <cell r="F7495" t="str">
            <v>09-11-2022</v>
          </cell>
          <cell r="G7495" t="str">
            <v>Operations</v>
          </cell>
          <cell r="H7495" t="str">
            <v>TPE1000</v>
          </cell>
          <cell r="J7495" t="str">
            <v>House Keeping</v>
          </cell>
        </row>
        <row r="7496">
          <cell r="B7496" t="str">
            <v>PT700283</v>
          </cell>
          <cell r="C7496" t="str">
            <v xml:space="preserve">Dipnath Bagdi </v>
          </cell>
          <cell r="E7496" t="str">
            <v>Male</v>
          </cell>
          <cell r="F7496" t="str">
            <v>01-11-2022</v>
          </cell>
          <cell r="G7496" t="str">
            <v>Operations</v>
          </cell>
          <cell r="H7496" t="str">
            <v>TPE1000</v>
          </cell>
          <cell r="J7496" t="str">
            <v>House Keeping</v>
          </cell>
        </row>
        <row r="7497">
          <cell r="B7497" t="str">
            <v>PT700284</v>
          </cell>
          <cell r="C7497" t="str">
            <v xml:space="preserve">Ganesh Majh </v>
          </cell>
          <cell r="E7497" t="str">
            <v>Male</v>
          </cell>
          <cell r="F7497" t="str">
            <v>01-11-2022</v>
          </cell>
          <cell r="G7497" t="str">
            <v>Operations</v>
          </cell>
          <cell r="H7497" t="str">
            <v>TPE1000</v>
          </cell>
          <cell r="J7497" t="str">
            <v>House Keeping</v>
          </cell>
        </row>
        <row r="7498">
          <cell r="B7498" t="str">
            <v>PT700285</v>
          </cell>
          <cell r="C7498" t="str">
            <v xml:space="preserve">Thota Padma </v>
          </cell>
          <cell r="E7498" t="str">
            <v>Female</v>
          </cell>
          <cell r="F7498" t="str">
            <v>01-11-2022</v>
          </cell>
          <cell r="G7498" t="str">
            <v>Operations</v>
          </cell>
          <cell r="H7498" t="str">
            <v>TPE1000</v>
          </cell>
          <cell r="J7498" t="str">
            <v>House Keeping</v>
          </cell>
        </row>
        <row r="7499">
          <cell r="B7499" t="str">
            <v>PT700286</v>
          </cell>
          <cell r="C7499" t="str">
            <v xml:space="preserve">Rudra Das </v>
          </cell>
          <cell r="E7499" t="str">
            <v>Male</v>
          </cell>
          <cell r="F7499" t="str">
            <v>01-11-2022</v>
          </cell>
          <cell r="G7499" t="str">
            <v>Operations</v>
          </cell>
          <cell r="H7499" t="str">
            <v>TPE1000</v>
          </cell>
          <cell r="J7499" t="str">
            <v>House Keeping</v>
          </cell>
        </row>
        <row r="7500">
          <cell r="B7500" t="str">
            <v>PT700287</v>
          </cell>
          <cell r="C7500" t="str">
            <v xml:space="preserve">Deep Das </v>
          </cell>
          <cell r="E7500" t="str">
            <v>Male</v>
          </cell>
          <cell r="F7500" t="str">
            <v>01-11-2022</v>
          </cell>
          <cell r="G7500" t="str">
            <v>Operations</v>
          </cell>
          <cell r="H7500" t="str">
            <v>TPE1000</v>
          </cell>
          <cell r="J7500" t="str">
            <v>House Keeping</v>
          </cell>
        </row>
        <row r="7501">
          <cell r="B7501" t="str">
            <v>PT700288</v>
          </cell>
          <cell r="C7501" t="str">
            <v xml:space="preserve">Guddu Mandal </v>
          </cell>
          <cell r="E7501" t="str">
            <v>Male</v>
          </cell>
          <cell r="F7501" t="str">
            <v>01-11-2022</v>
          </cell>
          <cell r="G7501" t="str">
            <v>Operations</v>
          </cell>
          <cell r="H7501" t="str">
            <v>TPE1000</v>
          </cell>
          <cell r="J7501" t="str">
            <v>House Keeping</v>
          </cell>
        </row>
        <row r="7502">
          <cell r="B7502" t="str">
            <v>PT700289</v>
          </cell>
          <cell r="C7502" t="str">
            <v xml:space="preserve">Sanowar Hussen </v>
          </cell>
          <cell r="E7502" t="str">
            <v>Male</v>
          </cell>
          <cell r="F7502" t="str">
            <v>01-11-2022</v>
          </cell>
          <cell r="G7502" t="str">
            <v>Operations</v>
          </cell>
          <cell r="H7502" t="str">
            <v>TPE1000</v>
          </cell>
          <cell r="J7502" t="str">
            <v>House Keeping</v>
          </cell>
        </row>
        <row r="7503">
          <cell r="B7503" t="str">
            <v>PT700290</v>
          </cell>
          <cell r="C7503" t="str">
            <v xml:space="preserve">Raki Das </v>
          </cell>
          <cell r="E7503" t="str">
            <v>Male</v>
          </cell>
          <cell r="F7503" t="str">
            <v>01-11-2022</v>
          </cell>
          <cell r="G7503" t="str">
            <v>Operations</v>
          </cell>
          <cell r="H7503" t="str">
            <v>TPE1000</v>
          </cell>
          <cell r="J7503" t="str">
            <v>House Keeping</v>
          </cell>
        </row>
        <row r="7504">
          <cell r="B7504" t="str">
            <v>PT700291</v>
          </cell>
          <cell r="C7504" t="str">
            <v xml:space="preserve">Kumaram Ramu </v>
          </cell>
          <cell r="E7504" t="str">
            <v>Male</v>
          </cell>
          <cell r="F7504" t="str">
            <v>09-11-2022</v>
          </cell>
          <cell r="G7504" t="str">
            <v>Operations</v>
          </cell>
          <cell r="H7504" t="str">
            <v>TPE1000</v>
          </cell>
          <cell r="J7504" t="str">
            <v>House Keeping</v>
          </cell>
        </row>
        <row r="7505">
          <cell r="B7505" t="str">
            <v>PT700292</v>
          </cell>
          <cell r="C7505" t="str">
            <v xml:space="preserve">Somnath Majhi </v>
          </cell>
          <cell r="E7505" t="str">
            <v>Male</v>
          </cell>
          <cell r="F7505" t="str">
            <v>08-11-2022</v>
          </cell>
          <cell r="G7505" t="str">
            <v>Operations</v>
          </cell>
          <cell r="H7505" t="str">
            <v>TPE1000</v>
          </cell>
          <cell r="J7505" t="str">
            <v>House Keeping</v>
          </cell>
        </row>
        <row r="7506">
          <cell r="B7506" t="str">
            <v>PT700293</v>
          </cell>
          <cell r="C7506" t="str">
            <v xml:space="preserve">Subrata Majhi </v>
          </cell>
          <cell r="E7506" t="str">
            <v>Male</v>
          </cell>
          <cell r="F7506" t="str">
            <v>08-11-2022</v>
          </cell>
          <cell r="G7506" t="str">
            <v>Operations</v>
          </cell>
          <cell r="H7506" t="str">
            <v>TPE1000</v>
          </cell>
          <cell r="J7506" t="str">
            <v>House Keeping</v>
          </cell>
        </row>
        <row r="7507">
          <cell r="B7507" t="str">
            <v>PT700294</v>
          </cell>
          <cell r="C7507" t="str">
            <v xml:space="preserve">Mithun Malik </v>
          </cell>
          <cell r="E7507" t="str">
            <v>Male</v>
          </cell>
          <cell r="F7507" t="str">
            <v>01-11-2022</v>
          </cell>
          <cell r="G7507" t="str">
            <v>Operations</v>
          </cell>
          <cell r="H7507" t="str">
            <v>TPE1000</v>
          </cell>
          <cell r="J7507" t="str">
            <v>House Keeping</v>
          </cell>
        </row>
        <row r="7508">
          <cell r="B7508" t="str">
            <v>PT700295</v>
          </cell>
          <cell r="C7508" t="str">
            <v xml:space="preserve">Basanta Behera </v>
          </cell>
          <cell r="E7508" t="str">
            <v>Male</v>
          </cell>
          <cell r="F7508" t="str">
            <v>01-11-2022</v>
          </cell>
          <cell r="G7508" t="str">
            <v>Operations</v>
          </cell>
          <cell r="H7508" t="str">
            <v>TPE1000</v>
          </cell>
          <cell r="J7508" t="str">
            <v>House Keeping</v>
          </cell>
        </row>
        <row r="7509">
          <cell r="B7509" t="str">
            <v>PT700296</v>
          </cell>
          <cell r="C7509" t="str">
            <v xml:space="preserve">Amirul Islam </v>
          </cell>
          <cell r="E7509" t="str">
            <v>Male</v>
          </cell>
          <cell r="F7509" t="str">
            <v>02-11-2022</v>
          </cell>
          <cell r="G7509" t="str">
            <v>Operations</v>
          </cell>
          <cell r="H7509" t="str">
            <v>TPE1000</v>
          </cell>
          <cell r="J7509" t="str">
            <v>House Keeping</v>
          </cell>
        </row>
        <row r="7510">
          <cell r="B7510" t="str">
            <v>PT700297</v>
          </cell>
          <cell r="C7510" t="str">
            <v xml:space="preserve">Chiranjib Jena </v>
          </cell>
          <cell r="E7510" t="str">
            <v>Male</v>
          </cell>
          <cell r="F7510" t="str">
            <v>01-11-2022</v>
          </cell>
          <cell r="G7510" t="str">
            <v>Operations</v>
          </cell>
          <cell r="H7510" t="str">
            <v>TPE1000</v>
          </cell>
          <cell r="J7510" t="str">
            <v>House Keeping</v>
          </cell>
        </row>
        <row r="7511">
          <cell r="B7511" t="str">
            <v>PT700298</v>
          </cell>
          <cell r="C7511" t="str">
            <v xml:space="preserve">Brindabon Das </v>
          </cell>
          <cell r="E7511" t="str">
            <v>Male</v>
          </cell>
          <cell r="F7511" t="str">
            <v>01-11-2022</v>
          </cell>
          <cell r="G7511" t="str">
            <v>Operations</v>
          </cell>
          <cell r="H7511" t="str">
            <v>TPE1000</v>
          </cell>
          <cell r="J7511" t="str">
            <v>House Keeping</v>
          </cell>
        </row>
        <row r="7512">
          <cell r="B7512" t="str">
            <v>PT700299</v>
          </cell>
          <cell r="C7512" t="str">
            <v xml:space="preserve">Amit Majhi </v>
          </cell>
          <cell r="E7512" t="str">
            <v>Male</v>
          </cell>
          <cell r="F7512" t="str">
            <v>01-11-2022</v>
          </cell>
          <cell r="G7512" t="str">
            <v>Operations</v>
          </cell>
          <cell r="H7512" t="str">
            <v>TPE1000</v>
          </cell>
          <cell r="J7512" t="str">
            <v>House Keeping</v>
          </cell>
        </row>
        <row r="7513">
          <cell r="B7513" t="str">
            <v>PT700300</v>
          </cell>
          <cell r="C7513" t="str">
            <v xml:space="preserve">Bijay Majhi </v>
          </cell>
          <cell r="E7513" t="str">
            <v>Male</v>
          </cell>
          <cell r="F7513" t="str">
            <v>15-11-2022</v>
          </cell>
          <cell r="G7513" t="str">
            <v>Operations</v>
          </cell>
          <cell r="H7513" t="str">
            <v>TPE1000</v>
          </cell>
          <cell r="J7513" t="str">
            <v>House Keeping</v>
          </cell>
        </row>
        <row r="7514">
          <cell r="B7514" t="str">
            <v>PT700301</v>
          </cell>
          <cell r="C7514" t="str">
            <v xml:space="preserve">Chandan Majhi </v>
          </cell>
          <cell r="E7514" t="str">
            <v>Male</v>
          </cell>
          <cell r="F7514" t="str">
            <v>01-11-2022</v>
          </cell>
          <cell r="G7514" t="str">
            <v>Operations</v>
          </cell>
          <cell r="H7514" t="str">
            <v>TPE1000</v>
          </cell>
          <cell r="J7514" t="str">
            <v>House Keeping</v>
          </cell>
        </row>
        <row r="7515">
          <cell r="B7515" t="str">
            <v>PT700302</v>
          </cell>
          <cell r="C7515" t="str">
            <v xml:space="preserve">Rajib Majhi </v>
          </cell>
          <cell r="E7515" t="str">
            <v>Male</v>
          </cell>
          <cell r="F7515" t="str">
            <v>01-11-2022</v>
          </cell>
          <cell r="G7515" t="str">
            <v>Operations</v>
          </cell>
          <cell r="H7515" t="str">
            <v>TPE1000</v>
          </cell>
          <cell r="J7515" t="str">
            <v>House Keeping</v>
          </cell>
        </row>
        <row r="7516">
          <cell r="B7516" t="str">
            <v>PT700303</v>
          </cell>
          <cell r="C7516" t="str">
            <v xml:space="preserve">Jithu </v>
          </cell>
          <cell r="E7516" t="str">
            <v>Male</v>
          </cell>
          <cell r="F7516" t="str">
            <v>12-11-2022</v>
          </cell>
          <cell r="G7516" t="str">
            <v>Operations</v>
          </cell>
          <cell r="H7516" t="str">
            <v>TPE1000</v>
          </cell>
          <cell r="J7516" t="str">
            <v>House Keeping</v>
          </cell>
        </row>
        <row r="7517">
          <cell r="B7517" t="str">
            <v>PT700304</v>
          </cell>
          <cell r="C7517" t="str">
            <v xml:space="preserve">sk salim aktar </v>
          </cell>
          <cell r="E7517" t="str">
            <v>Male</v>
          </cell>
          <cell r="F7517" t="str">
            <v>24-11-2022</v>
          </cell>
          <cell r="G7517" t="str">
            <v>Operations</v>
          </cell>
          <cell r="H7517" t="str">
            <v>TPE1000</v>
          </cell>
          <cell r="J7517" t="str">
            <v>House Keeping</v>
          </cell>
        </row>
        <row r="7518">
          <cell r="B7518" t="str">
            <v>PT700305</v>
          </cell>
          <cell r="C7518" t="str">
            <v xml:space="preserve">Dipankar Ghosh </v>
          </cell>
          <cell r="E7518" t="str">
            <v>Male</v>
          </cell>
          <cell r="F7518" t="str">
            <v>24-11-2022</v>
          </cell>
          <cell r="G7518" t="str">
            <v>Operations</v>
          </cell>
          <cell r="H7518" t="str">
            <v>TPE1000</v>
          </cell>
          <cell r="J7518" t="str">
            <v>House Keeping</v>
          </cell>
        </row>
        <row r="7519">
          <cell r="B7519" t="str">
            <v>PT700306</v>
          </cell>
          <cell r="C7519" t="str">
            <v xml:space="preserve">Pruthiraj Jena </v>
          </cell>
          <cell r="E7519" t="str">
            <v>Male</v>
          </cell>
          <cell r="F7519" t="str">
            <v>14-11-2022</v>
          </cell>
          <cell r="G7519" t="str">
            <v>Operations</v>
          </cell>
          <cell r="H7519" t="str">
            <v>TPE1000</v>
          </cell>
          <cell r="J7519" t="str">
            <v>House Keeping</v>
          </cell>
        </row>
        <row r="7520">
          <cell r="B7520" t="str">
            <v>PT700307</v>
          </cell>
          <cell r="C7520" t="str">
            <v xml:space="preserve">Pendra Muthaiah </v>
          </cell>
          <cell r="E7520" t="str">
            <v>Male</v>
          </cell>
          <cell r="F7520" t="str">
            <v>01-11-2022</v>
          </cell>
          <cell r="G7520" t="str">
            <v>Operations</v>
          </cell>
          <cell r="H7520" t="str">
            <v>TPE1000</v>
          </cell>
          <cell r="J7520" t="str">
            <v>Security Guard</v>
          </cell>
        </row>
        <row r="7521">
          <cell r="B7521" t="str">
            <v>PT700308</v>
          </cell>
          <cell r="C7521" t="str">
            <v xml:space="preserve">Bollepalli Saidulu </v>
          </cell>
          <cell r="E7521" t="str">
            <v>Male</v>
          </cell>
          <cell r="F7521" t="str">
            <v>01-11-2022</v>
          </cell>
          <cell r="G7521" t="str">
            <v>Operations</v>
          </cell>
          <cell r="H7521" t="str">
            <v>TPE1000</v>
          </cell>
          <cell r="J7521" t="str">
            <v>Security Guard</v>
          </cell>
        </row>
        <row r="7522">
          <cell r="B7522" t="str">
            <v>PT700309</v>
          </cell>
          <cell r="C7522" t="str">
            <v xml:space="preserve">Nijam Uddin </v>
          </cell>
          <cell r="E7522" t="str">
            <v>Male</v>
          </cell>
          <cell r="F7522" t="str">
            <v>23-11-2022</v>
          </cell>
          <cell r="G7522" t="str">
            <v>Operations</v>
          </cell>
          <cell r="H7522" t="str">
            <v>TPE1000</v>
          </cell>
          <cell r="J7522" t="str">
            <v>House Keeping</v>
          </cell>
        </row>
        <row r="7523">
          <cell r="B7523" t="str">
            <v>PT700310</v>
          </cell>
          <cell r="C7523" t="str">
            <v xml:space="preserve">Shuvendu Mondal </v>
          </cell>
          <cell r="E7523" t="str">
            <v>Male</v>
          </cell>
          <cell r="F7523" t="str">
            <v>24-11-2022</v>
          </cell>
          <cell r="G7523" t="str">
            <v>Operations</v>
          </cell>
          <cell r="H7523" t="str">
            <v>TPE1000</v>
          </cell>
          <cell r="J7523" t="str">
            <v>House Keeping</v>
          </cell>
        </row>
        <row r="7524">
          <cell r="B7524" t="str">
            <v>PT700311</v>
          </cell>
          <cell r="C7524" t="str">
            <v xml:space="preserve">Budu Majhi </v>
          </cell>
          <cell r="E7524" t="str">
            <v>Male</v>
          </cell>
          <cell r="F7524" t="str">
            <v>23-11-2022</v>
          </cell>
          <cell r="G7524" t="str">
            <v>Operations</v>
          </cell>
          <cell r="H7524" t="str">
            <v>TPE1000</v>
          </cell>
          <cell r="J7524" t="str">
            <v>House Keeping</v>
          </cell>
        </row>
        <row r="7525">
          <cell r="B7525" t="str">
            <v>PT700312</v>
          </cell>
          <cell r="C7525" t="str">
            <v xml:space="preserve">Madavi Pawan </v>
          </cell>
          <cell r="E7525" t="str">
            <v>Male</v>
          </cell>
          <cell r="F7525" t="str">
            <v>22-11-2022</v>
          </cell>
          <cell r="G7525" t="str">
            <v>Operations</v>
          </cell>
          <cell r="H7525" t="str">
            <v>TPE1000</v>
          </cell>
          <cell r="J7525" t="str">
            <v>House Keeping</v>
          </cell>
        </row>
        <row r="7526">
          <cell r="B7526" t="str">
            <v>PT700313</v>
          </cell>
          <cell r="C7526" t="str">
            <v xml:space="preserve">Joynal Abdin </v>
          </cell>
          <cell r="E7526" t="str">
            <v>Male</v>
          </cell>
          <cell r="F7526" t="str">
            <v>28-11-2022</v>
          </cell>
          <cell r="G7526" t="str">
            <v>Operations</v>
          </cell>
          <cell r="H7526" t="str">
            <v>TPE1000</v>
          </cell>
          <cell r="J7526" t="str">
            <v>House Keeping</v>
          </cell>
        </row>
        <row r="7527">
          <cell r="B7527" t="str">
            <v>PT700314</v>
          </cell>
          <cell r="C7527" t="str">
            <v xml:space="preserve">Michael Alexander </v>
          </cell>
          <cell r="E7527" t="str">
            <v>Male</v>
          </cell>
          <cell r="F7527" t="str">
            <v>01-11-2022</v>
          </cell>
          <cell r="G7527" t="str">
            <v>Operations</v>
          </cell>
          <cell r="H7527" t="str">
            <v>TPE1000</v>
          </cell>
          <cell r="J7527" t="str">
            <v>House Keeping</v>
          </cell>
        </row>
        <row r="7528">
          <cell r="B7528" t="str">
            <v>PT700315</v>
          </cell>
          <cell r="C7528" t="str">
            <v xml:space="preserve">Akash Majhi </v>
          </cell>
          <cell r="E7528" t="str">
            <v>Male</v>
          </cell>
          <cell r="F7528" t="str">
            <v>23-11-2022</v>
          </cell>
          <cell r="G7528" t="str">
            <v>Operations</v>
          </cell>
          <cell r="H7528" t="str">
            <v>TPE1000</v>
          </cell>
          <cell r="J7528" t="str">
            <v>House Keeping</v>
          </cell>
        </row>
        <row r="7529">
          <cell r="B7529" t="str">
            <v>PT700316</v>
          </cell>
          <cell r="C7529" t="str">
            <v xml:space="preserve">Rejjak Ali </v>
          </cell>
          <cell r="E7529" t="str">
            <v>Male</v>
          </cell>
          <cell r="F7529" t="str">
            <v>25-11-2022</v>
          </cell>
          <cell r="G7529" t="str">
            <v>Operations</v>
          </cell>
          <cell r="H7529" t="str">
            <v>TPE1000</v>
          </cell>
          <cell r="J7529" t="str">
            <v>House Keeping</v>
          </cell>
        </row>
        <row r="7530">
          <cell r="B7530" t="str">
            <v>PT700317</v>
          </cell>
          <cell r="C7530" t="str">
            <v xml:space="preserve">Jwngsar Daimary </v>
          </cell>
          <cell r="E7530" t="str">
            <v>Male</v>
          </cell>
          <cell r="F7530" t="str">
            <v>04-12-2022</v>
          </cell>
          <cell r="G7530" t="str">
            <v>Operations</v>
          </cell>
          <cell r="H7530" t="str">
            <v>TPE1000</v>
          </cell>
          <cell r="J7530" t="str">
            <v>Loader</v>
          </cell>
        </row>
        <row r="7531">
          <cell r="B7531" t="str">
            <v>PT700318</v>
          </cell>
          <cell r="C7531" t="str">
            <v xml:space="preserve">Rajesh Kumar </v>
          </cell>
          <cell r="E7531" t="str">
            <v>Male</v>
          </cell>
          <cell r="F7531" t="str">
            <v>02-12-2022</v>
          </cell>
          <cell r="G7531" t="str">
            <v>Operations</v>
          </cell>
          <cell r="H7531" t="str">
            <v>TPE1000</v>
          </cell>
          <cell r="J7531" t="str">
            <v>House Keeping</v>
          </cell>
        </row>
        <row r="7532">
          <cell r="B7532" t="str">
            <v>PT700319</v>
          </cell>
          <cell r="C7532" t="str">
            <v xml:space="preserve">Vilash Manjhi </v>
          </cell>
          <cell r="E7532" t="str">
            <v>Male</v>
          </cell>
          <cell r="F7532" t="str">
            <v>02-12-2022</v>
          </cell>
          <cell r="G7532" t="str">
            <v>Operations</v>
          </cell>
          <cell r="H7532" t="str">
            <v>TPE1000</v>
          </cell>
          <cell r="J7532" t="str">
            <v>House Keeping</v>
          </cell>
        </row>
        <row r="7533">
          <cell r="B7533" t="str">
            <v>PT700320</v>
          </cell>
          <cell r="C7533" t="str">
            <v xml:space="preserve">Hanumanthappa </v>
          </cell>
          <cell r="E7533" t="str">
            <v>Male</v>
          </cell>
          <cell r="F7533" t="str">
            <v>14-12-2022</v>
          </cell>
          <cell r="G7533" t="str">
            <v>Operations</v>
          </cell>
          <cell r="H7533" t="str">
            <v>TPE1000</v>
          </cell>
          <cell r="J7533" t="str">
            <v>House Keeping</v>
          </cell>
        </row>
        <row r="7534">
          <cell r="B7534" t="str">
            <v>PT700321</v>
          </cell>
          <cell r="C7534" t="str">
            <v xml:space="preserve">Laxman Mallik </v>
          </cell>
          <cell r="E7534" t="str">
            <v>Male</v>
          </cell>
          <cell r="F7534" t="str">
            <v>21-11-2022</v>
          </cell>
          <cell r="G7534" t="str">
            <v>Operations</v>
          </cell>
          <cell r="H7534" t="str">
            <v>TPE1000</v>
          </cell>
          <cell r="J7534" t="str">
            <v>House Keeping</v>
          </cell>
        </row>
        <row r="7535">
          <cell r="B7535" t="str">
            <v>PT700322</v>
          </cell>
          <cell r="C7535" t="str">
            <v xml:space="preserve">Sikender Singh </v>
          </cell>
          <cell r="E7535" t="str">
            <v>Male</v>
          </cell>
          <cell r="F7535" t="str">
            <v>07-12-2022</v>
          </cell>
          <cell r="G7535" t="str">
            <v>Operations</v>
          </cell>
          <cell r="H7535" t="str">
            <v>TPE1000</v>
          </cell>
          <cell r="J7535" t="str">
            <v>Loader</v>
          </cell>
        </row>
        <row r="7536">
          <cell r="B7536" t="str">
            <v>PT700323</v>
          </cell>
          <cell r="C7536" t="str">
            <v xml:space="preserve">Biswajit Das </v>
          </cell>
          <cell r="E7536" t="str">
            <v>Male</v>
          </cell>
          <cell r="F7536" t="str">
            <v>16-12-2022</v>
          </cell>
          <cell r="G7536" t="str">
            <v>Operations</v>
          </cell>
          <cell r="H7536" t="str">
            <v>TPE1000</v>
          </cell>
          <cell r="J7536" t="str">
            <v>House Keeping</v>
          </cell>
        </row>
        <row r="7537">
          <cell r="B7537" t="str">
            <v>PT700324</v>
          </cell>
          <cell r="C7537" t="str">
            <v xml:space="preserve">Manob bauri </v>
          </cell>
          <cell r="E7537" t="str">
            <v>Male</v>
          </cell>
          <cell r="F7537" t="str">
            <v>12-12-2022</v>
          </cell>
          <cell r="G7537" t="str">
            <v>Operations</v>
          </cell>
          <cell r="H7537" t="str">
            <v>TPE1000</v>
          </cell>
          <cell r="J7537" t="str">
            <v>House Keeping</v>
          </cell>
        </row>
        <row r="7538">
          <cell r="B7538" t="str">
            <v>PT700325</v>
          </cell>
          <cell r="C7538" t="str">
            <v xml:space="preserve">presenjit Bauri </v>
          </cell>
          <cell r="E7538" t="str">
            <v>Male</v>
          </cell>
          <cell r="F7538" t="str">
            <v>12-12-2022</v>
          </cell>
          <cell r="G7538" t="str">
            <v>Operations</v>
          </cell>
          <cell r="H7538" t="str">
            <v>TPE1000</v>
          </cell>
          <cell r="J7538" t="str">
            <v>House Keeping</v>
          </cell>
        </row>
        <row r="7539">
          <cell r="B7539" t="str">
            <v>PT700326</v>
          </cell>
          <cell r="C7539" t="str">
            <v xml:space="preserve">Meghnath Paswan </v>
          </cell>
          <cell r="E7539" t="str">
            <v>Male</v>
          </cell>
          <cell r="F7539" t="str">
            <v>02-12-2022</v>
          </cell>
          <cell r="G7539" t="str">
            <v>Operations</v>
          </cell>
          <cell r="H7539" t="str">
            <v>TPE1000</v>
          </cell>
          <cell r="J7539" t="str">
            <v>House Keeping</v>
          </cell>
        </row>
        <row r="7540">
          <cell r="B7540" t="str">
            <v>PT700327</v>
          </cell>
          <cell r="C7540" t="str">
            <v xml:space="preserve">Dharmendra Yadav </v>
          </cell>
          <cell r="E7540" t="str">
            <v>Male</v>
          </cell>
          <cell r="F7540" t="str">
            <v>03-12-2022</v>
          </cell>
          <cell r="G7540" t="str">
            <v>Operations</v>
          </cell>
          <cell r="H7540" t="str">
            <v>TPE1000</v>
          </cell>
          <cell r="J7540" t="str">
            <v>House Keeping</v>
          </cell>
        </row>
        <row r="7541">
          <cell r="B7541" t="str">
            <v>PT700328</v>
          </cell>
          <cell r="C7541" t="str">
            <v xml:space="preserve">Sagar Bose </v>
          </cell>
          <cell r="E7541" t="str">
            <v>Male</v>
          </cell>
          <cell r="F7541" t="str">
            <v>12-12-2022</v>
          </cell>
          <cell r="G7541" t="str">
            <v>Operations</v>
          </cell>
          <cell r="H7541" t="str">
            <v>TPE1000</v>
          </cell>
          <cell r="J7541" t="str">
            <v>House Keeping</v>
          </cell>
        </row>
        <row r="7542">
          <cell r="B7542" t="str">
            <v>PT700329</v>
          </cell>
          <cell r="C7542" t="str">
            <v xml:space="preserve">subrata sarkar </v>
          </cell>
          <cell r="E7542" t="str">
            <v>Male</v>
          </cell>
          <cell r="F7542" t="str">
            <v>12-12-2022</v>
          </cell>
          <cell r="G7542" t="str">
            <v>Operations</v>
          </cell>
          <cell r="H7542" t="str">
            <v>TPE1000</v>
          </cell>
          <cell r="J7542" t="str">
            <v>House Keeping</v>
          </cell>
        </row>
        <row r="7543">
          <cell r="B7543" t="str">
            <v>PT800001</v>
          </cell>
          <cell r="C7543" t="str">
            <v>SUHAIB IMTIYAZ .</v>
          </cell>
          <cell r="E7543" t="str">
            <v>Male</v>
          </cell>
          <cell r="F7543" t="str">
            <v>28-02-2020</v>
          </cell>
          <cell r="G7543" t="str">
            <v>Operations</v>
          </cell>
          <cell r="H7543" t="str">
            <v>PT1002</v>
          </cell>
          <cell r="J7543" t="str">
            <v>Steward</v>
          </cell>
        </row>
        <row r="7544">
          <cell r="B7544" t="str">
            <v>PT800002</v>
          </cell>
          <cell r="C7544" t="str">
            <v>WAHID S .</v>
          </cell>
          <cell r="E7544" t="str">
            <v>Male</v>
          </cell>
          <cell r="F7544" t="str">
            <v>28-02-2020</v>
          </cell>
          <cell r="G7544" t="str">
            <v>Operations</v>
          </cell>
          <cell r="H7544" t="str">
            <v>1000TM</v>
          </cell>
          <cell r="I7544" t="str">
            <v>Front of House</v>
          </cell>
          <cell r="J7544" t="str">
            <v>Team Member</v>
          </cell>
        </row>
        <row r="7545">
          <cell r="B7545" t="str">
            <v>PT800003</v>
          </cell>
          <cell r="C7545" t="str">
            <v>ARULGUGAN THIRUNAVUKKARASU</v>
          </cell>
          <cell r="E7545" t="str">
            <v>Male</v>
          </cell>
          <cell r="F7545" t="str">
            <v>01-03-2020</v>
          </cell>
          <cell r="G7545" t="str">
            <v>Operations</v>
          </cell>
          <cell r="H7545" t="str">
            <v>PT1002</v>
          </cell>
          <cell r="J7545" t="str">
            <v>Steward</v>
          </cell>
        </row>
        <row r="7546">
          <cell r="B7546" t="str">
            <v>PT800004</v>
          </cell>
          <cell r="C7546" t="str">
            <v xml:space="preserve">Abdul Mumit </v>
          </cell>
          <cell r="E7546" t="str">
            <v>Male</v>
          </cell>
          <cell r="F7546" t="str">
            <v>19-08-2020</v>
          </cell>
          <cell r="G7546" t="str">
            <v>Operations</v>
          </cell>
          <cell r="H7546" t="str">
            <v>1000TM</v>
          </cell>
          <cell r="I7546" t="str">
            <v>Front of House</v>
          </cell>
          <cell r="J7546" t="str">
            <v>Team Member</v>
          </cell>
        </row>
        <row r="7547">
          <cell r="B7547" t="str">
            <v>PT800005</v>
          </cell>
          <cell r="C7547" t="str">
            <v>Sawar Tiwari</v>
          </cell>
          <cell r="D7547" t="str">
            <v>Jagdish Tiwari</v>
          </cell>
          <cell r="E7547" t="str">
            <v>Male</v>
          </cell>
          <cell r="F7547" t="str">
            <v>29-08-2020</v>
          </cell>
          <cell r="G7547" t="str">
            <v>Operations</v>
          </cell>
          <cell r="H7547" t="str">
            <v>PT1002</v>
          </cell>
          <cell r="J7547" t="str">
            <v>Team Member - Star 2</v>
          </cell>
        </row>
        <row r="7548">
          <cell r="B7548" t="str">
            <v>PT800006</v>
          </cell>
          <cell r="C7548" t="str">
            <v xml:space="preserve">Md Maybur Rahaman </v>
          </cell>
          <cell r="E7548" t="str">
            <v>Male</v>
          </cell>
          <cell r="F7548" t="str">
            <v>04-09-2020</v>
          </cell>
          <cell r="G7548" t="str">
            <v>Operations</v>
          </cell>
          <cell r="H7548" t="str">
            <v>PT1003</v>
          </cell>
          <cell r="J7548" t="str">
            <v>Senior Steward</v>
          </cell>
        </row>
        <row r="7549">
          <cell r="B7549" t="str">
            <v>PT800007</v>
          </cell>
          <cell r="C7549" t="str">
            <v xml:space="preserve">Anil Kumar </v>
          </cell>
          <cell r="E7549" t="str">
            <v>Male</v>
          </cell>
          <cell r="F7549" t="str">
            <v>18-09-2020</v>
          </cell>
          <cell r="G7549" t="str">
            <v>Operations</v>
          </cell>
          <cell r="H7549" t="str">
            <v>PT1003</v>
          </cell>
          <cell r="J7549" t="str">
            <v>Senior Steward</v>
          </cell>
        </row>
        <row r="7550">
          <cell r="B7550" t="str">
            <v>PT800008</v>
          </cell>
          <cell r="C7550" t="str">
            <v>Reya Niranjan Rao</v>
          </cell>
          <cell r="D7550" t="str">
            <v>R. Bhusanrao</v>
          </cell>
          <cell r="E7550" t="str">
            <v>Male</v>
          </cell>
          <cell r="F7550" t="str">
            <v>25-12-2020</v>
          </cell>
          <cell r="G7550" t="str">
            <v>Operations</v>
          </cell>
          <cell r="H7550" t="str">
            <v>PT1002</v>
          </cell>
          <cell r="I7550" t="str">
            <v>Front of House</v>
          </cell>
          <cell r="J7550" t="str">
            <v>Steward</v>
          </cell>
        </row>
        <row r="7551">
          <cell r="B7551" t="str">
            <v>PT800009</v>
          </cell>
          <cell r="C7551" t="str">
            <v>Muntha Johnson</v>
          </cell>
          <cell r="D7551" t="str">
            <v>THAMMU ABHIMANYUDU</v>
          </cell>
          <cell r="E7551" t="str">
            <v>Male</v>
          </cell>
          <cell r="F7551" t="str">
            <v>04-02-2021</v>
          </cell>
          <cell r="G7551" t="str">
            <v>Operations</v>
          </cell>
          <cell r="H7551" t="str">
            <v>PT1001</v>
          </cell>
          <cell r="I7551" t="str">
            <v>Front of House</v>
          </cell>
          <cell r="J7551" t="str">
            <v>Team Member</v>
          </cell>
        </row>
        <row r="7552">
          <cell r="B7552" t="str">
            <v>PT800010</v>
          </cell>
          <cell r="C7552" t="str">
            <v>MURALI SUBRAMANIAN</v>
          </cell>
          <cell r="D7552" t="str">
            <v>subramaniyan</v>
          </cell>
          <cell r="E7552" t="str">
            <v>Male</v>
          </cell>
          <cell r="F7552" t="str">
            <v>07-02-2021</v>
          </cell>
          <cell r="G7552" t="str">
            <v>Operations</v>
          </cell>
          <cell r="H7552" t="str">
            <v>PT1000</v>
          </cell>
          <cell r="I7552" t="str">
            <v>Front of House</v>
          </cell>
          <cell r="J7552" t="str">
            <v>Team Member</v>
          </cell>
        </row>
        <row r="7553">
          <cell r="B7553" t="str">
            <v>PT800011</v>
          </cell>
          <cell r="C7553" t="str">
            <v xml:space="preserve">Malthesh </v>
          </cell>
          <cell r="E7553" t="str">
            <v>Male</v>
          </cell>
          <cell r="F7553" t="str">
            <v>03-03-2021</v>
          </cell>
          <cell r="G7553" t="str">
            <v>Operations</v>
          </cell>
          <cell r="H7553" t="str">
            <v>PT1001</v>
          </cell>
          <cell r="I7553" t="str">
            <v>Front of House</v>
          </cell>
          <cell r="J7553" t="str">
            <v>Team Member</v>
          </cell>
        </row>
        <row r="7554">
          <cell r="B7554" t="str">
            <v>PT800012</v>
          </cell>
          <cell r="C7554" t="str">
            <v>Md Imran</v>
          </cell>
          <cell r="D7554" t="str">
            <v>MD Nurul Hoda</v>
          </cell>
          <cell r="E7554" t="str">
            <v>Male</v>
          </cell>
          <cell r="F7554" t="str">
            <v>12-03-2021</v>
          </cell>
          <cell r="G7554" t="str">
            <v>Operations</v>
          </cell>
          <cell r="H7554" t="str">
            <v>PT1002</v>
          </cell>
          <cell r="I7554" t="str">
            <v>Front of House</v>
          </cell>
          <cell r="J7554" t="str">
            <v>Team Member - Star 1</v>
          </cell>
        </row>
        <row r="7555">
          <cell r="B7555" t="str">
            <v>PT800013</v>
          </cell>
          <cell r="C7555" t="str">
            <v>Promit Tirkey</v>
          </cell>
          <cell r="D7555" t="str">
            <v>Sushil Tirkey</v>
          </cell>
          <cell r="E7555" t="str">
            <v>Male</v>
          </cell>
          <cell r="F7555" t="str">
            <v>11-03-2021</v>
          </cell>
          <cell r="G7555" t="str">
            <v>Operations</v>
          </cell>
          <cell r="H7555" t="str">
            <v>PT1001</v>
          </cell>
          <cell r="I7555" t="str">
            <v>Back of House</v>
          </cell>
          <cell r="J7555" t="str">
            <v>Team Member</v>
          </cell>
        </row>
        <row r="7556">
          <cell r="B7556" t="str">
            <v>PT800014</v>
          </cell>
          <cell r="C7556" t="str">
            <v>Ramesh Chandra Pradhan</v>
          </cell>
          <cell r="D7556" t="str">
            <v>Rangadhar Pradhan</v>
          </cell>
          <cell r="E7556" t="str">
            <v>Male</v>
          </cell>
          <cell r="F7556" t="str">
            <v>12-03-2021</v>
          </cell>
          <cell r="G7556" t="str">
            <v>Operations</v>
          </cell>
          <cell r="H7556" t="str">
            <v>PT1002</v>
          </cell>
          <cell r="I7556" t="str">
            <v>Front of House</v>
          </cell>
          <cell r="J7556" t="str">
            <v>Team Member - Star 1</v>
          </cell>
        </row>
        <row r="7557">
          <cell r="B7557" t="str">
            <v>PT800015</v>
          </cell>
          <cell r="C7557" t="str">
            <v>Lavanya N</v>
          </cell>
          <cell r="D7557" t="str">
            <v>Narayana Swamy</v>
          </cell>
          <cell r="E7557" t="str">
            <v>Female</v>
          </cell>
          <cell r="F7557" t="str">
            <v>18-03-2021</v>
          </cell>
          <cell r="G7557" t="str">
            <v>Operations</v>
          </cell>
          <cell r="H7557" t="str">
            <v>PT1002</v>
          </cell>
          <cell r="I7557" t="str">
            <v>Front of House</v>
          </cell>
          <cell r="J7557" t="str">
            <v>Team Member - Star 1</v>
          </cell>
        </row>
        <row r="7558">
          <cell r="B7558" t="str">
            <v>PT800016</v>
          </cell>
          <cell r="C7558" t="str">
            <v>Rama Chandra Patra</v>
          </cell>
          <cell r="D7558" t="str">
            <v>Brundaban Patra</v>
          </cell>
          <cell r="E7558" t="str">
            <v>Male</v>
          </cell>
          <cell r="F7558" t="str">
            <v>19-03-2021</v>
          </cell>
          <cell r="G7558" t="str">
            <v>Operations</v>
          </cell>
          <cell r="H7558" t="str">
            <v>PT1002</v>
          </cell>
          <cell r="I7558" t="str">
            <v>Front of House</v>
          </cell>
          <cell r="J7558" t="str">
            <v>Team Member - Star 1</v>
          </cell>
        </row>
        <row r="7559">
          <cell r="B7559" t="str">
            <v>PT800017</v>
          </cell>
          <cell r="C7559" t="str">
            <v>Rakesh Kumar Pradhan</v>
          </cell>
          <cell r="D7559" t="str">
            <v>Brundaban Pradhan</v>
          </cell>
          <cell r="E7559" t="str">
            <v>Male</v>
          </cell>
          <cell r="F7559" t="str">
            <v>19-03-2021</v>
          </cell>
          <cell r="G7559" t="str">
            <v>Operations</v>
          </cell>
          <cell r="H7559" t="str">
            <v>PT1002</v>
          </cell>
          <cell r="I7559" t="str">
            <v>Front of House</v>
          </cell>
          <cell r="J7559" t="str">
            <v>Team Member - Star 1</v>
          </cell>
        </row>
        <row r="7560">
          <cell r="B7560" t="str">
            <v>PT800018</v>
          </cell>
          <cell r="C7560" t="str">
            <v>Sanagala Subbareddy</v>
          </cell>
          <cell r="D7560" t="str">
            <v>Anjireddy</v>
          </cell>
          <cell r="E7560" t="str">
            <v>Male</v>
          </cell>
          <cell r="F7560" t="str">
            <v>22-03-2021</v>
          </cell>
          <cell r="G7560" t="str">
            <v>Operations</v>
          </cell>
          <cell r="H7560" t="str">
            <v>PT1002</v>
          </cell>
          <cell r="I7560" t="str">
            <v>Front of House</v>
          </cell>
          <cell r="J7560" t="str">
            <v>Team Member - Star 1</v>
          </cell>
        </row>
        <row r="7561">
          <cell r="B7561" t="str">
            <v>PT800019</v>
          </cell>
          <cell r="C7561" t="str">
            <v>Rittik Hassan</v>
          </cell>
          <cell r="D7561" t="str">
            <v>Babul Akhtar</v>
          </cell>
          <cell r="E7561" t="str">
            <v>Male</v>
          </cell>
          <cell r="F7561" t="str">
            <v>02-04-2021</v>
          </cell>
          <cell r="G7561" t="str">
            <v>Operations</v>
          </cell>
          <cell r="H7561" t="str">
            <v>PT1002</v>
          </cell>
          <cell r="I7561" t="str">
            <v>Front of House</v>
          </cell>
          <cell r="J7561" t="str">
            <v>Team Member - Star 2</v>
          </cell>
        </row>
        <row r="7562">
          <cell r="B7562" t="str">
            <v>PT800020</v>
          </cell>
          <cell r="C7562" t="str">
            <v>Marcus Murmu</v>
          </cell>
          <cell r="D7562" t="str">
            <v>Kasmirius Murmu</v>
          </cell>
          <cell r="E7562" t="str">
            <v>Male</v>
          </cell>
          <cell r="F7562" t="str">
            <v>02-04-2021</v>
          </cell>
          <cell r="G7562" t="str">
            <v>Operations</v>
          </cell>
          <cell r="H7562" t="str">
            <v>PT1002</v>
          </cell>
          <cell r="I7562" t="str">
            <v>Back of House</v>
          </cell>
          <cell r="J7562" t="str">
            <v>Team Member - Star 1</v>
          </cell>
        </row>
        <row r="7563">
          <cell r="B7563" t="str">
            <v>PT800021</v>
          </cell>
          <cell r="C7563" t="str">
            <v>Padamala Sampath</v>
          </cell>
          <cell r="D7563" t="str">
            <v>venkatesu</v>
          </cell>
          <cell r="E7563" t="str">
            <v>Male</v>
          </cell>
          <cell r="F7563" t="str">
            <v>14-04-2021</v>
          </cell>
          <cell r="G7563" t="str">
            <v>Operations</v>
          </cell>
          <cell r="H7563" t="str">
            <v>PT1001</v>
          </cell>
          <cell r="I7563" t="str">
            <v>Front of House</v>
          </cell>
          <cell r="J7563" t="str">
            <v>Team Member</v>
          </cell>
        </row>
        <row r="7564">
          <cell r="B7564" t="str">
            <v>PT800022</v>
          </cell>
          <cell r="C7564" t="str">
            <v>ARUNKUMAR S</v>
          </cell>
          <cell r="D7564" t="str">
            <v>SIVA</v>
          </cell>
          <cell r="E7564" t="str">
            <v>Male</v>
          </cell>
          <cell r="F7564" t="str">
            <v>17-07-2021</v>
          </cell>
          <cell r="G7564" t="str">
            <v>Operations</v>
          </cell>
          <cell r="H7564" t="str">
            <v>PT1000</v>
          </cell>
          <cell r="I7564" t="str">
            <v>Front of House</v>
          </cell>
          <cell r="J7564" t="str">
            <v>Team Member</v>
          </cell>
        </row>
        <row r="7565">
          <cell r="B7565" t="str">
            <v>PT800023</v>
          </cell>
          <cell r="C7565" t="str">
            <v>Karthick v</v>
          </cell>
          <cell r="D7565" t="str">
            <v>varathan</v>
          </cell>
          <cell r="E7565" t="str">
            <v>Male</v>
          </cell>
          <cell r="F7565" t="str">
            <v>17-07-2021</v>
          </cell>
          <cell r="G7565" t="str">
            <v>Operations</v>
          </cell>
          <cell r="H7565" t="str">
            <v>PT1001</v>
          </cell>
          <cell r="J7565" t="str">
            <v>Team Member</v>
          </cell>
        </row>
        <row r="7566">
          <cell r="B7566" t="str">
            <v>PT800024</v>
          </cell>
          <cell r="C7566" t="str">
            <v>Partapu Prem Kumar</v>
          </cell>
          <cell r="D7566" t="str">
            <v>Parathapu Prakash Rao</v>
          </cell>
          <cell r="E7566" t="str">
            <v>Male</v>
          </cell>
          <cell r="F7566" t="str">
            <v>16-07-2021</v>
          </cell>
          <cell r="G7566" t="str">
            <v>Operations</v>
          </cell>
          <cell r="H7566" t="str">
            <v>PT1001</v>
          </cell>
          <cell r="I7566" t="str">
            <v>Front of House</v>
          </cell>
          <cell r="J7566" t="str">
            <v>Team Member</v>
          </cell>
        </row>
        <row r="7567">
          <cell r="B7567" t="str">
            <v>PT800025</v>
          </cell>
          <cell r="C7567" t="str">
            <v>Yogeshwaran R</v>
          </cell>
          <cell r="D7567" t="str">
            <v>RAMESHKUMAR</v>
          </cell>
          <cell r="E7567" t="str">
            <v>Male</v>
          </cell>
          <cell r="F7567" t="str">
            <v>27-07-2021</v>
          </cell>
          <cell r="G7567" t="str">
            <v>Operations</v>
          </cell>
          <cell r="H7567" t="str">
            <v>PT1000</v>
          </cell>
          <cell r="I7567" t="str">
            <v>Front of House</v>
          </cell>
          <cell r="J7567" t="str">
            <v>Team Member</v>
          </cell>
        </row>
        <row r="7568">
          <cell r="B7568" t="str">
            <v>PT800026</v>
          </cell>
          <cell r="C7568" t="str">
            <v>KONGARA AMBEDKAR</v>
          </cell>
          <cell r="D7568" t="str">
            <v>KONGARA RAJAMOGILI</v>
          </cell>
          <cell r="E7568" t="str">
            <v>Male</v>
          </cell>
          <cell r="F7568" t="str">
            <v>20-11-2021</v>
          </cell>
          <cell r="G7568" t="str">
            <v>Operations</v>
          </cell>
          <cell r="H7568" t="str">
            <v>PT1001</v>
          </cell>
          <cell r="J7568" t="str">
            <v>Team Member</v>
          </cell>
        </row>
        <row r="7569">
          <cell r="B7569" t="str">
            <v>PT800027</v>
          </cell>
          <cell r="C7569" t="str">
            <v>Shaheed Khan Z K</v>
          </cell>
          <cell r="D7569" t="str">
            <v>Zafrulla Khan  A K</v>
          </cell>
          <cell r="E7569" t="str">
            <v>Male</v>
          </cell>
          <cell r="F7569" t="str">
            <v>05-12-2021</v>
          </cell>
          <cell r="G7569" t="str">
            <v>Operations</v>
          </cell>
          <cell r="H7569" t="str">
            <v>PT1002</v>
          </cell>
          <cell r="I7569" t="str">
            <v>Front of House</v>
          </cell>
          <cell r="J7569" t="str">
            <v>Team Member - Star 2</v>
          </cell>
        </row>
        <row r="7570">
          <cell r="B7570" t="str">
            <v>PT800028</v>
          </cell>
          <cell r="C7570" t="str">
            <v>Dasari Sai Vishalakshmi Tanusha</v>
          </cell>
          <cell r="D7570" t="str">
            <v>Dasari Shankar Rao</v>
          </cell>
          <cell r="E7570" t="str">
            <v>Female</v>
          </cell>
          <cell r="F7570" t="str">
            <v>04-12-2021</v>
          </cell>
          <cell r="G7570" t="str">
            <v>Operations</v>
          </cell>
          <cell r="H7570" t="str">
            <v>PT1002</v>
          </cell>
          <cell r="I7570" t="str">
            <v>Front of House</v>
          </cell>
          <cell r="J7570" t="str">
            <v>Team Member - Star 1</v>
          </cell>
        </row>
        <row r="7571">
          <cell r="B7571" t="str">
            <v>PT800029</v>
          </cell>
          <cell r="C7571" t="str">
            <v>Y G Swathi</v>
          </cell>
          <cell r="D7571" t="str">
            <v>Gangadharappa</v>
          </cell>
          <cell r="E7571" t="str">
            <v>Female</v>
          </cell>
          <cell r="F7571" t="str">
            <v>03-12-2021</v>
          </cell>
          <cell r="G7571" t="str">
            <v>Operations</v>
          </cell>
          <cell r="H7571" t="str">
            <v>PT1003</v>
          </cell>
          <cell r="I7571" t="str">
            <v>Front of House</v>
          </cell>
          <cell r="J7571" t="str">
            <v>Team Member - Star 2</v>
          </cell>
        </row>
        <row r="7572">
          <cell r="B7572" t="str">
            <v>PT800030</v>
          </cell>
          <cell r="C7572" t="str">
            <v>Jomy P J</v>
          </cell>
          <cell r="D7572" t="str">
            <v>P O Johnson</v>
          </cell>
          <cell r="E7572" t="str">
            <v>Male</v>
          </cell>
          <cell r="F7572" t="str">
            <v>07-12-2021</v>
          </cell>
          <cell r="G7572" t="str">
            <v>Operations</v>
          </cell>
          <cell r="H7572" t="str">
            <v>PT1002</v>
          </cell>
          <cell r="I7572" t="str">
            <v>Front of House</v>
          </cell>
          <cell r="J7572" t="str">
            <v>Team Member - Star 1</v>
          </cell>
        </row>
        <row r="7573">
          <cell r="B7573" t="str">
            <v>PT800031</v>
          </cell>
          <cell r="C7573" t="str">
            <v>Papunu Sahu</v>
          </cell>
          <cell r="D7573" t="str">
            <v>Syam Sahu</v>
          </cell>
          <cell r="E7573" t="str">
            <v>Male</v>
          </cell>
          <cell r="F7573" t="str">
            <v>04-12-2021</v>
          </cell>
          <cell r="G7573" t="str">
            <v>Operations</v>
          </cell>
          <cell r="H7573" t="str">
            <v>PT1002</v>
          </cell>
          <cell r="I7573" t="str">
            <v>Front of House</v>
          </cell>
          <cell r="J7573" t="str">
            <v>Team Member - Star 1</v>
          </cell>
        </row>
        <row r="7574">
          <cell r="B7574" t="str">
            <v>PT800032</v>
          </cell>
          <cell r="C7574" t="str">
            <v>Bhuvan G Gowda</v>
          </cell>
          <cell r="D7574" t="str">
            <v>Girish Gowda G B</v>
          </cell>
          <cell r="E7574" t="str">
            <v>Male</v>
          </cell>
          <cell r="F7574" t="str">
            <v>11-12-2021</v>
          </cell>
          <cell r="G7574" t="str">
            <v>Operations</v>
          </cell>
          <cell r="H7574" t="str">
            <v>PT1002</v>
          </cell>
          <cell r="I7574" t="str">
            <v>Front of House</v>
          </cell>
          <cell r="J7574" t="str">
            <v>Team Member - Star 1</v>
          </cell>
        </row>
        <row r="7575">
          <cell r="B7575" t="str">
            <v>PT800033</v>
          </cell>
          <cell r="C7575" t="str">
            <v>Varun D</v>
          </cell>
          <cell r="D7575" t="str">
            <v>Late Dinakara</v>
          </cell>
          <cell r="E7575" t="str">
            <v>Male</v>
          </cell>
          <cell r="F7575" t="str">
            <v>11-12-2021</v>
          </cell>
          <cell r="G7575" t="str">
            <v>Operations</v>
          </cell>
          <cell r="H7575" t="str">
            <v>PT1002</v>
          </cell>
          <cell r="I7575" t="str">
            <v>Front of House</v>
          </cell>
          <cell r="J7575" t="str">
            <v>Team Member - Star 1</v>
          </cell>
        </row>
        <row r="7576">
          <cell r="B7576" t="str">
            <v>PT800034</v>
          </cell>
          <cell r="C7576" t="str">
            <v>Manjunath K</v>
          </cell>
          <cell r="D7576" t="str">
            <v>Kumar</v>
          </cell>
          <cell r="E7576" t="str">
            <v>Male</v>
          </cell>
          <cell r="F7576" t="str">
            <v>12-12-2021</v>
          </cell>
          <cell r="G7576" t="str">
            <v>Operations</v>
          </cell>
          <cell r="H7576" t="str">
            <v>PT1002</v>
          </cell>
          <cell r="I7576" t="str">
            <v>Front of House</v>
          </cell>
          <cell r="J7576" t="str">
            <v>Team Member - Star 1</v>
          </cell>
        </row>
        <row r="7577">
          <cell r="B7577" t="str">
            <v>PT800035</v>
          </cell>
          <cell r="C7577" t="str">
            <v>Kalyan R</v>
          </cell>
          <cell r="D7577" t="str">
            <v>Ravi Nayak R</v>
          </cell>
          <cell r="E7577" t="str">
            <v>Male</v>
          </cell>
          <cell r="F7577" t="str">
            <v>16-12-2021</v>
          </cell>
          <cell r="G7577" t="str">
            <v>Operations</v>
          </cell>
          <cell r="H7577" t="str">
            <v>PT1002</v>
          </cell>
          <cell r="I7577" t="str">
            <v>Front of House</v>
          </cell>
          <cell r="J7577" t="str">
            <v>Team Member - Star 1</v>
          </cell>
        </row>
        <row r="7578">
          <cell r="B7578" t="str">
            <v>PT800036</v>
          </cell>
          <cell r="C7578" t="str">
            <v xml:space="preserve">Ifjalur Rahman </v>
          </cell>
          <cell r="E7578" t="str">
            <v>Male</v>
          </cell>
          <cell r="F7578" t="str">
            <v>17-12-2021</v>
          </cell>
          <cell r="G7578" t="str">
            <v>Operations</v>
          </cell>
          <cell r="H7578" t="str">
            <v>PT1003</v>
          </cell>
          <cell r="I7578" t="str">
            <v>Front of House</v>
          </cell>
          <cell r="J7578" t="str">
            <v>Team Member - Star 2</v>
          </cell>
        </row>
        <row r="7579">
          <cell r="B7579" t="str">
            <v>PT800037</v>
          </cell>
          <cell r="C7579" t="str">
            <v>Monaranjan Sahu</v>
          </cell>
          <cell r="D7579" t="str">
            <v>Ganesh Sahu</v>
          </cell>
          <cell r="E7579" t="str">
            <v>Male</v>
          </cell>
          <cell r="F7579" t="str">
            <v>21-12-2021</v>
          </cell>
          <cell r="G7579" t="str">
            <v>Operations</v>
          </cell>
          <cell r="H7579" t="str">
            <v>PT1002</v>
          </cell>
          <cell r="I7579" t="str">
            <v>Front of House</v>
          </cell>
          <cell r="J7579" t="str">
            <v>Team Member - Star 1</v>
          </cell>
        </row>
        <row r="7580">
          <cell r="B7580" t="str">
            <v>PT800038</v>
          </cell>
          <cell r="C7580" t="str">
            <v>Sanjay I Y</v>
          </cell>
          <cell r="D7580" t="str">
            <v>Yogesha</v>
          </cell>
          <cell r="E7580" t="str">
            <v>Male</v>
          </cell>
          <cell r="F7580" t="str">
            <v>25-12-2021</v>
          </cell>
          <cell r="G7580" t="str">
            <v>Operations</v>
          </cell>
          <cell r="H7580" t="str">
            <v>PT1002</v>
          </cell>
          <cell r="I7580" t="str">
            <v>Front of House</v>
          </cell>
          <cell r="J7580" t="str">
            <v>Team Member - Star 2</v>
          </cell>
        </row>
        <row r="7581">
          <cell r="B7581" t="str">
            <v>PT800039</v>
          </cell>
          <cell r="C7581" t="str">
            <v>Obed Paul P</v>
          </cell>
          <cell r="D7581" t="str">
            <v>Pauly</v>
          </cell>
          <cell r="E7581" t="str">
            <v>Male</v>
          </cell>
          <cell r="F7581" t="str">
            <v>29-11-2021</v>
          </cell>
          <cell r="G7581" t="str">
            <v>Operations</v>
          </cell>
          <cell r="H7581" t="str">
            <v>PT1000</v>
          </cell>
          <cell r="I7581" t="str">
            <v>Front of House</v>
          </cell>
          <cell r="J7581" t="str">
            <v>Team Member</v>
          </cell>
        </row>
        <row r="7582">
          <cell r="B7582" t="str">
            <v>PT800040</v>
          </cell>
          <cell r="C7582" t="str">
            <v>Mohammed Anees Siddiquee</v>
          </cell>
          <cell r="D7582" t="str">
            <v>Mohammed Arshad Alam</v>
          </cell>
          <cell r="E7582" t="str">
            <v>Male</v>
          </cell>
          <cell r="F7582" t="str">
            <v>31-12-2021</v>
          </cell>
          <cell r="G7582" t="str">
            <v>Operations</v>
          </cell>
          <cell r="H7582" t="str">
            <v>PT1002</v>
          </cell>
          <cell r="I7582" t="str">
            <v>Front of House</v>
          </cell>
          <cell r="J7582" t="str">
            <v>Team Member - Star 1</v>
          </cell>
        </row>
        <row r="7583">
          <cell r="B7583" t="str">
            <v>PT800041</v>
          </cell>
          <cell r="C7583" t="str">
            <v>Shabbir Islam</v>
          </cell>
          <cell r="D7583" t="str">
            <v>Md Nurul Islam</v>
          </cell>
          <cell r="E7583" t="str">
            <v>Male</v>
          </cell>
          <cell r="F7583" t="str">
            <v>31-12-2021</v>
          </cell>
          <cell r="G7583" t="str">
            <v>Operations</v>
          </cell>
          <cell r="H7583" t="str">
            <v>PT1002</v>
          </cell>
          <cell r="I7583" t="str">
            <v>Front of House</v>
          </cell>
          <cell r="J7583" t="str">
            <v>Team Member - Star 2</v>
          </cell>
        </row>
        <row r="7584">
          <cell r="B7584" t="str">
            <v>PT800042</v>
          </cell>
          <cell r="C7584" t="str">
            <v>Shakeer Islam</v>
          </cell>
          <cell r="D7584" t="str">
            <v>Md Nurul Islam</v>
          </cell>
          <cell r="E7584" t="str">
            <v>Male</v>
          </cell>
          <cell r="F7584" t="str">
            <v>01-01-2022</v>
          </cell>
          <cell r="G7584" t="str">
            <v>Operations</v>
          </cell>
          <cell r="H7584" t="str">
            <v>PT1002</v>
          </cell>
          <cell r="I7584" t="str">
            <v>Front of House</v>
          </cell>
          <cell r="J7584" t="str">
            <v>Team Member - Star 2</v>
          </cell>
        </row>
        <row r="7585">
          <cell r="B7585" t="str">
            <v>PT800043</v>
          </cell>
          <cell r="C7585" t="str">
            <v>Thanda Gangadhar</v>
          </cell>
          <cell r="D7585" t="str">
            <v>Th.Gangadhar</v>
          </cell>
          <cell r="E7585" t="str">
            <v>Male</v>
          </cell>
          <cell r="F7585" t="str">
            <v>27-12-2021</v>
          </cell>
          <cell r="G7585" t="str">
            <v>Operations</v>
          </cell>
          <cell r="H7585" t="str">
            <v>PT1000</v>
          </cell>
          <cell r="I7585" t="str">
            <v>Front of House</v>
          </cell>
          <cell r="J7585" t="str">
            <v>Team Member</v>
          </cell>
        </row>
        <row r="7586">
          <cell r="B7586" t="str">
            <v>PT800044</v>
          </cell>
          <cell r="C7586" t="str">
            <v>Vaditya Ramprasad</v>
          </cell>
          <cell r="D7586" t="str">
            <v>V.Ramprasad</v>
          </cell>
          <cell r="E7586" t="str">
            <v>Male</v>
          </cell>
          <cell r="F7586" t="str">
            <v>27-12-2021</v>
          </cell>
          <cell r="G7586" t="str">
            <v>Operations</v>
          </cell>
          <cell r="H7586" t="str">
            <v>PT1000</v>
          </cell>
          <cell r="I7586" t="str">
            <v>Front of House</v>
          </cell>
          <cell r="J7586" t="str">
            <v>Team Member</v>
          </cell>
        </row>
        <row r="7587">
          <cell r="B7587" t="str">
            <v>PT800045</v>
          </cell>
          <cell r="C7587" t="str">
            <v>KODURU KIRAN</v>
          </cell>
          <cell r="D7587" t="str">
            <v>KODURU GANGARAJU</v>
          </cell>
          <cell r="E7587" t="str">
            <v>Male</v>
          </cell>
          <cell r="F7587" t="str">
            <v>08-01-2022</v>
          </cell>
          <cell r="G7587" t="str">
            <v>Operations</v>
          </cell>
          <cell r="H7587" t="str">
            <v>PT1001</v>
          </cell>
          <cell r="J7587" t="str">
            <v>Team Member</v>
          </cell>
        </row>
        <row r="7588">
          <cell r="B7588" t="str">
            <v>PT800046</v>
          </cell>
          <cell r="C7588" t="str">
            <v>Arati Kisku Hansda</v>
          </cell>
          <cell r="D7588" t="str">
            <v>Sankar Hansda</v>
          </cell>
          <cell r="E7588" t="str">
            <v>Female</v>
          </cell>
          <cell r="F7588" t="str">
            <v>22-02-2022</v>
          </cell>
          <cell r="G7588" t="str">
            <v>Operations</v>
          </cell>
          <cell r="H7588" t="str">
            <v>PT1001</v>
          </cell>
          <cell r="I7588" t="str">
            <v>Front of House</v>
          </cell>
          <cell r="J7588" t="str">
            <v>Team Member - Star 1</v>
          </cell>
        </row>
        <row r="7589">
          <cell r="B7589" t="str">
            <v>PT800047</v>
          </cell>
          <cell r="C7589" t="str">
            <v>Shilpi Majhi</v>
          </cell>
          <cell r="D7589" t="str">
            <v>Late Durga Charan Majhi</v>
          </cell>
          <cell r="E7589" t="str">
            <v>Female</v>
          </cell>
          <cell r="F7589" t="str">
            <v>25-02-2022</v>
          </cell>
          <cell r="G7589" t="str">
            <v>Operations</v>
          </cell>
          <cell r="H7589" t="str">
            <v>1002TM</v>
          </cell>
          <cell r="I7589" t="str">
            <v>Front of House</v>
          </cell>
          <cell r="J7589" t="str">
            <v>Team Member - Star 2</v>
          </cell>
        </row>
        <row r="7590">
          <cell r="B7590" t="str">
            <v>PT800048</v>
          </cell>
          <cell r="C7590" t="str">
            <v>Lalita Kumar Mohanty</v>
          </cell>
          <cell r="D7590" t="str">
            <v>Late Ramesh Mohanty</v>
          </cell>
          <cell r="E7590" t="str">
            <v>Male</v>
          </cell>
          <cell r="F7590" t="str">
            <v>04-03-2022</v>
          </cell>
          <cell r="G7590" t="str">
            <v>Operations</v>
          </cell>
          <cell r="H7590" t="str">
            <v>PT1002</v>
          </cell>
          <cell r="I7590" t="str">
            <v>Front of House</v>
          </cell>
          <cell r="J7590" t="str">
            <v>Team Member - Star 2</v>
          </cell>
        </row>
        <row r="7591">
          <cell r="B7591" t="str">
            <v>PT800049</v>
          </cell>
          <cell r="C7591" t="str">
            <v>Soringmi Raising</v>
          </cell>
          <cell r="D7591" t="str">
            <v>Narumsung Raising</v>
          </cell>
          <cell r="E7591" t="str">
            <v>Male</v>
          </cell>
          <cell r="F7591" t="str">
            <v>11-03-2022</v>
          </cell>
          <cell r="G7591" t="str">
            <v>Operations</v>
          </cell>
          <cell r="H7591" t="str">
            <v>PT1001</v>
          </cell>
          <cell r="I7591" t="str">
            <v>Front of House</v>
          </cell>
          <cell r="J7591" t="str">
            <v>Team Member - Star 1</v>
          </cell>
        </row>
        <row r="7592">
          <cell r="B7592" t="str">
            <v>PT800050</v>
          </cell>
          <cell r="C7592" t="str">
            <v>Munimadugula Sravya</v>
          </cell>
          <cell r="D7592" t="str">
            <v>Venkateshwarlu</v>
          </cell>
          <cell r="E7592" t="str">
            <v>Female</v>
          </cell>
          <cell r="F7592" t="str">
            <v>07-03-2022</v>
          </cell>
          <cell r="G7592" t="str">
            <v>Operations</v>
          </cell>
          <cell r="H7592" t="str">
            <v>PT1000</v>
          </cell>
          <cell r="I7592" t="str">
            <v>Front of House</v>
          </cell>
          <cell r="J7592" t="str">
            <v>Team Member</v>
          </cell>
        </row>
        <row r="7593">
          <cell r="B7593" t="str">
            <v>PT800051</v>
          </cell>
          <cell r="C7593" t="str">
            <v>MD BARKAT OBEDI</v>
          </cell>
          <cell r="D7593" t="str">
            <v>MD FAYAZ ALAM</v>
          </cell>
          <cell r="E7593" t="str">
            <v>Male</v>
          </cell>
          <cell r="F7593" t="str">
            <v>18-03-2022</v>
          </cell>
          <cell r="G7593" t="str">
            <v>Operations</v>
          </cell>
          <cell r="H7593" t="str">
            <v>PT1000</v>
          </cell>
          <cell r="I7593" t="str">
            <v>Front of House</v>
          </cell>
          <cell r="J7593" t="str">
            <v>Team Member</v>
          </cell>
        </row>
        <row r="7594">
          <cell r="B7594" t="str">
            <v>PT800052</v>
          </cell>
          <cell r="C7594" t="str">
            <v>Poorna Venkata Sai</v>
          </cell>
          <cell r="D7594" t="str">
            <v>Tulasi Jalandhar</v>
          </cell>
          <cell r="E7594" t="str">
            <v>Male</v>
          </cell>
          <cell r="F7594" t="str">
            <v>16-03-2022</v>
          </cell>
          <cell r="G7594" t="str">
            <v>Operations</v>
          </cell>
          <cell r="H7594" t="str">
            <v>PT1000</v>
          </cell>
          <cell r="I7594" t="str">
            <v>Front of House</v>
          </cell>
          <cell r="J7594" t="str">
            <v>Team Member</v>
          </cell>
        </row>
        <row r="7595">
          <cell r="B7595" t="str">
            <v>PT800053</v>
          </cell>
          <cell r="C7595" t="str">
            <v>Rayabandi Kiran Chary</v>
          </cell>
          <cell r="D7595" t="str">
            <v>Rayabandi Anjaneyulu</v>
          </cell>
          <cell r="E7595" t="str">
            <v>Male</v>
          </cell>
          <cell r="F7595" t="str">
            <v>06-03-2022</v>
          </cell>
          <cell r="G7595" t="str">
            <v>Operations</v>
          </cell>
          <cell r="H7595" t="str">
            <v>PT1000</v>
          </cell>
          <cell r="I7595" t="str">
            <v>Front of House</v>
          </cell>
          <cell r="J7595" t="str">
            <v>Team Member</v>
          </cell>
        </row>
        <row r="7596">
          <cell r="B7596" t="str">
            <v>PT800054</v>
          </cell>
          <cell r="C7596" t="str">
            <v>Gaddamadugu Haritha</v>
          </cell>
          <cell r="D7596" t="str">
            <v>Gaddamadugu Hari Babu</v>
          </cell>
          <cell r="E7596" t="str">
            <v>Female</v>
          </cell>
          <cell r="F7596" t="str">
            <v>04-03-2022</v>
          </cell>
          <cell r="G7596" t="str">
            <v>Operations</v>
          </cell>
          <cell r="H7596" t="str">
            <v>PT1000</v>
          </cell>
          <cell r="I7596" t="str">
            <v>Front of House</v>
          </cell>
          <cell r="J7596" t="str">
            <v>Team Member</v>
          </cell>
        </row>
        <row r="7597">
          <cell r="B7597" t="str">
            <v>PT800055</v>
          </cell>
          <cell r="C7597" t="str">
            <v>Priyanka Kumari</v>
          </cell>
          <cell r="D7597" t="str">
            <v>Ashok Kumar</v>
          </cell>
          <cell r="E7597" t="str">
            <v>Female</v>
          </cell>
          <cell r="F7597" t="str">
            <v>23-03-2022</v>
          </cell>
          <cell r="G7597" t="str">
            <v>Operations</v>
          </cell>
          <cell r="H7597" t="str">
            <v>PT1000</v>
          </cell>
          <cell r="I7597" t="str">
            <v>Front of House</v>
          </cell>
          <cell r="J7597" t="str">
            <v>Team Member</v>
          </cell>
        </row>
        <row r="7598">
          <cell r="B7598" t="str">
            <v>PT800056</v>
          </cell>
          <cell r="C7598" t="str">
            <v>Meda Ullasini</v>
          </cell>
          <cell r="D7598" t="str">
            <v>Meda Venkateshwarlu</v>
          </cell>
          <cell r="E7598" t="str">
            <v>Male</v>
          </cell>
          <cell r="F7598" t="str">
            <v>23-03-2022</v>
          </cell>
          <cell r="G7598" t="str">
            <v>Operations</v>
          </cell>
          <cell r="H7598" t="str">
            <v>PT1000</v>
          </cell>
          <cell r="I7598" t="str">
            <v>Front of House</v>
          </cell>
          <cell r="J7598" t="str">
            <v>Team Member</v>
          </cell>
        </row>
        <row r="7599">
          <cell r="B7599" t="str">
            <v>PT800057</v>
          </cell>
          <cell r="C7599" t="str">
            <v>Donga Teja</v>
          </cell>
          <cell r="D7599" t="str">
            <v>Venkatakrishna</v>
          </cell>
          <cell r="E7599" t="str">
            <v>Male</v>
          </cell>
          <cell r="F7599" t="str">
            <v>16-03-2022</v>
          </cell>
          <cell r="G7599" t="str">
            <v>Operations</v>
          </cell>
          <cell r="H7599" t="str">
            <v>1002TM</v>
          </cell>
          <cell r="I7599" t="str">
            <v>Front of House</v>
          </cell>
          <cell r="J7599" t="str">
            <v>Team Member - Star 2</v>
          </cell>
        </row>
        <row r="7600">
          <cell r="B7600" t="str">
            <v>PT800058</v>
          </cell>
          <cell r="C7600" t="str">
            <v>Polagowni Rishender</v>
          </cell>
          <cell r="D7600" t="str">
            <v>Polagowni Sudhir Kumar</v>
          </cell>
          <cell r="E7600" t="str">
            <v>Male</v>
          </cell>
          <cell r="F7600" t="str">
            <v>02-04-2022</v>
          </cell>
          <cell r="G7600" t="str">
            <v>Operations</v>
          </cell>
          <cell r="H7600" t="str">
            <v>PT1000</v>
          </cell>
          <cell r="I7600" t="str">
            <v>Front of House</v>
          </cell>
          <cell r="J7600" t="str">
            <v>Team Member</v>
          </cell>
        </row>
        <row r="7601">
          <cell r="B7601" t="str">
            <v>PT800059</v>
          </cell>
          <cell r="C7601" t="str">
            <v>Savitri</v>
          </cell>
          <cell r="D7601" t="str">
            <v>Baburao</v>
          </cell>
          <cell r="E7601" t="str">
            <v>Female</v>
          </cell>
          <cell r="F7601" t="str">
            <v>06-04-2022</v>
          </cell>
          <cell r="G7601" t="str">
            <v>Operations</v>
          </cell>
          <cell r="H7601" t="str">
            <v>PT1000</v>
          </cell>
          <cell r="I7601" t="str">
            <v>Front of House</v>
          </cell>
          <cell r="J7601" t="str">
            <v>Team Member</v>
          </cell>
        </row>
        <row r="7602">
          <cell r="B7602" t="str">
            <v>PT800060</v>
          </cell>
          <cell r="C7602" t="str">
            <v>Birjanand Mandal</v>
          </cell>
          <cell r="D7602" t="str">
            <v>Aboni Manda</v>
          </cell>
          <cell r="E7602" t="str">
            <v>Male</v>
          </cell>
          <cell r="F7602" t="str">
            <v>06-04-2022</v>
          </cell>
          <cell r="G7602" t="str">
            <v>Operations</v>
          </cell>
          <cell r="H7602" t="str">
            <v>PT1000</v>
          </cell>
          <cell r="I7602" t="str">
            <v>Front of House</v>
          </cell>
          <cell r="J7602" t="str">
            <v>Team Member</v>
          </cell>
        </row>
        <row r="7603">
          <cell r="B7603" t="str">
            <v>PT800061</v>
          </cell>
          <cell r="C7603" t="str">
            <v>Rathod Sachin Namdev</v>
          </cell>
          <cell r="D7603" t="str">
            <v>Namdev</v>
          </cell>
          <cell r="E7603" t="str">
            <v>Male</v>
          </cell>
          <cell r="F7603" t="str">
            <v>03-04-2022</v>
          </cell>
          <cell r="G7603" t="str">
            <v>Operations</v>
          </cell>
          <cell r="H7603" t="str">
            <v>PT1000</v>
          </cell>
          <cell r="I7603" t="str">
            <v>Front of House</v>
          </cell>
          <cell r="J7603" t="str">
            <v>Team Member</v>
          </cell>
        </row>
        <row r="7604">
          <cell r="B7604" t="str">
            <v>PT800062</v>
          </cell>
          <cell r="C7604" t="str">
            <v>Alim Basha</v>
          </cell>
          <cell r="D7604" t="str">
            <v>Jabber Basha</v>
          </cell>
          <cell r="E7604" t="str">
            <v>Male</v>
          </cell>
          <cell r="F7604" t="str">
            <v>09-04-2022</v>
          </cell>
          <cell r="G7604" t="str">
            <v>Operations</v>
          </cell>
          <cell r="H7604" t="str">
            <v>PT1002</v>
          </cell>
          <cell r="I7604" t="str">
            <v>Front of House</v>
          </cell>
          <cell r="J7604" t="str">
            <v>Team Member - Star 2</v>
          </cell>
        </row>
        <row r="7605">
          <cell r="B7605" t="str">
            <v>PT800063</v>
          </cell>
          <cell r="C7605" t="str">
            <v>Samita Dash</v>
          </cell>
          <cell r="D7605" t="str">
            <v>Malaya Kumar dash</v>
          </cell>
          <cell r="E7605" t="str">
            <v>Female</v>
          </cell>
          <cell r="F7605" t="str">
            <v>17-04-2022</v>
          </cell>
          <cell r="G7605" t="str">
            <v>Operations</v>
          </cell>
          <cell r="H7605" t="str">
            <v>PT1000</v>
          </cell>
          <cell r="I7605" t="str">
            <v>Front of House</v>
          </cell>
          <cell r="J7605" t="str">
            <v>Team Member</v>
          </cell>
        </row>
        <row r="7606">
          <cell r="B7606" t="str">
            <v>PT800064</v>
          </cell>
          <cell r="C7606" t="str">
            <v>Manjanayka</v>
          </cell>
          <cell r="D7606" t="str">
            <v>Chanaya Nayka</v>
          </cell>
          <cell r="E7606" t="str">
            <v>Male</v>
          </cell>
          <cell r="F7606" t="str">
            <v>20-04-2022</v>
          </cell>
          <cell r="G7606" t="str">
            <v>Operations</v>
          </cell>
          <cell r="H7606" t="str">
            <v>PT1003</v>
          </cell>
          <cell r="I7606" t="str">
            <v>Front of House</v>
          </cell>
          <cell r="J7606" t="str">
            <v>Team Member - Star 3</v>
          </cell>
        </row>
        <row r="7607">
          <cell r="B7607" t="str">
            <v>PT800065</v>
          </cell>
          <cell r="C7607" t="str">
            <v>Chekka Suryachandran</v>
          </cell>
          <cell r="D7607" t="str">
            <v>Chekka Sampath</v>
          </cell>
          <cell r="E7607" t="str">
            <v>Male</v>
          </cell>
          <cell r="F7607" t="str">
            <v>23-04-2022</v>
          </cell>
          <cell r="G7607" t="str">
            <v>Operations</v>
          </cell>
          <cell r="H7607" t="str">
            <v>PT1001</v>
          </cell>
          <cell r="I7607" t="str">
            <v>Front of House</v>
          </cell>
          <cell r="J7607" t="str">
            <v>Team Member - Star 1</v>
          </cell>
        </row>
        <row r="7608">
          <cell r="B7608" t="str">
            <v>PT800066</v>
          </cell>
          <cell r="C7608" t="str">
            <v>Soma Roy</v>
          </cell>
          <cell r="D7608" t="str">
            <v>Swapna Roy</v>
          </cell>
          <cell r="E7608" t="str">
            <v>Female</v>
          </cell>
          <cell r="F7608" t="str">
            <v>30-04-2022</v>
          </cell>
          <cell r="G7608" t="str">
            <v>Operations</v>
          </cell>
          <cell r="H7608" t="str">
            <v>1002TM</v>
          </cell>
          <cell r="I7608" t="str">
            <v>Front of House</v>
          </cell>
          <cell r="J7608" t="str">
            <v>Team Member - Star 2</v>
          </cell>
        </row>
        <row r="7609">
          <cell r="B7609" t="str">
            <v>PT800067</v>
          </cell>
          <cell r="C7609" t="str">
            <v xml:space="preserve">Saswata Paul </v>
          </cell>
          <cell r="E7609" t="str">
            <v>Male</v>
          </cell>
          <cell r="F7609" t="str">
            <v>01-05-2022</v>
          </cell>
          <cell r="G7609" t="str">
            <v>Operations</v>
          </cell>
          <cell r="H7609" t="str">
            <v>PT1001</v>
          </cell>
          <cell r="I7609" t="str">
            <v>Front of House</v>
          </cell>
          <cell r="J7609" t="str">
            <v>Team Member - Star 1</v>
          </cell>
        </row>
        <row r="7610">
          <cell r="B7610" t="str">
            <v>PT800068</v>
          </cell>
          <cell r="C7610" t="str">
            <v>Kirankumar</v>
          </cell>
          <cell r="D7610" t="str">
            <v>Ramesh</v>
          </cell>
          <cell r="E7610" t="str">
            <v>Male</v>
          </cell>
          <cell r="F7610" t="str">
            <v>01-05-2022</v>
          </cell>
          <cell r="G7610" t="str">
            <v>Operations</v>
          </cell>
          <cell r="H7610" t="str">
            <v>PT1002</v>
          </cell>
          <cell r="I7610" t="str">
            <v>Front of House</v>
          </cell>
          <cell r="J7610" t="str">
            <v>Team Member - Star 2</v>
          </cell>
        </row>
        <row r="7611">
          <cell r="B7611" t="str">
            <v>PT800069</v>
          </cell>
          <cell r="C7611" t="str">
            <v>Dommati Vijay</v>
          </cell>
          <cell r="D7611" t="str">
            <v>B Harishyam Sahu</v>
          </cell>
          <cell r="E7611" t="str">
            <v>Male</v>
          </cell>
          <cell r="F7611" t="str">
            <v>26-04-2022</v>
          </cell>
          <cell r="G7611" t="str">
            <v>Operations</v>
          </cell>
          <cell r="H7611" t="str">
            <v>PT1001</v>
          </cell>
          <cell r="I7611" t="str">
            <v>Front of House</v>
          </cell>
          <cell r="J7611" t="str">
            <v>Team Member - Star 1</v>
          </cell>
        </row>
        <row r="7612">
          <cell r="B7612" t="str">
            <v>PT800070</v>
          </cell>
          <cell r="C7612" t="str">
            <v>G Manisha</v>
          </cell>
          <cell r="D7612" t="str">
            <v>G.NAGANNA</v>
          </cell>
          <cell r="E7612" t="str">
            <v>Female</v>
          </cell>
          <cell r="F7612" t="str">
            <v>01-05-2022</v>
          </cell>
          <cell r="G7612" t="str">
            <v>Operations</v>
          </cell>
          <cell r="H7612" t="str">
            <v>PT1000</v>
          </cell>
          <cell r="J7612" t="str">
            <v>Team Member</v>
          </cell>
        </row>
        <row r="7613">
          <cell r="B7613" t="str">
            <v>PT800071</v>
          </cell>
          <cell r="C7613" t="str">
            <v>KOTARI MAMATHA</v>
          </cell>
          <cell r="D7613" t="str">
            <v>KOTARI BAKKAIAH</v>
          </cell>
          <cell r="E7613" t="str">
            <v>Female</v>
          </cell>
          <cell r="F7613" t="str">
            <v>01-05-2022</v>
          </cell>
          <cell r="G7613" t="str">
            <v>Operations</v>
          </cell>
          <cell r="H7613" t="str">
            <v>PT1000</v>
          </cell>
          <cell r="J7613" t="str">
            <v>Team Member</v>
          </cell>
        </row>
        <row r="7614">
          <cell r="B7614" t="str">
            <v>PT800072</v>
          </cell>
          <cell r="C7614" t="str">
            <v>GANDIKOTA VIJAYA CHENNA KESAVULU</v>
          </cell>
          <cell r="D7614" t="str">
            <v>GANDIKOTA EDUKONDALU</v>
          </cell>
          <cell r="E7614" t="str">
            <v>Male</v>
          </cell>
          <cell r="F7614" t="str">
            <v>02-05-2022</v>
          </cell>
          <cell r="G7614" t="str">
            <v>Operations</v>
          </cell>
          <cell r="H7614" t="str">
            <v>PT1000</v>
          </cell>
          <cell r="J7614" t="str">
            <v>Team Member</v>
          </cell>
        </row>
        <row r="7615">
          <cell r="B7615" t="str">
            <v>PT800073</v>
          </cell>
          <cell r="C7615" t="str">
            <v>DATLA RAKESH VARMA</v>
          </cell>
          <cell r="D7615" t="str">
            <v>DATLA RAMA KRISHNAM RAJU</v>
          </cell>
          <cell r="E7615" t="str">
            <v>Male</v>
          </cell>
          <cell r="F7615" t="str">
            <v>02-05-2022</v>
          </cell>
          <cell r="G7615" t="str">
            <v>Operations</v>
          </cell>
          <cell r="H7615" t="str">
            <v>PT1000</v>
          </cell>
          <cell r="J7615" t="str">
            <v>Team Member</v>
          </cell>
        </row>
        <row r="7616">
          <cell r="B7616" t="str">
            <v>PT800074</v>
          </cell>
          <cell r="C7616" t="str">
            <v>Asif Ali Khan</v>
          </cell>
          <cell r="D7616" t="str">
            <v>Mohd Aamir</v>
          </cell>
          <cell r="E7616" t="str">
            <v>Male</v>
          </cell>
          <cell r="F7616" t="str">
            <v>09-05-2022</v>
          </cell>
          <cell r="G7616" t="str">
            <v>Operations</v>
          </cell>
          <cell r="H7616" t="str">
            <v>PT1001</v>
          </cell>
          <cell r="I7616" t="str">
            <v>Front of House</v>
          </cell>
          <cell r="J7616" t="str">
            <v>Team Member - Star 1</v>
          </cell>
        </row>
        <row r="7617">
          <cell r="B7617" t="str">
            <v>PT800075</v>
          </cell>
          <cell r="C7617" t="str">
            <v>Bikom Roy</v>
          </cell>
          <cell r="D7617" t="str">
            <v>Ronith Roy</v>
          </cell>
          <cell r="E7617" t="str">
            <v>Male</v>
          </cell>
          <cell r="F7617" t="str">
            <v>13-05-2022</v>
          </cell>
          <cell r="G7617" t="str">
            <v>Operations</v>
          </cell>
          <cell r="H7617" t="str">
            <v>PT1001</v>
          </cell>
          <cell r="I7617" t="str">
            <v>Front of House</v>
          </cell>
          <cell r="J7617" t="str">
            <v>Team Member - Star 1</v>
          </cell>
        </row>
        <row r="7618">
          <cell r="B7618" t="str">
            <v>PT800076</v>
          </cell>
          <cell r="C7618" t="str">
            <v>Riya Gigi</v>
          </cell>
          <cell r="D7618" t="str">
            <v>Gigi Andrews</v>
          </cell>
          <cell r="E7618" t="str">
            <v>Female</v>
          </cell>
          <cell r="F7618" t="str">
            <v>22-05-2022</v>
          </cell>
          <cell r="G7618" t="str">
            <v>Operations</v>
          </cell>
          <cell r="H7618" t="str">
            <v>PT1002</v>
          </cell>
          <cell r="I7618" t="str">
            <v>Front of House</v>
          </cell>
          <cell r="J7618" t="str">
            <v>Team Member - Star 2</v>
          </cell>
        </row>
        <row r="7619">
          <cell r="B7619" t="str">
            <v>PT800077</v>
          </cell>
          <cell r="C7619" t="str">
            <v>MD SAJJAD ALAM</v>
          </cell>
          <cell r="D7619" t="str">
            <v>MD YAHIYA</v>
          </cell>
          <cell r="E7619" t="str">
            <v>Male</v>
          </cell>
          <cell r="F7619" t="str">
            <v>13-05-2022</v>
          </cell>
          <cell r="G7619" t="str">
            <v>Operations</v>
          </cell>
          <cell r="H7619" t="str">
            <v>PT1000</v>
          </cell>
          <cell r="I7619" t="str">
            <v>Front of House</v>
          </cell>
          <cell r="J7619" t="str">
            <v>Team Member</v>
          </cell>
        </row>
        <row r="7620">
          <cell r="B7620" t="str">
            <v>PT800078</v>
          </cell>
          <cell r="C7620" t="str">
            <v>Manda Varsha Meghana</v>
          </cell>
          <cell r="D7620" t="str">
            <v>Manda venkateswar</v>
          </cell>
          <cell r="E7620" t="str">
            <v>Male</v>
          </cell>
          <cell r="F7620" t="str">
            <v>07-05-2022</v>
          </cell>
          <cell r="G7620" t="str">
            <v>Operations</v>
          </cell>
          <cell r="H7620" t="str">
            <v>PT1000</v>
          </cell>
          <cell r="I7620" t="str">
            <v>Front of House</v>
          </cell>
          <cell r="J7620" t="str">
            <v>Team Member</v>
          </cell>
        </row>
        <row r="7621">
          <cell r="B7621" t="str">
            <v>PT800079</v>
          </cell>
          <cell r="C7621" t="str">
            <v>KENDRE ARUNA</v>
          </cell>
          <cell r="D7621" t="str">
            <v>KENDRE GNANESHWAR</v>
          </cell>
          <cell r="E7621" t="str">
            <v>Female</v>
          </cell>
          <cell r="F7621" t="str">
            <v>29-04-2022</v>
          </cell>
          <cell r="G7621" t="str">
            <v>Operations</v>
          </cell>
          <cell r="H7621" t="str">
            <v>PT1000</v>
          </cell>
          <cell r="I7621" t="str">
            <v>Front of House</v>
          </cell>
          <cell r="J7621" t="str">
            <v>Team Member</v>
          </cell>
        </row>
        <row r="7622">
          <cell r="B7622" t="str">
            <v>PT800080</v>
          </cell>
          <cell r="C7622" t="str">
            <v>Gomathi S</v>
          </cell>
          <cell r="D7622" t="str">
            <v>Selvam</v>
          </cell>
          <cell r="E7622" t="str">
            <v>Female</v>
          </cell>
          <cell r="F7622" t="str">
            <v>15-05-2022</v>
          </cell>
          <cell r="G7622" t="str">
            <v>Operations</v>
          </cell>
          <cell r="H7622" t="str">
            <v>PT1000</v>
          </cell>
          <cell r="I7622" t="str">
            <v>Front of House</v>
          </cell>
          <cell r="J7622" t="str">
            <v>Team Member</v>
          </cell>
        </row>
        <row r="7623">
          <cell r="B7623" t="str">
            <v>PT800081</v>
          </cell>
          <cell r="C7623" t="str">
            <v>Malavika Shivram</v>
          </cell>
          <cell r="D7623" t="str">
            <v>Prem Shivaram</v>
          </cell>
          <cell r="E7623" t="str">
            <v>Female</v>
          </cell>
          <cell r="F7623" t="str">
            <v>25-05-2022</v>
          </cell>
          <cell r="G7623" t="str">
            <v>Operations</v>
          </cell>
          <cell r="H7623" t="str">
            <v>PT1002</v>
          </cell>
          <cell r="I7623" t="str">
            <v>Front of House</v>
          </cell>
          <cell r="J7623" t="str">
            <v>Team Member - Star 2</v>
          </cell>
        </row>
        <row r="7624">
          <cell r="B7624" t="str">
            <v>PT800082</v>
          </cell>
          <cell r="C7624" t="str">
            <v>Rajeshwari</v>
          </cell>
          <cell r="D7624" t="str">
            <v>Senthil kumar</v>
          </cell>
          <cell r="E7624" t="str">
            <v>Female</v>
          </cell>
          <cell r="F7624" t="str">
            <v>19-05-2022</v>
          </cell>
          <cell r="G7624" t="str">
            <v>Operations</v>
          </cell>
          <cell r="H7624" t="str">
            <v>PT1000</v>
          </cell>
          <cell r="I7624" t="str">
            <v>Front of House</v>
          </cell>
          <cell r="J7624" t="str">
            <v>Team Member</v>
          </cell>
        </row>
        <row r="7625">
          <cell r="B7625" t="str">
            <v>PT800083</v>
          </cell>
          <cell r="C7625" t="str">
            <v>Kolli Madhuri</v>
          </cell>
          <cell r="D7625" t="str">
            <v>Kolli Apparao</v>
          </cell>
          <cell r="E7625" t="str">
            <v>Male</v>
          </cell>
          <cell r="F7625" t="str">
            <v>24-05-2022</v>
          </cell>
          <cell r="G7625" t="str">
            <v>Operations</v>
          </cell>
          <cell r="H7625" t="str">
            <v>PT1000</v>
          </cell>
          <cell r="I7625" t="str">
            <v>Front of House</v>
          </cell>
          <cell r="J7625" t="str">
            <v>Team Member</v>
          </cell>
        </row>
        <row r="7626">
          <cell r="B7626" t="str">
            <v>PT800084</v>
          </cell>
          <cell r="C7626" t="str">
            <v>santhosh kumar</v>
          </cell>
          <cell r="D7626" t="str">
            <v>NARAYARAJ</v>
          </cell>
          <cell r="E7626" t="str">
            <v>Male</v>
          </cell>
          <cell r="F7626" t="str">
            <v>18-05-2022</v>
          </cell>
          <cell r="G7626" t="str">
            <v>Operations</v>
          </cell>
          <cell r="H7626" t="str">
            <v>PT1000</v>
          </cell>
          <cell r="I7626" t="str">
            <v>Front of House</v>
          </cell>
          <cell r="J7626" t="str">
            <v>Team Member</v>
          </cell>
        </row>
        <row r="7627">
          <cell r="B7627" t="str">
            <v>PT800085</v>
          </cell>
          <cell r="C7627" t="str">
            <v>Sagar K</v>
          </cell>
          <cell r="D7627" t="str">
            <v>Krishnappa</v>
          </cell>
          <cell r="E7627" t="str">
            <v>Male</v>
          </cell>
          <cell r="F7627" t="str">
            <v>04-06-2022</v>
          </cell>
          <cell r="G7627" t="str">
            <v>Operations</v>
          </cell>
          <cell r="H7627" t="str">
            <v>PT1001</v>
          </cell>
          <cell r="I7627" t="str">
            <v>Front of House</v>
          </cell>
          <cell r="J7627" t="str">
            <v>Team Member - Star 1</v>
          </cell>
        </row>
        <row r="7628">
          <cell r="B7628" t="str">
            <v>PT800086</v>
          </cell>
          <cell r="C7628" t="str">
            <v>Nisha K raj</v>
          </cell>
          <cell r="D7628" t="str">
            <v>Kemparaju C</v>
          </cell>
          <cell r="E7628" t="str">
            <v>Female</v>
          </cell>
          <cell r="F7628" t="str">
            <v>01-06-2022</v>
          </cell>
          <cell r="G7628" t="str">
            <v>Operations</v>
          </cell>
          <cell r="H7628" t="str">
            <v>PT1000</v>
          </cell>
          <cell r="I7628" t="str">
            <v>Front of House</v>
          </cell>
          <cell r="J7628" t="str">
            <v>Team Member</v>
          </cell>
        </row>
        <row r="7629">
          <cell r="B7629" t="str">
            <v>PT800087</v>
          </cell>
          <cell r="C7629" t="str">
            <v>Arati Kisku Hansda</v>
          </cell>
          <cell r="D7629" t="str">
            <v>Saheb Kisku</v>
          </cell>
          <cell r="E7629" t="str">
            <v>Female</v>
          </cell>
          <cell r="F7629" t="str">
            <v>21-06-2022</v>
          </cell>
          <cell r="G7629" t="str">
            <v>Operations</v>
          </cell>
          <cell r="H7629" t="str">
            <v>PT1001</v>
          </cell>
          <cell r="I7629" t="str">
            <v>Front of House</v>
          </cell>
          <cell r="J7629" t="str">
            <v>Team Member - Star 1</v>
          </cell>
        </row>
        <row r="7630">
          <cell r="B7630" t="str">
            <v>PT800088</v>
          </cell>
          <cell r="C7630" t="str">
            <v>Melam Vijaya Kumar</v>
          </cell>
          <cell r="D7630" t="str">
            <v>Melam Sathyanarayana</v>
          </cell>
          <cell r="E7630" t="str">
            <v>Male</v>
          </cell>
          <cell r="F7630" t="str">
            <v>17-06-2022</v>
          </cell>
          <cell r="G7630" t="str">
            <v>Operations</v>
          </cell>
          <cell r="H7630" t="str">
            <v>PT1001</v>
          </cell>
          <cell r="I7630" t="str">
            <v>Front of House</v>
          </cell>
          <cell r="J7630" t="str">
            <v>Team Member - Star 1</v>
          </cell>
        </row>
        <row r="7631">
          <cell r="B7631" t="str">
            <v>PT800089</v>
          </cell>
          <cell r="C7631" t="str">
            <v>Vaishnavi V</v>
          </cell>
          <cell r="D7631" t="str">
            <v>VENKATESH</v>
          </cell>
          <cell r="E7631" t="str">
            <v>Female</v>
          </cell>
          <cell r="F7631" t="str">
            <v>18-06-2022</v>
          </cell>
          <cell r="G7631" t="str">
            <v>Operations</v>
          </cell>
          <cell r="H7631" t="str">
            <v>PT1000</v>
          </cell>
          <cell r="I7631" t="str">
            <v>Front of House</v>
          </cell>
          <cell r="J7631" t="str">
            <v>Team Member</v>
          </cell>
        </row>
        <row r="7632">
          <cell r="B7632" t="str">
            <v>PT800090</v>
          </cell>
          <cell r="C7632" t="str">
            <v>SANNAILU RAJESH TARUN</v>
          </cell>
          <cell r="D7632" t="str">
            <v>SANNAILU RAJESH TARUN</v>
          </cell>
          <cell r="E7632" t="str">
            <v>Male</v>
          </cell>
          <cell r="F7632" t="str">
            <v>12-06-2022</v>
          </cell>
          <cell r="G7632" t="str">
            <v>Operations</v>
          </cell>
          <cell r="H7632" t="str">
            <v>PT1000</v>
          </cell>
          <cell r="I7632" t="str">
            <v>Front of House</v>
          </cell>
          <cell r="J7632" t="str">
            <v>Team Member</v>
          </cell>
        </row>
        <row r="7633">
          <cell r="B7633" t="str">
            <v>PT800091</v>
          </cell>
          <cell r="C7633" t="str">
            <v xml:space="preserve">Rittik Hassan </v>
          </cell>
          <cell r="D7633" t="str">
            <v>Babul Akthar</v>
          </cell>
          <cell r="E7633" t="str">
            <v>Male</v>
          </cell>
          <cell r="F7633" t="str">
            <v>07-07-2022</v>
          </cell>
          <cell r="G7633" t="str">
            <v>Operations</v>
          </cell>
          <cell r="H7633" t="str">
            <v>PT1001</v>
          </cell>
          <cell r="I7633" t="str">
            <v>Front of House</v>
          </cell>
          <cell r="J7633" t="str">
            <v>Team Member - Star 1</v>
          </cell>
        </row>
        <row r="7634">
          <cell r="B7634" t="str">
            <v>PT800092</v>
          </cell>
          <cell r="C7634" t="str">
            <v>Aveta Sai Krishna</v>
          </cell>
          <cell r="D7634" t="str">
            <v>A. Subbaiah</v>
          </cell>
          <cell r="E7634" t="str">
            <v>Male</v>
          </cell>
          <cell r="F7634" t="str">
            <v>07-07-2022</v>
          </cell>
          <cell r="G7634" t="str">
            <v>Operations</v>
          </cell>
          <cell r="H7634" t="str">
            <v>PT1000</v>
          </cell>
          <cell r="I7634" t="str">
            <v>Front of House</v>
          </cell>
          <cell r="J7634" t="str">
            <v>Team Member</v>
          </cell>
        </row>
        <row r="7635">
          <cell r="B7635" t="str">
            <v>PT800093</v>
          </cell>
          <cell r="C7635" t="str">
            <v>Shakeer Islam</v>
          </cell>
          <cell r="D7635" t="str">
            <v>Md Nurul Islam</v>
          </cell>
          <cell r="E7635" t="str">
            <v>Male</v>
          </cell>
          <cell r="F7635" t="str">
            <v>08-07-2022</v>
          </cell>
          <cell r="G7635" t="str">
            <v>Operations</v>
          </cell>
          <cell r="H7635" t="str">
            <v>PT1001</v>
          </cell>
          <cell r="I7635" t="str">
            <v>Front of House</v>
          </cell>
          <cell r="J7635" t="str">
            <v>Team Member - Star 1</v>
          </cell>
        </row>
        <row r="7636">
          <cell r="B7636" t="str">
            <v>PT800094</v>
          </cell>
          <cell r="C7636" t="str">
            <v>Shabbir Islam</v>
          </cell>
          <cell r="D7636" t="str">
            <v>MD.Nurul Islam</v>
          </cell>
          <cell r="E7636" t="str">
            <v>Male</v>
          </cell>
          <cell r="F7636" t="str">
            <v>08-07-2022</v>
          </cell>
          <cell r="G7636" t="str">
            <v>Operations</v>
          </cell>
          <cell r="H7636" t="str">
            <v>PT1001</v>
          </cell>
          <cell r="I7636" t="str">
            <v>Front of House</v>
          </cell>
          <cell r="J7636" t="str">
            <v>Team Member - Star 1</v>
          </cell>
        </row>
        <row r="7637">
          <cell r="B7637" t="str">
            <v>PT800095</v>
          </cell>
          <cell r="C7637" t="str">
            <v>Bidyadhar Nayak</v>
          </cell>
          <cell r="D7637" t="str">
            <v>Manoranjan Nayak</v>
          </cell>
          <cell r="E7637" t="str">
            <v>Male</v>
          </cell>
          <cell r="F7637" t="str">
            <v>08-07-2022</v>
          </cell>
          <cell r="G7637" t="str">
            <v>Operations</v>
          </cell>
          <cell r="H7637" t="str">
            <v>PT1002</v>
          </cell>
          <cell r="I7637" t="str">
            <v>Front of House</v>
          </cell>
          <cell r="J7637" t="str">
            <v>Team Member - Star 2</v>
          </cell>
        </row>
        <row r="7638">
          <cell r="B7638" t="str">
            <v>PT800096</v>
          </cell>
          <cell r="C7638" t="str">
            <v>Botta Ramu</v>
          </cell>
          <cell r="D7638" t="str">
            <v>botta Simhachalam</v>
          </cell>
          <cell r="E7638" t="str">
            <v>Male</v>
          </cell>
          <cell r="F7638" t="str">
            <v>04-07-2022</v>
          </cell>
          <cell r="G7638" t="str">
            <v>Operations</v>
          </cell>
          <cell r="H7638" t="str">
            <v>PT1003</v>
          </cell>
          <cell r="I7638" t="str">
            <v>Front of House</v>
          </cell>
          <cell r="J7638" t="str">
            <v>Team Member - Star 3</v>
          </cell>
        </row>
        <row r="7639">
          <cell r="B7639" t="str">
            <v>PT800097</v>
          </cell>
          <cell r="C7639" t="str">
            <v>Jahnavi A</v>
          </cell>
          <cell r="D7639" t="str">
            <v>Amul P</v>
          </cell>
          <cell r="E7639" t="str">
            <v>Female</v>
          </cell>
          <cell r="F7639" t="str">
            <v>16-07-2022</v>
          </cell>
          <cell r="G7639" t="str">
            <v>Operations</v>
          </cell>
          <cell r="H7639" t="str">
            <v>PT1001</v>
          </cell>
          <cell r="I7639" t="str">
            <v>Front of House</v>
          </cell>
          <cell r="J7639" t="str">
            <v>Team Member - Star 1</v>
          </cell>
        </row>
        <row r="7640">
          <cell r="B7640" t="str">
            <v>PT800098</v>
          </cell>
          <cell r="C7640" t="str">
            <v>Mahalakshmi H R</v>
          </cell>
          <cell r="D7640" t="str">
            <v>Rangaswamy M</v>
          </cell>
          <cell r="E7640" t="str">
            <v>Female</v>
          </cell>
          <cell r="F7640" t="str">
            <v>16-07-2022</v>
          </cell>
          <cell r="G7640" t="str">
            <v>Operations</v>
          </cell>
          <cell r="H7640" t="str">
            <v>PT1001</v>
          </cell>
          <cell r="I7640" t="str">
            <v>Front of House</v>
          </cell>
          <cell r="J7640" t="str">
            <v>Team Member - Star 1</v>
          </cell>
        </row>
        <row r="7641">
          <cell r="B7641" t="str">
            <v>PT800099</v>
          </cell>
          <cell r="C7641" t="str">
            <v>M MARUTHI</v>
          </cell>
          <cell r="D7641" t="str">
            <v>M Ramudu</v>
          </cell>
          <cell r="E7641" t="str">
            <v>Male</v>
          </cell>
          <cell r="F7641" t="str">
            <v>12-07-2022</v>
          </cell>
          <cell r="G7641" t="str">
            <v>Operations</v>
          </cell>
          <cell r="H7641" t="str">
            <v>PT1000</v>
          </cell>
          <cell r="J7641" t="str">
            <v>Team Member</v>
          </cell>
        </row>
        <row r="7642">
          <cell r="B7642" t="str">
            <v>PT800100</v>
          </cell>
          <cell r="C7642" t="str">
            <v>Gootipalle Supriya</v>
          </cell>
          <cell r="D7642" t="str">
            <v>Gootipalle Shiva</v>
          </cell>
          <cell r="E7642" t="str">
            <v>Female</v>
          </cell>
          <cell r="F7642" t="str">
            <v>01-07-2022</v>
          </cell>
          <cell r="G7642" t="str">
            <v>Operations</v>
          </cell>
          <cell r="H7642" t="str">
            <v>PT1000</v>
          </cell>
          <cell r="J7642" t="str">
            <v>Team Member</v>
          </cell>
        </row>
        <row r="7643">
          <cell r="B7643" t="str">
            <v>PT800101</v>
          </cell>
          <cell r="C7643" t="str">
            <v>GADIPI ANURAG</v>
          </cell>
          <cell r="D7643" t="str">
            <v>Srinivas</v>
          </cell>
          <cell r="E7643" t="str">
            <v>Male</v>
          </cell>
          <cell r="F7643" t="str">
            <v>12-07-2022</v>
          </cell>
          <cell r="G7643" t="str">
            <v>Operations</v>
          </cell>
          <cell r="H7643" t="str">
            <v>PT1000</v>
          </cell>
          <cell r="J7643" t="str">
            <v>Team Member</v>
          </cell>
        </row>
        <row r="7644">
          <cell r="B7644" t="str">
            <v>PT800102</v>
          </cell>
          <cell r="C7644" t="str">
            <v>Basi Abishek</v>
          </cell>
          <cell r="D7644" t="str">
            <v>Basi Venkatesulu</v>
          </cell>
          <cell r="E7644" t="str">
            <v>Male</v>
          </cell>
          <cell r="F7644" t="str">
            <v>18-07-2022</v>
          </cell>
          <cell r="G7644" t="str">
            <v>Operations</v>
          </cell>
          <cell r="H7644" t="str">
            <v>PT1000</v>
          </cell>
          <cell r="J7644" t="str">
            <v>Team Member</v>
          </cell>
        </row>
        <row r="7645">
          <cell r="B7645" t="str">
            <v>PT800103</v>
          </cell>
          <cell r="C7645" t="str">
            <v>Md. Faizan Alam</v>
          </cell>
          <cell r="D7645" t="str">
            <v>Afnan Alam</v>
          </cell>
          <cell r="E7645" t="str">
            <v>Male</v>
          </cell>
          <cell r="F7645" t="str">
            <v>11-07-2022</v>
          </cell>
          <cell r="G7645" t="str">
            <v>Operations</v>
          </cell>
          <cell r="H7645" t="str">
            <v>PT1000</v>
          </cell>
          <cell r="I7645" t="str">
            <v>Front of House</v>
          </cell>
          <cell r="J7645" t="str">
            <v>Team Member</v>
          </cell>
        </row>
        <row r="7646">
          <cell r="B7646" t="str">
            <v>PT800104</v>
          </cell>
          <cell r="C7646" t="str">
            <v>A Vanishree</v>
          </cell>
          <cell r="E7646" t="str">
            <v>Female</v>
          </cell>
          <cell r="F7646" t="str">
            <v>20-07-2022</v>
          </cell>
          <cell r="G7646" t="str">
            <v>Operations</v>
          </cell>
          <cell r="H7646" t="str">
            <v>PT1000</v>
          </cell>
          <cell r="I7646" t="str">
            <v>Front of House</v>
          </cell>
          <cell r="J7646" t="str">
            <v>Team Member</v>
          </cell>
        </row>
        <row r="7647">
          <cell r="B7647" t="str">
            <v>PT800105</v>
          </cell>
          <cell r="C7647" t="str">
            <v>Monisha</v>
          </cell>
          <cell r="D7647" t="str">
            <v>RAJ</v>
          </cell>
          <cell r="E7647" t="str">
            <v>Female</v>
          </cell>
          <cell r="F7647" t="str">
            <v>17-07-2022</v>
          </cell>
          <cell r="G7647" t="str">
            <v>Operations</v>
          </cell>
          <cell r="H7647" t="str">
            <v>PT1000</v>
          </cell>
          <cell r="I7647" t="str">
            <v>Front of House</v>
          </cell>
          <cell r="J7647" t="str">
            <v>Team Member</v>
          </cell>
        </row>
        <row r="7648">
          <cell r="B7648" t="str">
            <v>PT800106</v>
          </cell>
          <cell r="C7648" t="str">
            <v>Kola Anil</v>
          </cell>
          <cell r="D7648" t="str">
            <v>Kola Eprahim</v>
          </cell>
          <cell r="E7648" t="str">
            <v>Male</v>
          </cell>
          <cell r="F7648" t="str">
            <v>26-07-2022</v>
          </cell>
          <cell r="G7648" t="str">
            <v>Operations</v>
          </cell>
          <cell r="H7648" t="str">
            <v>PT1000</v>
          </cell>
          <cell r="J7648" t="str">
            <v>Team Member</v>
          </cell>
        </row>
        <row r="7649">
          <cell r="B7649" t="str">
            <v>PT800107</v>
          </cell>
          <cell r="C7649" t="str">
            <v>Sapavat Mahesh</v>
          </cell>
          <cell r="D7649" t="str">
            <v>Sapavat Balu</v>
          </cell>
          <cell r="E7649" t="str">
            <v>Male</v>
          </cell>
          <cell r="F7649" t="str">
            <v>18-07-2022</v>
          </cell>
          <cell r="G7649" t="str">
            <v>Operations</v>
          </cell>
          <cell r="H7649" t="str">
            <v>PT1000</v>
          </cell>
          <cell r="I7649" t="str">
            <v>Front of House</v>
          </cell>
          <cell r="J7649" t="str">
            <v>Team Member</v>
          </cell>
        </row>
        <row r="7650">
          <cell r="B7650" t="str">
            <v>PT800108</v>
          </cell>
          <cell r="C7650" t="str">
            <v>Anupama Swain</v>
          </cell>
          <cell r="D7650" t="str">
            <v>NIranjana Swain</v>
          </cell>
          <cell r="E7650" t="str">
            <v>Female</v>
          </cell>
          <cell r="F7650" t="str">
            <v>12-08-2022</v>
          </cell>
          <cell r="G7650" t="str">
            <v>Operations</v>
          </cell>
          <cell r="H7650" t="str">
            <v>PT1002</v>
          </cell>
          <cell r="I7650" t="str">
            <v>Front of House</v>
          </cell>
          <cell r="J7650" t="str">
            <v>Team Member - Star 2</v>
          </cell>
        </row>
        <row r="7651">
          <cell r="B7651" t="str">
            <v>PT800109</v>
          </cell>
          <cell r="C7651" t="str">
            <v>Yarlagadda Visali</v>
          </cell>
          <cell r="D7651" t="str">
            <v>Yarlagadda Venkatratnam</v>
          </cell>
          <cell r="E7651" t="str">
            <v>Female</v>
          </cell>
          <cell r="F7651" t="str">
            <v>12-08-2022</v>
          </cell>
          <cell r="G7651" t="str">
            <v>Operations</v>
          </cell>
          <cell r="H7651" t="str">
            <v>PT1001</v>
          </cell>
          <cell r="J7651" t="str">
            <v>Team Member - Star 1</v>
          </cell>
        </row>
        <row r="7652">
          <cell r="B7652" t="str">
            <v>PT800110</v>
          </cell>
          <cell r="C7652" t="str">
            <v>Manoj S D</v>
          </cell>
          <cell r="D7652" t="str">
            <v>Devaraju S K</v>
          </cell>
          <cell r="E7652" t="str">
            <v>Male</v>
          </cell>
          <cell r="F7652" t="str">
            <v>17-08-2022</v>
          </cell>
          <cell r="G7652" t="str">
            <v>Operations</v>
          </cell>
          <cell r="H7652" t="str">
            <v>PT1001</v>
          </cell>
          <cell r="I7652" t="str">
            <v>Front of House</v>
          </cell>
          <cell r="J7652" t="str">
            <v>Team Member - Star 1</v>
          </cell>
        </row>
        <row r="7653">
          <cell r="B7653" t="str">
            <v>PT800111</v>
          </cell>
          <cell r="C7653" t="str">
            <v>DESAGIRI MAHESH REDDY</v>
          </cell>
          <cell r="D7653" t="str">
            <v>SANYASI RAO</v>
          </cell>
          <cell r="E7653" t="str">
            <v>Male</v>
          </cell>
          <cell r="F7653" t="str">
            <v>12-08-2022</v>
          </cell>
          <cell r="G7653" t="str">
            <v>Operations</v>
          </cell>
          <cell r="H7653" t="str">
            <v>PT1003</v>
          </cell>
          <cell r="I7653" t="str">
            <v>Front of House</v>
          </cell>
          <cell r="J7653" t="str">
            <v>Team Member - Star 3</v>
          </cell>
        </row>
        <row r="7654">
          <cell r="B7654" t="str">
            <v>PT800112</v>
          </cell>
          <cell r="C7654" t="str">
            <v>Asapu Lalitha Prasanna</v>
          </cell>
          <cell r="D7654" t="str">
            <v>Bhemeswara rao</v>
          </cell>
          <cell r="E7654" t="str">
            <v>Female</v>
          </cell>
          <cell r="F7654" t="str">
            <v>16-08-2022</v>
          </cell>
          <cell r="G7654" t="str">
            <v>Operations</v>
          </cell>
          <cell r="H7654" t="str">
            <v>PT1003</v>
          </cell>
          <cell r="I7654" t="str">
            <v>Front of House</v>
          </cell>
          <cell r="J7654" t="str">
            <v>Team Member - Star 3</v>
          </cell>
        </row>
        <row r="7655">
          <cell r="B7655" t="str">
            <v>PT800113</v>
          </cell>
          <cell r="C7655" t="str">
            <v>Pallela Jayant Kumar</v>
          </cell>
          <cell r="D7655" t="str">
            <v>Pallela Govinda</v>
          </cell>
          <cell r="E7655" t="str">
            <v>Male</v>
          </cell>
          <cell r="F7655" t="str">
            <v>14-08-2022</v>
          </cell>
          <cell r="G7655" t="str">
            <v>Operations</v>
          </cell>
          <cell r="H7655" t="str">
            <v>PT1003</v>
          </cell>
          <cell r="J7655" t="str">
            <v>Team Member - Star 3</v>
          </cell>
        </row>
        <row r="7656">
          <cell r="B7656" t="str">
            <v>PT800114</v>
          </cell>
          <cell r="C7656" t="str">
            <v>Mudavath Pavan</v>
          </cell>
          <cell r="D7656" t="str">
            <v>Mudavath Chander</v>
          </cell>
          <cell r="E7656" t="str">
            <v>Male</v>
          </cell>
          <cell r="F7656" t="str">
            <v>07-08-2022</v>
          </cell>
          <cell r="G7656" t="str">
            <v>Operations</v>
          </cell>
          <cell r="H7656" t="str">
            <v>PT1000</v>
          </cell>
          <cell r="I7656" t="str">
            <v>Front of House</v>
          </cell>
          <cell r="J7656" t="str">
            <v>Team Member</v>
          </cell>
        </row>
        <row r="7657">
          <cell r="B7657" t="str">
            <v>PT800115</v>
          </cell>
          <cell r="C7657" t="str">
            <v>POLEPAKA VASANTH KUMAR</v>
          </cell>
          <cell r="D7657" t="str">
            <v>Polepaka ilaiah</v>
          </cell>
          <cell r="E7657" t="str">
            <v>Male</v>
          </cell>
          <cell r="F7657" t="str">
            <v>23-08-2022</v>
          </cell>
          <cell r="G7657" t="str">
            <v>Operations</v>
          </cell>
          <cell r="H7657" t="str">
            <v>PT1000</v>
          </cell>
          <cell r="J7657" t="str">
            <v>Team Member</v>
          </cell>
        </row>
        <row r="7658">
          <cell r="B7658" t="str">
            <v>PT800116</v>
          </cell>
          <cell r="C7658" t="str">
            <v>NAHEDA</v>
          </cell>
          <cell r="D7658" t="str">
            <v>Md Moin Pasha</v>
          </cell>
          <cell r="E7658" t="str">
            <v>Female</v>
          </cell>
          <cell r="F7658" t="str">
            <v>23-08-2022</v>
          </cell>
          <cell r="G7658" t="str">
            <v>Operations</v>
          </cell>
          <cell r="H7658" t="str">
            <v>PT1000</v>
          </cell>
          <cell r="J7658" t="str">
            <v>Team Member</v>
          </cell>
        </row>
        <row r="7659">
          <cell r="B7659" t="str">
            <v>PT800117</v>
          </cell>
          <cell r="C7659" t="str">
            <v>KOPPISETTI CHIRANJEEVI</v>
          </cell>
          <cell r="D7659" t="str">
            <v>Koppisetti Venkataramarao</v>
          </cell>
          <cell r="E7659" t="str">
            <v>Male</v>
          </cell>
          <cell r="F7659" t="str">
            <v>18-08-2022</v>
          </cell>
          <cell r="G7659" t="str">
            <v>Operations</v>
          </cell>
          <cell r="H7659" t="str">
            <v>PT1003</v>
          </cell>
          <cell r="I7659" t="str">
            <v>Back of House</v>
          </cell>
          <cell r="J7659" t="str">
            <v>Team Member - Star 3</v>
          </cell>
        </row>
        <row r="7660">
          <cell r="B7660" t="str">
            <v>PT800118</v>
          </cell>
          <cell r="C7660" t="str">
            <v>PALIVELA PRAVEEN KUMAR</v>
          </cell>
          <cell r="D7660" t="str">
            <v>Daniyalu</v>
          </cell>
          <cell r="E7660" t="str">
            <v>Male</v>
          </cell>
          <cell r="F7660" t="str">
            <v>18-08-2022</v>
          </cell>
          <cell r="G7660" t="str">
            <v>Operations</v>
          </cell>
          <cell r="H7660" t="str">
            <v>PT1003</v>
          </cell>
          <cell r="I7660" t="str">
            <v>Back of House</v>
          </cell>
          <cell r="J7660" t="str">
            <v>Team Member - Star 3</v>
          </cell>
        </row>
        <row r="7661">
          <cell r="B7661" t="str">
            <v>PT800119</v>
          </cell>
          <cell r="C7661" t="str">
            <v>Murali subramanian</v>
          </cell>
          <cell r="D7661" t="str">
            <v>Subramaniyan</v>
          </cell>
          <cell r="E7661" t="str">
            <v>Male</v>
          </cell>
          <cell r="F7661" t="str">
            <v>12-08-2022</v>
          </cell>
          <cell r="G7661" t="str">
            <v>Operations</v>
          </cell>
          <cell r="H7661" t="str">
            <v>PT1000</v>
          </cell>
          <cell r="I7661" t="str">
            <v>Front of House</v>
          </cell>
          <cell r="J7661" t="str">
            <v>Team Member</v>
          </cell>
        </row>
        <row r="7662">
          <cell r="B7662" t="str">
            <v>PT800120</v>
          </cell>
          <cell r="C7662" t="str">
            <v>Pratap Lahare</v>
          </cell>
          <cell r="D7662" t="str">
            <v>Punniram Lahare</v>
          </cell>
          <cell r="E7662" t="str">
            <v>Male</v>
          </cell>
          <cell r="F7662" t="str">
            <v>22-08-2022</v>
          </cell>
          <cell r="G7662" t="str">
            <v>Operations</v>
          </cell>
          <cell r="H7662" t="str">
            <v>PT1002</v>
          </cell>
          <cell r="I7662" t="str">
            <v>Front of House</v>
          </cell>
          <cell r="J7662" t="str">
            <v>Team Member - Star 2</v>
          </cell>
        </row>
        <row r="7663">
          <cell r="B7663" t="str">
            <v>PT800121</v>
          </cell>
          <cell r="C7663" t="str">
            <v>Eedigi Janardhan Goud</v>
          </cell>
          <cell r="D7663" t="str">
            <v>Eedigi Venkataiah Goud</v>
          </cell>
          <cell r="E7663" t="str">
            <v>Male</v>
          </cell>
          <cell r="F7663" t="str">
            <v>23-08-2022</v>
          </cell>
          <cell r="G7663" t="str">
            <v>Operations</v>
          </cell>
          <cell r="H7663" t="str">
            <v>PT1002</v>
          </cell>
          <cell r="I7663" t="str">
            <v>Front of House</v>
          </cell>
          <cell r="J7663" t="str">
            <v>Team Member - Star 2</v>
          </cell>
        </row>
        <row r="7664">
          <cell r="B7664" t="str">
            <v>PT800122</v>
          </cell>
          <cell r="C7664" t="str">
            <v>BHAVIHARISH PALANI</v>
          </cell>
          <cell r="D7664" t="str">
            <v>PALANI</v>
          </cell>
          <cell r="E7664" t="str">
            <v>Male</v>
          </cell>
          <cell r="F7664" t="str">
            <v>13-08-2022</v>
          </cell>
          <cell r="G7664" t="str">
            <v>Operations</v>
          </cell>
          <cell r="H7664" t="str">
            <v>PT1000</v>
          </cell>
          <cell r="I7664" t="str">
            <v>Front of House</v>
          </cell>
          <cell r="J7664" t="str">
            <v>Team Member</v>
          </cell>
        </row>
        <row r="7665">
          <cell r="B7665" t="str">
            <v>PT800123</v>
          </cell>
          <cell r="C7665" t="str">
            <v>Deepak Bisoye</v>
          </cell>
          <cell r="D7665" t="str">
            <v>Ramesh Bisoye</v>
          </cell>
          <cell r="E7665" t="str">
            <v>Male</v>
          </cell>
          <cell r="F7665" t="str">
            <v>24-08-2022</v>
          </cell>
          <cell r="G7665" t="str">
            <v>Operations</v>
          </cell>
          <cell r="H7665" t="str">
            <v>PT1000</v>
          </cell>
          <cell r="I7665" t="str">
            <v>Front of House</v>
          </cell>
          <cell r="J7665" t="str">
            <v>Team Member</v>
          </cell>
        </row>
        <row r="7666">
          <cell r="B7666" t="str">
            <v>PT800124</v>
          </cell>
          <cell r="C7666" t="str">
            <v>Manas Ranjan Dalei</v>
          </cell>
          <cell r="D7666" t="str">
            <v>Jagannath Dalei</v>
          </cell>
          <cell r="E7666" t="str">
            <v>Male</v>
          </cell>
          <cell r="F7666" t="str">
            <v>24-08-2022</v>
          </cell>
          <cell r="G7666" t="str">
            <v>Operations</v>
          </cell>
          <cell r="H7666" t="str">
            <v>PT1001</v>
          </cell>
          <cell r="I7666" t="str">
            <v>Front of House</v>
          </cell>
          <cell r="J7666" t="str">
            <v>Team Member - Star 1</v>
          </cell>
        </row>
        <row r="7667">
          <cell r="B7667" t="str">
            <v>PT800125</v>
          </cell>
          <cell r="C7667" t="str">
            <v>Alawala Narayana</v>
          </cell>
          <cell r="D7667" t="str">
            <v>Tirapala</v>
          </cell>
          <cell r="E7667" t="str">
            <v>Male</v>
          </cell>
          <cell r="F7667" t="str">
            <v>24-08-2022</v>
          </cell>
          <cell r="G7667" t="str">
            <v>Operations</v>
          </cell>
          <cell r="H7667" t="str">
            <v>PT1000</v>
          </cell>
          <cell r="I7667" t="str">
            <v>Front of House</v>
          </cell>
          <cell r="J7667" t="str">
            <v>Team Member</v>
          </cell>
        </row>
        <row r="7668">
          <cell r="B7668" t="str">
            <v>PT800126</v>
          </cell>
          <cell r="C7668" t="str">
            <v>Harikotla Pavan</v>
          </cell>
          <cell r="D7668" t="str">
            <v>Hanumaiah</v>
          </cell>
          <cell r="E7668" t="str">
            <v>Male</v>
          </cell>
          <cell r="F7668" t="str">
            <v>17-09-2022</v>
          </cell>
          <cell r="G7668" t="str">
            <v>Operations</v>
          </cell>
          <cell r="H7668" t="str">
            <v>PT1000</v>
          </cell>
          <cell r="I7668" t="str">
            <v>Front of House</v>
          </cell>
          <cell r="J7668" t="str">
            <v>Team Member</v>
          </cell>
        </row>
        <row r="7669">
          <cell r="B7669" t="str">
            <v>PT800127</v>
          </cell>
          <cell r="C7669" t="str">
            <v>SINGARABOINA OM PRAKASH</v>
          </cell>
          <cell r="D7669" t="str">
            <v>SAMMAIAH</v>
          </cell>
          <cell r="E7669" t="str">
            <v>Male</v>
          </cell>
          <cell r="F7669" t="str">
            <v>12-09-2022</v>
          </cell>
          <cell r="G7669" t="str">
            <v>Operations</v>
          </cell>
          <cell r="H7669" t="str">
            <v>PT1001</v>
          </cell>
          <cell r="J7669" t="str">
            <v>Team Member - Star 1</v>
          </cell>
        </row>
        <row r="7670">
          <cell r="B7670" t="str">
            <v>PT800128</v>
          </cell>
          <cell r="C7670" t="str">
            <v>MOHAMMED ABDUL ALI</v>
          </cell>
          <cell r="D7670" t="str">
            <v>MOHAMMED SHABBIR ALI</v>
          </cell>
          <cell r="E7670" t="str">
            <v>Male</v>
          </cell>
          <cell r="F7670" t="str">
            <v>12-09-2022</v>
          </cell>
          <cell r="G7670" t="str">
            <v>Operations</v>
          </cell>
          <cell r="H7670" t="str">
            <v>PT1001</v>
          </cell>
          <cell r="J7670" t="str">
            <v>Team Member - Star 1</v>
          </cell>
        </row>
        <row r="7671">
          <cell r="B7671" t="str">
            <v>PT800129</v>
          </cell>
          <cell r="C7671" t="str">
            <v xml:space="preserve">Devarakonda Veeramani </v>
          </cell>
          <cell r="E7671" t="str">
            <v>Female</v>
          </cell>
          <cell r="F7671" t="str">
            <v>01-09-2022</v>
          </cell>
          <cell r="G7671" t="str">
            <v>Operations</v>
          </cell>
          <cell r="H7671" t="str">
            <v>PT1003</v>
          </cell>
          <cell r="I7671" t="str">
            <v>Front of House</v>
          </cell>
          <cell r="J7671" t="str">
            <v>Team Member - Star 3</v>
          </cell>
        </row>
        <row r="7672">
          <cell r="B7672" t="str">
            <v>PT800130</v>
          </cell>
          <cell r="C7672" t="str">
            <v xml:space="preserve">Medarapu Shashikanth </v>
          </cell>
          <cell r="E7672" t="str">
            <v>Male</v>
          </cell>
          <cell r="F7672" t="str">
            <v>25-09-2022</v>
          </cell>
          <cell r="G7672" t="str">
            <v>Operations</v>
          </cell>
          <cell r="H7672" t="str">
            <v>PT1000</v>
          </cell>
          <cell r="I7672" t="str">
            <v>Front of House</v>
          </cell>
          <cell r="J7672" t="str">
            <v>Team Member</v>
          </cell>
        </row>
        <row r="7673">
          <cell r="B7673" t="str">
            <v>PT800131</v>
          </cell>
          <cell r="C7673" t="str">
            <v xml:space="preserve">Ganesh Bapu Ganta </v>
          </cell>
          <cell r="E7673" t="str">
            <v>Male</v>
          </cell>
          <cell r="F7673" t="str">
            <v>25-09-2022</v>
          </cell>
          <cell r="G7673" t="str">
            <v>Operations</v>
          </cell>
          <cell r="H7673" t="str">
            <v>PT1000</v>
          </cell>
          <cell r="I7673" t="str">
            <v>Front of House</v>
          </cell>
          <cell r="J7673" t="str">
            <v>Team Member</v>
          </cell>
        </row>
        <row r="7674">
          <cell r="B7674" t="str">
            <v>PT800132</v>
          </cell>
          <cell r="C7674" t="str">
            <v>Sade Satyanarayana</v>
          </cell>
          <cell r="E7674" t="str">
            <v>Male</v>
          </cell>
          <cell r="F7674" t="str">
            <v>16-09-2022</v>
          </cell>
          <cell r="G7674" t="str">
            <v>Operations</v>
          </cell>
          <cell r="H7674" t="str">
            <v>PT1003</v>
          </cell>
          <cell r="I7674" t="str">
            <v>Front of House</v>
          </cell>
          <cell r="J7674" t="str">
            <v>Team Member - Star 3</v>
          </cell>
        </row>
        <row r="7675">
          <cell r="B7675" t="str">
            <v>PT800133</v>
          </cell>
          <cell r="C7675" t="str">
            <v>Ravutla Suman</v>
          </cell>
          <cell r="D7675" t="str">
            <v>Chinna Bhoomanna</v>
          </cell>
          <cell r="E7675" t="str">
            <v>Male</v>
          </cell>
          <cell r="F7675" t="str">
            <v>22-09-2022</v>
          </cell>
          <cell r="G7675" t="str">
            <v>Operations</v>
          </cell>
          <cell r="H7675" t="str">
            <v>PT1000</v>
          </cell>
          <cell r="I7675" t="str">
            <v>Front of House</v>
          </cell>
          <cell r="J7675" t="str">
            <v>Team Member</v>
          </cell>
        </row>
        <row r="7676">
          <cell r="B7676" t="str">
            <v>PT800134</v>
          </cell>
          <cell r="C7676" t="str">
            <v>Kethireddy Sai Lokesh</v>
          </cell>
          <cell r="D7676" t="str">
            <v>Kethireddy Krishna Kumar Reddy</v>
          </cell>
          <cell r="E7676" t="str">
            <v>Male</v>
          </cell>
          <cell r="F7676" t="str">
            <v>28-09-2022</v>
          </cell>
          <cell r="G7676" t="str">
            <v>Operations</v>
          </cell>
          <cell r="H7676" t="str">
            <v>PT1000</v>
          </cell>
          <cell r="I7676" t="str">
            <v>Front of House</v>
          </cell>
          <cell r="J7676" t="str">
            <v>Team Member</v>
          </cell>
        </row>
        <row r="7677">
          <cell r="B7677" t="str">
            <v>PT800135</v>
          </cell>
          <cell r="C7677" t="str">
            <v>B V Santhosha</v>
          </cell>
          <cell r="D7677" t="str">
            <v>Venkatappa</v>
          </cell>
          <cell r="E7677" t="str">
            <v>Male</v>
          </cell>
          <cell r="F7677" t="str">
            <v>02-10-2022</v>
          </cell>
          <cell r="G7677" t="str">
            <v>Operations</v>
          </cell>
          <cell r="H7677" t="str">
            <v>PT1001</v>
          </cell>
          <cell r="I7677" t="str">
            <v>Front of House</v>
          </cell>
          <cell r="J7677" t="str">
            <v>Team Member - Star 1</v>
          </cell>
        </row>
        <row r="7678">
          <cell r="B7678" t="str">
            <v>PT800136</v>
          </cell>
          <cell r="C7678" t="str">
            <v>Abhilash N</v>
          </cell>
          <cell r="D7678" t="str">
            <v>Nataraj</v>
          </cell>
          <cell r="E7678" t="str">
            <v>Male</v>
          </cell>
          <cell r="F7678" t="str">
            <v>07-10-2022</v>
          </cell>
          <cell r="G7678" t="str">
            <v>Operations</v>
          </cell>
          <cell r="H7678" t="str">
            <v>PT1001</v>
          </cell>
          <cell r="I7678" t="str">
            <v>Front of House</v>
          </cell>
          <cell r="J7678" t="str">
            <v>Team Member - Star 1</v>
          </cell>
        </row>
        <row r="7679">
          <cell r="B7679" t="str">
            <v>PT800137</v>
          </cell>
          <cell r="C7679" t="str">
            <v>Ijjagiri Vamsikrishna</v>
          </cell>
          <cell r="D7679" t="str">
            <v>Late Venkateswarlu</v>
          </cell>
          <cell r="E7679" t="str">
            <v>Male</v>
          </cell>
          <cell r="F7679" t="str">
            <v>02-10-2022</v>
          </cell>
          <cell r="G7679" t="str">
            <v>Operations</v>
          </cell>
          <cell r="H7679" t="str">
            <v>PT1000</v>
          </cell>
          <cell r="I7679" t="str">
            <v>Front of House</v>
          </cell>
          <cell r="J7679" t="str">
            <v>Team Member</v>
          </cell>
        </row>
        <row r="7680">
          <cell r="B7680" t="str">
            <v>PT800138</v>
          </cell>
          <cell r="C7680" t="str">
            <v>Vuddu Thirupathi Rao</v>
          </cell>
          <cell r="D7680" t="str">
            <v>Vuddu Sannibabu</v>
          </cell>
          <cell r="E7680" t="str">
            <v>Male</v>
          </cell>
          <cell r="F7680" t="str">
            <v>02-10-2022</v>
          </cell>
          <cell r="G7680" t="str">
            <v>Operations</v>
          </cell>
          <cell r="H7680" t="str">
            <v>PT1003</v>
          </cell>
          <cell r="I7680" t="str">
            <v>Front of House</v>
          </cell>
          <cell r="J7680" t="str">
            <v>Team Member - Star 3</v>
          </cell>
        </row>
        <row r="7681">
          <cell r="B7681" t="str">
            <v>PT800139</v>
          </cell>
          <cell r="C7681" t="str">
            <v>Madala Nanibabu</v>
          </cell>
          <cell r="D7681" t="str">
            <v>Madala Appalanaidu</v>
          </cell>
          <cell r="E7681" t="str">
            <v>Male</v>
          </cell>
          <cell r="F7681" t="str">
            <v>02-10-2022</v>
          </cell>
          <cell r="G7681" t="str">
            <v>Operations</v>
          </cell>
          <cell r="H7681" t="str">
            <v>PT1003</v>
          </cell>
          <cell r="I7681" t="str">
            <v>Front of House</v>
          </cell>
          <cell r="J7681" t="str">
            <v>Team Member - Star 3</v>
          </cell>
        </row>
        <row r="7682">
          <cell r="B7682" t="str">
            <v>PT800140</v>
          </cell>
          <cell r="C7682" t="str">
            <v>Mohamad Hassan Ahmed</v>
          </cell>
          <cell r="E7682" t="str">
            <v>Male</v>
          </cell>
          <cell r="F7682" t="str">
            <v>01-10-2022</v>
          </cell>
          <cell r="G7682" t="str">
            <v>Operations</v>
          </cell>
          <cell r="H7682" t="str">
            <v>PT1000</v>
          </cell>
          <cell r="I7682" t="str">
            <v>Front of House</v>
          </cell>
          <cell r="J7682" t="str">
            <v>Team Member</v>
          </cell>
        </row>
        <row r="7683">
          <cell r="B7683" t="str">
            <v>PT800141</v>
          </cell>
          <cell r="C7683" t="str">
            <v>Azmeera Umesh</v>
          </cell>
          <cell r="D7683" t="str">
            <v>Azmeera Bhandru</v>
          </cell>
          <cell r="E7683" t="str">
            <v>Male</v>
          </cell>
          <cell r="F7683" t="str">
            <v>03-10-2022</v>
          </cell>
          <cell r="G7683" t="str">
            <v>Operations</v>
          </cell>
          <cell r="H7683" t="str">
            <v>PT1000</v>
          </cell>
          <cell r="I7683" t="str">
            <v>Front of House</v>
          </cell>
          <cell r="J7683" t="str">
            <v>Team Member</v>
          </cell>
        </row>
        <row r="7684">
          <cell r="B7684" t="str">
            <v>PT800142</v>
          </cell>
          <cell r="C7684" t="str">
            <v>Dhuli Kiran Kishore</v>
          </cell>
          <cell r="D7684" t="str">
            <v>Dhuli Srikanth</v>
          </cell>
          <cell r="E7684" t="str">
            <v>Male</v>
          </cell>
          <cell r="F7684" t="str">
            <v>12-10-2022</v>
          </cell>
          <cell r="G7684" t="str">
            <v>Operations</v>
          </cell>
          <cell r="H7684" t="str">
            <v>PT1002</v>
          </cell>
          <cell r="I7684" t="str">
            <v>Front of House</v>
          </cell>
          <cell r="J7684" t="str">
            <v>Team Member - Star 2</v>
          </cell>
        </row>
        <row r="7685">
          <cell r="B7685" t="str">
            <v>PT800143</v>
          </cell>
          <cell r="C7685" t="str">
            <v>Koppisetti Kalki Bhagavan</v>
          </cell>
          <cell r="D7685" t="str">
            <v>Nageswar rao</v>
          </cell>
          <cell r="E7685" t="str">
            <v>Male</v>
          </cell>
          <cell r="F7685" t="str">
            <v>12-10-2022</v>
          </cell>
          <cell r="G7685" t="str">
            <v>Operations</v>
          </cell>
          <cell r="H7685" t="str">
            <v>PT1002</v>
          </cell>
          <cell r="I7685" t="str">
            <v>Front of House</v>
          </cell>
          <cell r="J7685" t="str">
            <v>Team Member - Star 2</v>
          </cell>
        </row>
        <row r="7686">
          <cell r="B7686" t="str">
            <v>PT800144</v>
          </cell>
          <cell r="C7686" t="str">
            <v>KODIREKKA RAVI</v>
          </cell>
          <cell r="D7686" t="str">
            <v>VENKANNA</v>
          </cell>
          <cell r="E7686" t="str">
            <v>Male</v>
          </cell>
          <cell r="F7686" t="str">
            <v>10-10-2022</v>
          </cell>
          <cell r="G7686" t="str">
            <v>Operations</v>
          </cell>
          <cell r="H7686" t="str">
            <v>PT1000</v>
          </cell>
          <cell r="I7686" t="str">
            <v>Front of House</v>
          </cell>
          <cell r="J7686" t="str">
            <v>Team Member</v>
          </cell>
        </row>
        <row r="7687">
          <cell r="B7687" t="str">
            <v>PT800145</v>
          </cell>
          <cell r="C7687" t="str">
            <v>Mallem Syam Prasad</v>
          </cell>
          <cell r="D7687" t="str">
            <v>Chhinna Ankamma</v>
          </cell>
          <cell r="E7687" t="str">
            <v>Male</v>
          </cell>
          <cell r="F7687" t="str">
            <v>18-10-2022</v>
          </cell>
          <cell r="G7687" t="str">
            <v>Operations</v>
          </cell>
          <cell r="H7687" t="str">
            <v>PT1000</v>
          </cell>
          <cell r="I7687" t="str">
            <v>Front of House</v>
          </cell>
          <cell r="J7687" t="str">
            <v>Team Member</v>
          </cell>
        </row>
        <row r="7688">
          <cell r="B7688" t="str">
            <v>PT800146</v>
          </cell>
          <cell r="C7688" t="str">
            <v>Pitla Praveen</v>
          </cell>
          <cell r="D7688" t="str">
            <v>Gopal Swamy</v>
          </cell>
          <cell r="E7688" t="str">
            <v>Male</v>
          </cell>
          <cell r="F7688" t="str">
            <v>18-10-2022</v>
          </cell>
          <cell r="G7688" t="str">
            <v>Operations</v>
          </cell>
          <cell r="H7688" t="str">
            <v>PT1000</v>
          </cell>
          <cell r="I7688" t="str">
            <v>Front of House</v>
          </cell>
          <cell r="J7688" t="str">
            <v>Team Member</v>
          </cell>
        </row>
        <row r="7689">
          <cell r="B7689" t="str">
            <v>PT800147</v>
          </cell>
          <cell r="C7689" t="str">
            <v>Naresh Kumar</v>
          </cell>
          <cell r="D7689" t="str">
            <v>Bassappa</v>
          </cell>
          <cell r="E7689" t="str">
            <v>Male</v>
          </cell>
          <cell r="F7689" t="str">
            <v>18-10-2022</v>
          </cell>
          <cell r="G7689" t="str">
            <v>Operations</v>
          </cell>
          <cell r="H7689" t="str">
            <v>PT1000</v>
          </cell>
          <cell r="I7689" t="str">
            <v>Front of House</v>
          </cell>
          <cell r="J7689" t="str">
            <v>Team Member</v>
          </cell>
        </row>
        <row r="7690">
          <cell r="B7690" t="str">
            <v>PT800148</v>
          </cell>
          <cell r="C7690" t="str">
            <v>NERELLA MOUNIKA PRIYA</v>
          </cell>
          <cell r="D7690" t="str">
            <v>NERELLA NAGARAJU</v>
          </cell>
          <cell r="E7690" t="str">
            <v>Female</v>
          </cell>
          <cell r="F7690" t="str">
            <v>14-10-2022</v>
          </cell>
          <cell r="G7690" t="str">
            <v>Operations</v>
          </cell>
          <cell r="H7690" t="str">
            <v>PT1003</v>
          </cell>
          <cell r="J7690" t="str">
            <v>Team Member - Star 3</v>
          </cell>
        </row>
        <row r="7691">
          <cell r="B7691" t="str">
            <v>PT800149</v>
          </cell>
          <cell r="C7691" t="str">
            <v>ARATIKATLA GOPALA KRISHNA</v>
          </cell>
          <cell r="E7691" t="str">
            <v>Male</v>
          </cell>
          <cell r="F7691" t="str">
            <v>01-10-2022</v>
          </cell>
          <cell r="G7691" t="str">
            <v>Operations</v>
          </cell>
          <cell r="H7691" t="str">
            <v>PT1002</v>
          </cell>
          <cell r="J7691" t="str">
            <v>Team Member - Star 2</v>
          </cell>
        </row>
        <row r="7692">
          <cell r="B7692" t="str">
            <v>PT800150</v>
          </cell>
          <cell r="C7692" t="str">
            <v>Anilkumar Gupala</v>
          </cell>
          <cell r="D7692" t="str">
            <v>G Chandra Mohan</v>
          </cell>
          <cell r="E7692" t="str">
            <v>Male</v>
          </cell>
          <cell r="F7692" t="str">
            <v>12-10-2022</v>
          </cell>
          <cell r="G7692" t="str">
            <v>Operations</v>
          </cell>
          <cell r="H7692" t="str">
            <v>PT1002</v>
          </cell>
          <cell r="I7692" t="str">
            <v>Front of House</v>
          </cell>
          <cell r="J7692" t="str">
            <v>Team Member - Star 2</v>
          </cell>
        </row>
        <row r="7693">
          <cell r="B7693" t="str">
            <v>PT800151</v>
          </cell>
          <cell r="C7693" t="str">
            <v>Rajesh Kadmaset</v>
          </cell>
          <cell r="D7693" t="str">
            <v>Kalia Kadmaset</v>
          </cell>
          <cell r="E7693" t="str">
            <v>Male</v>
          </cell>
          <cell r="F7693" t="str">
            <v>19-10-2022</v>
          </cell>
          <cell r="G7693" t="str">
            <v>Operations</v>
          </cell>
          <cell r="H7693" t="str">
            <v>PT1000</v>
          </cell>
          <cell r="I7693" t="str">
            <v>Front of House</v>
          </cell>
          <cell r="J7693" t="str">
            <v>Team Member</v>
          </cell>
        </row>
        <row r="7694">
          <cell r="B7694" t="str">
            <v>PT800152</v>
          </cell>
          <cell r="C7694" t="str">
            <v>Kompalli Krishna</v>
          </cell>
          <cell r="D7694" t="str">
            <v>Kompalli Pandurangamu</v>
          </cell>
          <cell r="E7694" t="str">
            <v>Male</v>
          </cell>
          <cell r="F7694" t="str">
            <v>19-10-2022</v>
          </cell>
          <cell r="G7694" t="str">
            <v>Operations</v>
          </cell>
          <cell r="H7694" t="str">
            <v>PT1000</v>
          </cell>
          <cell r="I7694" t="str">
            <v>Front of House</v>
          </cell>
          <cell r="J7694" t="str">
            <v>Team Member</v>
          </cell>
        </row>
        <row r="7695">
          <cell r="B7695" t="str">
            <v>PT800153</v>
          </cell>
          <cell r="C7695" t="str">
            <v>Upasi Rakesh</v>
          </cell>
          <cell r="D7695" t="str">
            <v>Upasi Narsinga Rao</v>
          </cell>
          <cell r="E7695" t="str">
            <v>Male</v>
          </cell>
          <cell r="F7695" t="str">
            <v>19-10-2022</v>
          </cell>
          <cell r="G7695" t="str">
            <v>Operations</v>
          </cell>
          <cell r="H7695" t="str">
            <v>PT1000</v>
          </cell>
          <cell r="I7695" t="str">
            <v>Front of House</v>
          </cell>
          <cell r="J7695" t="str">
            <v>Team Member</v>
          </cell>
        </row>
        <row r="7696">
          <cell r="B7696" t="str">
            <v>PT800154</v>
          </cell>
          <cell r="C7696" t="str">
            <v>Nagothi Manobhi Ram</v>
          </cell>
          <cell r="D7696" t="str">
            <v>Nagothi Apparao</v>
          </cell>
          <cell r="E7696" t="str">
            <v>Male</v>
          </cell>
          <cell r="F7696" t="str">
            <v>19-10-2022</v>
          </cell>
          <cell r="G7696" t="str">
            <v>Operations</v>
          </cell>
          <cell r="H7696" t="str">
            <v>PT1002</v>
          </cell>
          <cell r="I7696" t="str">
            <v>Front of House</v>
          </cell>
          <cell r="J7696" t="str">
            <v>Team Member - Star 2</v>
          </cell>
        </row>
        <row r="7697">
          <cell r="B7697" t="str">
            <v>PT800155</v>
          </cell>
          <cell r="C7697" t="str">
            <v>Raja Kumar</v>
          </cell>
          <cell r="E7697" t="str">
            <v>Male</v>
          </cell>
          <cell r="F7697" t="str">
            <v>29-10-2022</v>
          </cell>
          <cell r="G7697" t="str">
            <v>Operations</v>
          </cell>
          <cell r="H7697" t="str">
            <v>PT1001</v>
          </cell>
          <cell r="I7697" t="str">
            <v>Front of House</v>
          </cell>
          <cell r="J7697" t="str">
            <v>Team Member - Star 1</v>
          </cell>
        </row>
        <row r="7698">
          <cell r="B7698" t="str">
            <v>PT800156</v>
          </cell>
          <cell r="C7698" t="str">
            <v>Eruganti Varma</v>
          </cell>
          <cell r="D7698" t="str">
            <v>Eruganti Govindu</v>
          </cell>
          <cell r="E7698" t="str">
            <v>Male</v>
          </cell>
          <cell r="F7698" t="str">
            <v>31-10-2022</v>
          </cell>
          <cell r="G7698" t="str">
            <v>Operations</v>
          </cell>
          <cell r="H7698" t="str">
            <v>PT1000</v>
          </cell>
          <cell r="I7698" t="str">
            <v>Front of House</v>
          </cell>
          <cell r="J7698" t="str">
            <v>Team Member</v>
          </cell>
        </row>
        <row r="7699">
          <cell r="B7699" t="str">
            <v>PT800157</v>
          </cell>
          <cell r="C7699" t="str">
            <v>Gugulothu Naresh</v>
          </cell>
          <cell r="D7699" t="str">
            <v>Gugulothu Chandu Nayaak</v>
          </cell>
          <cell r="E7699" t="str">
            <v>Male</v>
          </cell>
          <cell r="F7699" t="str">
            <v>05-11-2022</v>
          </cell>
          <cell r="G7699" t="str">
            <v>Operations</v>
          </cell>
          <cell r="H7699" t="str">
            <v>PT1000</v>
          </cell>
          <cell r="I7699" t="str">
            <v>Front of House</v>
          </cell>
          <cell r="J7699" t="str">
            <v>Team Member</v>
          </cell>
        </row>
        <row r="7700">
          <cell r="B7700" t="str">
            <v>PT800158</v>
          </cell>
          <cell r="C7700" t="str">
            <v xml:space="preserve">Macherla Shilpa </v>
          </cell>
          <cell r="E7700" t="str">
            <v>Female</v>
          </cell>
          <cell r="F7700" t="str">
            <v>01-11-2022</v>
          </cell>
          <cell r="G7700" t="str">
            <v>Operations</v>
          </cell>
          <cell r="H7700" t="str">
            <v>PT1000</v>
          </cell>
          <cell r="I7700" t="str">
            <v>Front of House</v>
          </cell>
          <cell r="J7700" t="str">
            <v>Team Member</v>
          </cell>
        </row>
        <row r="7701">
          <cell r="B7701" t="str">
            <v>PT800159</v>
          </cell>
          <cell r="C7701" t="str">
            <v>Shah Faisal Khan</v>
          </cell>
          <cell r="D7701" t="str">
            <v>Ayub Khan</v>
          </cell>
          <cell r="E7701" t="str">
            <v>Male</v>
          </cell>
          <cell r="F7701" t="str">
            <v>05-11-2022</v>
          </cell>
          <cell r="G7701" t="str">
            <v>Operations</v>
          </cell>
          <cell r="H7701" t="str">
            <v>PT1001</v>
          </cell>
          <cell r="I7701" t="str">
            <v>Front of House</v>
          </cell>
          <cell r="J7701" t="str">
            <v>Team Member - Star 1</v>
          </cell>
        </row>
        <row r="7702">
          <cell r="B7702" t="str">
            <v>PT800160</v>
          </cell>
          <cell r="C7702" t="str">
            <v>Damanuri Varalakshmi</v>
          </cell>
          <cell r="D7702" t="str">
            <v>Damanuri Satyanarayana</v>
          </cell>
          <cell r="E7702" t="str">
            <v>Female</v>
          </cell>
          <cell r="F7702" t="str">
            <v>02-11-2022</v>
          </cell>
          <cell r="G7702" t="str">
            <v>Operations</v>
          </cell>
          <cell r="H7702" t="str">
            <v>PT1003</v>
          </cell>
          <cell r="I7702" t="str">
            <v>Front of House</v>
          </cell>
          <cell r="J7702" t="str">
            <v>Team Member - Star 3</v>
          </cell>
        </row>
        <row r="7703">
          <cell r="B7703" t="str">
            <v>PT800161</v>
          </cell>
          <cell r="C7703" t="str">
            <v>Badireddy Jashnavi</v>
          </cell>
          <cell r="E7703" t="str">
            <v>Female</v>
          </cell>
          <cell r="F7703" t="str">
            <v>02-11-2022</v>
          </cell>
          <cell r="G7703" t="str">
            <v>Operations</v>
          </cell>
          <cell r="H7703" t="str">
            <v>PT1003</v>
          </cell>
          <cell r="I7703" t="str">
            <v>Front of House</v>
          </cell>
          <cell r="J7703" t="str">
            <v>Team Member - Star 3</v>
          </cell>
        </row>
        <row r="7704">
          <cell r="B7704" t="str">
            <v>PT800162</v>
          </cell>
          <cell r="C7704" t="str">
            <v>Addavelthi Sowjanya</v>
          </cell>
          <cell r="E7704" t="str">
            <v>Female</v>
          </cell>
          <cell r="F7704" t="str">
            <v>02-11-2022</v>
          </cell>
          <cell r="G7704" t="str">
            <v>Operations</v>
          </cell>
          <cell r="H7704" t="str">
            <v>PT1003</v>
          </cell>
          <cell r="I7704" t="str">
            <v>Front of House</v>
          </cell>
          <cell r="J7704" t="str">
            <v>Team Member - Star 3</v>
          </cell>
        </row>
        <row r="7705">
          <cell r="B7705" t="str">
            <v>PT800163</v>
          </cell>
          <cell r="C7705" t="str">
            <v>Setti Jyothish Prasad</v>
          </cell>
          <cell r="D7705" t="str">
            <v>Setti Appalanaidu</v>
          </cell>
          <cell r="E7705" t="str">
            <v>Male</v>
          </cell>
          <cell r="F7705" t="str">
            <v>02-11-2022</v>
          </cell>
          <cell r="G7705" t="str">
            <v>Operations</v>
          </cell>
          <cell r="H7705" t="str">
            <v>PT1003</v>
          </cell>
          <cell r="I7705" t="str">
            <v>Front of House</v>
          </cell>
          <cell r="J7705" t="str">
            <v>Team Member - Star 3</v>
          </cell>
        </row>
        <row r="7706">
          <cell r="B7706" t="str">
            <v>PT800164</v>
          </cell>
          <cell r="C7706" t="str">
            <v>Sajid Ahmed</v>
          </cell>
          <cell r="D7706" t="str">
            <v>Md Ahmed</v>
          </cell>
          <cell r="E7706" t="str">
            <v>Male</v>
          </cell>
          <cell r="F7706" t="str">
            <v>07-11-2022</v>
          </cell>
          <cell r="G7706" t="str">
            <v>Operations</v>
          </cell>
          <cell r="H7706" t="str">
            <v>PT1001</v>
          </cell>
          <cell r="I7706" t="str">
            <v>Front of House</v>
          </cell>
          <cell r="J7706" t="str">
            <v>Team Member - Star 1</v>
          </cell>
        </row>
        <row r="7707">
          <cell r="B7707" t="str">
            <v>PT800165</v>
          </cell>
          <cell r="C7707" t="str">
            <v>Matsa Chandra Shaker Rao</v>
          </cell>
          <cell r="D7707" t="str">
            <v>Matsa Sayyam</v>
          </cell>
          <cell r="E7707" t="str">
            <v>Male</v>
          </cell>
          <cell r="F7707" t="str">
            <v>07-11-2022</v>
          </cell>
          <cell r="G7707" t="str">
            <v>Operations</v>
          </cell>
          <cell r="H7707" t="str">
            <v>PT1002</v>
          </cell>
          <cell r="I7707" t="str">
            <v>Front of House</v>
          </cell>
          <cell r="J7707" t="str">
            <v>Team Member - Star 2</v>
          </cell>
        </row>
        <row r="7708">
          <cell r="B7708" t="str">
            <v>PT800166</v>
          </cell>
          <cell r="C7708" t="str">
            <v>Viswanadhuni Sivakrishna</v>
          </cell>
          <cell r="D7708" t="str">
            <v>Satyanarayana</v>
          </cell>
          <cell r="E7708" t="str">
            <v>Male</v>
          </cell>
          <cell r="F7708" t="str">
            <v>07-11-2022</v>
          </cell>
          <cell r="G7708" t="str">
            <v>Operations</v>
          </cell>
          <cell r="H7708" t="str">
            <v>PT1002</v>
          </cell>
          <cell r="I7708" t="str">
            <v>Front of House</v>
          </cell>
          <cell r="J7708" t="str">
            <v>Team Member - Star 2</v>
          </cell>
        </row>
        <row r="7709">
          <cell r="B7709" t="str">
            <v>PT800167</v>
          </cell>
          <cell r="C7709" t="str">
            <v>Kandrakunta Venkatesh</v>
          </cell>
          <cell r="D7709" t="str">
            <v>Nagayya</v>
          </cell>
          <cell r="E7709" t="str">
            <v>Male</v>
          </cell>
          <cell r="F7709" t="str">
            <v>08-11-2022</v>
          </cell>
          <cell r="G7709" t="str">
            <v>Operations</v>
          </cell>
          <cell r="H7709" t="str">
            <v>PT1001</v>
          </cell>
          <cell r="I7709" t="str">
            <v>Front of House</v>
          </cell>
          <cell r="J7709" t="str">
            <v>Team Member - Star 1</v>
          </cell>
        </row>
        <row r="7710">
          <cell r="B7710" t="str">
            <v>PT800168</v>
          </cell>
          <cell r="C7710" t="str">
            <v>Basava Shanmukha Babu</v>
          </cell>
          <cell r="D7710" t="str">
            <v>HARANADH BABU</v>
          </cell>
          <cell r="E7710" t="str">
            <v>Male</v>
          </cell>
          <cell r="F7710" t="str">
            <v>11-11-2022</v>
          </cell>
          <cell r="G7710" t="str">
            <v>Operations</v>
          </cell>
          <cell r="H7710" t="str">
            <v>PT1001</v>
          </cell>
          <cell r="J7710" t="str">
            <v>Team Member - Star 1</v>
          </cell>
        </row>
        <row r="7711">
          <cell r="B7711" t="str">
            <v>PT800169</v>
          </cell>
          <cell r="C7711" t="str">
            <v>Govindula Raju Kumar</v>
          </cell>
          <cell r="D7711" t="str">
            <v>AGAIAH</v>
          </cell>
          <cell r="E7711" t="str">
            <v>Male</v>
          </cell>
          <cell r="F7711" t="str">
            <v>08-11-2022</v>
          </cell>
          <cell r="G7711" t="str">
            <v>Operations</v>
          </cell>
          <cell r="H7711" t="str">
            <v>PT1001</v>
          </cell>
          <cell r="J7711" t="str">
            <v>Team Member - Star 1</v>
          </cell>
        </row>
        <row r="7712">
          <cell r="B7712" t="str">
            <v>PT800170</v>
          </cell>
          <cell r="C7712" t="str">
            <v>Medipalli Naveen</v>
          </cell>
          <cell r="D7712" t="str">
            <v>GOLLABUDHARAM</v>
          </cell>
          <cell r="E7712" t="str">
            <v>Male</v>
          </cell>
          <cell r="F7712" t="str">
            <v>08-11-2022</v>
          </cell>
          <cell r="G7712" t="str">
            <v>Operations</v>
          </cell>
          <cell r="H7712" t="str">
            <v>PT1001</v>
          </cell>
          <cell r="J7712" t="str">
            <v>Team Member - Star 1</v>
          </cell>
        </row>
        <row r="7713">
          <cell r="B7713" t="str">
            <v>PT800171</v>
          </cell>
          <cell r="C7713" t="str">
            <v>Naraboina Hari Prasad</v>
          </cell>
          <cell r="D7713" t="str">
            <v>Renaiah</v>
          </cell>
          <cell r="E7713" t="str">
            <v>Male</v>
          </cell>
          <cell r="F7713" t="str">
            <v>09-11-2022</v>
          </cell>
          <cell r="G7713" t="str">
            <v>Operations</v>
          </cell>
          <cell r="H7713" t="str">
            <v>PT1001</v>
          </cell>
          <cell r="I7713" t="str">
            <v>Back of House</v>
          </cell>
          <cell r="J7713" t="str">
            <v>Team Member - Star 1</v>
          </cell>
        </row>
        <row r="7714">
          <cell r="B7714" t="str">
            <v>PT800172</v>
          </cell>
          <cell r="C7714" t="str">
            <v>Damarla Prasad</v>
          </cell>
          <cell r="D7714" t="str">
            <v>Damarla Chinnaiah</v>
          </cell>
          <cell r="E7714" t="str">
            <v>Male</v>
          </cell>
          <cell r="F7714" t="str">
            <v>12-11-2022</v>
          </cell>
          <cell r="G7714" t="str">
            <v>Operations</v>
          </cell>
          <cell r="H7714" t="str">
            <v>PT1001</v>
          </cell>
          <cell r="I7714" t="str">
            <v>Front of House</v>
          </cell>
          <cell r="J7714" t="str">
            <v>Team Member - Star 1</v>
          </cell>
        </row>
        <row r="7715">
          <cell r="B7715" t="str">
            <v>PT800173</v>
          </cell>
          <cell r="C7715" t="str">
            <v>Layaq Ali Khan</v>
          </cell>
          <cell r="D7715" t="str">
            <v>Ibrahim Ali Khan</v>
          </cell>
          <cell r="E7715" t="str">
            <v>Male</v>
          </cell>
          <cell r="F7715" t="str">
            <v>02-11-2022</v>
          </cell>
          <cell r="G7715" t="str">
            <v>Operations</v>
          </cell>
          <cell r="H7715" t="str">
            <v>PT1002</v>
          </cell>
          <cell r="I7715" t="str">
            <v>Front of House</v>
          </cell>
          <cell r="J7715" t="str">
            <v>Team Member - Star 2</v>
          </cell>
        </row>
        <row r="7716">
          <cell r="B7716" t="str">
            <v>PT800174</v>
          </cell>
          <cell r="C7716" t="str">
            <v>Deben Bag</v>
          </cell>
          <cell r="D7716" t="str">
            <v>Mahendra Bag</v>
          </cell>
          <cell r="E7716" t="str">
            <v>Male</v>
          </cell>
          <cell r="F7716" t="str">
            <v>26-10-2022</v>
          </cell>
          <cell r="G7716" t="str">
            <v>Operations</v>
          </cell>
          <cell r="H7716" t="str">
            <v>PT1002</v>
          </cell>
          <cell r="I7716" t="str">
            <v>Front of House</v>
          </cell>
          <cell r="J7716" t="str">
            <v>Team Member - Star 2</v>
          </cell>
        </row>
        <row r="7717">
          <cell r="B7717" t="str">
            <v>PT800175</v>
          </cell>
          <cell r="C7717" t="str">
            <v>Manik Debbarma</v>
          </cell>
          <cell r="D7717" t="str">
            <v>Monoranjan Debbarma</v>
          </cell>
          <cell r="E7717" t="str">
            <v>Male</v>
          </cell>
          <cell r="F7717" t="str">
            <v>11-11-2022</v>
          </cell>
          <cell r="G7717" t="str">
            <v>Operations</v>
          </cell>
          <cell r="H7717" t="str">
            <v>PT1002</v>
          </cell>
          <cell r="I7717" t="str">
            <v>Front of House</v>
          </cell>
          <cell r="J7717" t="str">
            <v>Team Member - Star 2</v>
          </cell>
        </row>
        <row r="7718">
          <cell r="B7718" t="str">
            <v>PT800176</v>
          </cell>
          <cell r="C7718" t="str">
            <v>Noushin Begum</v>
          </cell>
          <cell r="D7718" t="str">
            <v>md Altaf</v>
          </cell>
          <cell r="E7718" t="str">
            <v>Female</v>
          </cell>
          <cell r="F7718" t="str">
            <v>08-11-2022</v>
          </cell>
          <cell r="G7718" t="str">
            <v>Operations</v>
          </cell>
          <cell r="H7718" t="str">
            <v>PT1000</v>
          </cell>
          <cell r="I7718" t="str">
            <v>Front of House</v>
          </cell>
          <cell r="J7718" t="str">
            <v>Team Member</v>
          </cell>
        </row>
        <row r="7719">
          <cell r="B7719" t="str">
            <v>PT800177</v>
          </cell>
          <cell r="C7719" t="str">
            <v>Sekh Nasir Uddin</v>
          </cell>
          <cell r="D7719" t="str">
            <v>Sekh Arzahan</v>
          </cell>
          <cell r="E7719" t="str">
            <v>Male</v>
          </cell>
          <cell r="F7719" t="str">
            <v>26-10-2022</v>
          </cell>
          <cell r="G7719" t="str">
            <v>Operations</v>
          </cell>
          <cell r="H7719" t="str">
            <v>PT1001</v>
          </cell>
          <cell r="I7719" t="str">
            <v>Back of House</v>
          </cell>
          <cell r="J7719" t="str">
            <v>Team Member - Star 1</v>
          </cell>
        </row>
        <row r="7720">
          <cell r="B7720" t="str">
            <v>PT800178</v>
          </cell>
          <cell r="C7720" t="str">
            <v>Raj Manna</v>
          </cell>
          <cell r="D7720" t="str">
            <v>Satyen Manna</v>
          </cell>
          <cell r="E7720" t="str">
            <v>Male</v>
          </cell>
          <cell r="F7720" t="str">
            <v>02-11-2022</v>
          </cell>
          <cell r="G7720" t="str">
            <v>Operations</v>
          </cell>
          <cell r="H7720" t="str">
            <v>PT1001</v>
          </cell>
          <cell r="I7720" t="str">
            <v>Front of House</v>
          </cell>
          <cell r="J7720" t="str">
            <v>Team Member - Star 1</v>
          </cell>
        </row>
        <row r="7721">
          <cell r="B7721" t="str">
            <v>PT800179</v>
          </cell>
          <cell r="C7721" t="str">
            <v>Madan Mallik</v>
          </cell>
          <cell r="D7721" t="str">
            <v>Kailas Mallik</v>
          </cell>
          <cell r="E7721" t="str">
            <v>Male</v>
          </cell>
          <cell r="F7721" t="str">
            <v>16-11-2022</v>
          </cell>
          <cell r="G7721" t="str">
            <v>Operations</v>
          </cell>
          <cell r="H7721" t="str">
            <v>PT1001</v>
          </cell>
          <cell r="I7721" t="str">
            <v>Front of House</v>
          </cell>
          <cell r="J7721" t="str">
            <v>Team Member - Star 1</v>
          </cell>
        </row>
        <row r="7722">
          <cell r="B7722" t="str">
            <v>PT800180</v>
          </cell>
          <cell r="C7722" t="str">
            <v>Kaveri santhoshi</v>
          </cell>
          <cell r="D7722" t="str">
            <v>kaveri suresh reddy</v>
          </cell>
          <cell r="E7722" t="str">
            <v>Female</v>
          </cell>
          <cell r="F7722" t="str">
            <v>30-10-2022</v>
          </cell>
          <cell r="G7722" t="str">
            <v>Operations</v>
          </cell>
          <cell r="H7722" t="str">
            <v>PT1000</v>
          </cell>
          <cell r="I7722" t="str">
            <v>Front of House</v>
          </cell>
          <cell r="J7722" t="str">
            <v>Team Member</v>
          </cell>
        </row>
        <row r="7723">
          <cell r="B7723" t="str">
            <v>PT800181</v>
          </cell>
          <cell r="C7723" t="str">
            <v xml:space="preserve">S Priyadarshani </v>
          </cell>
          <cell r="E7723" t="str">
            <v>Female</v>
          </cell>
          <cell r="F7723" t="str">
            <v>11-11-2022</v>
          </cell>
          <cell r="G7723" t="str">
            <v>Operations</v>
          </cell>
          <cell r="H7723" t="str">
            <v>PT1000</v>
          </cell>
          <cell r="J7723" t="str">
            <v>Team Member</v>
          </cell>
        </row>
        <row r="7724">
          <cell r="B7724" t="str">
            <v>PT800182</v>
          </cell>
          <cell r="C7724" t="str">
            <v>Suraram Gouthami</v>
          </cell>
          <cell r="D7724" t="str">
            <v>Rajaiah</v>
          </cell>
          <cell r="E7724" t="str">
            <v>Female</v>
          </cell>
          <cell r="F7724" t="str">
            <v>16-11-2022</v>
          </cell>
          <cell r="G7724" t="str">
            <v>Operations</v>
          </cell>
          <cell r="H7724" t="str">
            <v>PT1001</v>
          </cell>
          <cell r="I7724" t="str">
            <v>Front of House</v>
          </cell>
          <cell r="J7724" t="str">
            <v>Team Member - Star 1</v>
          </cell>
        </row>
        <row r="7725">
          <cell r="B7725" t="str">
            <v>PT800183</v>
          </cell>
          <cell r="C7725" t="str">
            <v>Kurva Bharathi</v>
          </cell>
          <cell r="D7725" t="str">
            <v>Kurva Balappa</v>
          </cell>
          <cell r="E7725" t="str">
            <v>Female</v>
          </cell>
          <cell r="F7725" t="str">
            <v>16-11-2022</v>
          </cell>
          <cell r="G7725" t="str">
            <v>Operations</v>
          </cell>
          <cell r="H7725" t="str">
            <v>PT1001</v>
          </cell>
          <cell r="I7725" t="str">
            <v>Front of House</v>
          </cell>
          <cell r="J7725" t="str">
            <v>Team Member - Star 1</v>
          </cell>
        </row>
        <row r="7726">
          <cell r="B7726" t="str">
            <v>PT800184</v>
          </cell>
          <cell r="C7726" t="str">
            <v>Satyajit Panda</v>
          </cell>
          <cell r="D7726" t="str">
            <v>Ramesh Chandra Panda</v>
          </cell>
          <cell r="E7726" t="str">
            <v>Male</v>
          </cell>
          <cell r="F7726" t="str">
            <v>17-11-2022</v>
          </cell>
          <cell r="G7726" t="str">
            <v>Operations</v>
          </cell>
          <cell r="H7726" t="str">
            <v>PT1001</v>
          </cell>
          <cell r="I7726" t="str">
            <v>Front of House</v>
          </cell>
          <cell r="J7726" t="str">
            <v>Team Member - Star 1</v>
          </cell>
        </row>
        <row r="7727">
          <cell r="B7727" t="str">
            <v>PT800185</v>
          </cell>
          <cell r="C7727" t="str">
            <v>Vishal Oraon</v>
          </cell>
          <cell r="E7727" t="str">
            <v>Male</v>
          </cell>
          <cell r="F7727" t="str">
            <v>17-11-2022</v>
          </cell>
          <cell r="G7727" t="str">
            <v>Operations</v>
          </cell>
          <cell r="H7727" t="str">
            <v>PT1002</v>
          </cell>
          <cell r="I7727" t="str">
            <v>Back of House</v>
          </cell>
          <cell r="J7727" t="str">
            <v>Team Member - Star 2</v>
          </cell>
        </row>
        <row r="7728">
          <cell r="B7728" t="str">
            <v>PT800186</v>
          </cell>
          <cell r="C7728" t="str">
            <v xml:space="preserve">K Harsha Sai </v>
          </cell>
          <cell r="E7728" t="str">
            <v>Male</v>
          </cell>
          <cell r="F7728" t="str">
            <v>16-11-2022</v>
          </cell>
          <cell r="G7728" t="str">
            <v>Operations</v>
          </cell>
          <cell r="H7728" t="str">
            <v>PT1001</v>
          </cell>
          <cell r="I7728" t="str">
            <v>Front of House</v>
          </cell>
          <cell r="J7728" t="str">
            <v>Team Member - Star 1</v>
          </cell>
        </row>
        <row r="7729">
          <cell r="B7729" t="str">
            <v>PT800187</v>
          </cell>
          <cell r="C7729" t="str">
            <v>Rajeswar Majhi</v>
          </cell>
          <cell r="D7729" t="str">
            <v>Baidyanath Majhi</v>
          </cell>
          <cell r="E7729" t="str">
            <v>Male</v>
          </cell>
          <cell r="F7729" t="str">
            <v>09-11-2022</v>
          </cell>
          <cell r="G7729" t="str">
            <v>Operations</v>
          </cell>
          <cell r="H7729" t="str">
            <v>PT1002</v>
          </cell>
          <cell r="I7729" t="str">
            <v>Front of House</v>
          </cell>
          <cell r="J7729" t="str">
            <v>Team Member - Star 2</v>
          </cell>
        </row>
        <row r="7730">
          <cell r="B7730" t="str">
            <v>PT800188</v>
          </cell>
          <cell r="C7730" t="str">
            <v>Prodip Samajder</v>
          </cell>
          <cell r="D7730" t="str">
            <v>Samir Samajder</v>
          </cell>
          <cell r="E7730" t="str">
            <v>Male</v>
          </cell>
          <cell r="F7730" t="str">
            <v>12-11-2022</v>
          </cell>
          <cell r="G7730" t="str">
            <v>Operations</v>
          </cell>
          <cell r="H7730" t="str">
            <v>PT1002</v>
          </cell>
          <cell r="I7730" t="str">
            <v>Front of House</v>
          </cell>
          <cell r="J7730" t="str">
            <v>Team Member - Star 2</v>
          </cell>
        </row>
        <row r="7731">
          <cell r="B7731" t="str">
            <v>PT800189</v>
          </cell>
          <cell r="C7731" t="str">
            <v>Gopinath Dharua</v>
          </cell>
          <cell r="D7731" t="str">
            <v>Basyananda Dharua</v>
          </cell>
          <cell r="E7731" t="str">
            <v>Male</v>
          </cell>
          <cell r="F7731" t="str">
            <v>13-11-2022</v>
          </cell>
          <cell r="G7731" t="str">
            <v>Operations</v>
          </cell>
          <cell r="H7731" t="str">
            <v>PT1001</v>
          </cell>
          <cell r="I7731" t="str">
            <v>Front of House</v>
          </cell>
          <cell r="J7731" t="str">
            <v>Team Member - Star 1</v>
          </cell>
        </row>
        <row r="7732">
          <cell r="B7732" t="str">
            <v>PT800190</v>
          </cell>
          <cell r="C7732" t="str">
            <v>Sagarkumar Mukesh Baraikar</v>
          </cell>
          <cell r="D7732" t="str">
            <v>Mukesh Baraikar</v>
          </cell>
          <cell r="E7732" t="str">
            <v>Male</v>
          </cell>
          <cell r="F7732" t="str">
            <v>18-11-2022</v>
          </cell>
          <cell r="G7732" t="str">
            <v>Operations</v>
          </cell>
          <cell r="H7732" t="str">
            <v>PT1001</v>
          </cell>
          <cell r="I7732" t="str">
            <v>Front of House</v>
          </cell>
          <cell r="J7732" t="str">
            <v>Team Member - Star 1</v>
          </cell>
        </row>
        <row r="7733">
          <cell r="B7733" t="str">
            <v>PT800191</v>
          </cell>
          <cell r="C7733" t="str">
            <v>Prabhanjan Badatya</v>
          </cell>
          <cell r="D7733" t="str">
            <v>Sridhar Badatya</v>
          </cell>
          <cell r="E7733" t="str">
            <v>Male</v>
          </cell>
          <cell r="F7733" t="str">
            <v>21-11-2022</v>
          </cell>
          <cell r="G7733" t="str">
            <v>Operations</v>
          </cell>
          <cell r="H7733" t="str">
            <v>PT1004</v>
          </cell>
          <cell r="I7733" t="str">
            <v>Front of House</v>
          </cell>
          <cell r="J7733" t="str">
            <v>Team Member - Star 4</v>
          </cell>
        </row>
        <row r="7734">
          <cell r="B7734" t="str">
            <v>PT800192</v>
          </cell>
          <cell r="C7734" t="str">
            <v>Dipankar Dey</v>
          </cell>
          <cell r="D7734" t="str">
            <v>Ganesh Dey</v>
          </cell>
          <cell r="E7734" t="str">
            <v>Male</v>
          </cell>
          <cell r="F7734" t="str">
            <v>12-11-2022</v>
          </cell>
          <cell r="G7734" t="str">
            <v>Operations</v>
          </cell>
          <cell r="H7734" t="str">
            <v>PT1002</v>
          </cell>
          <cell r="I7734" t="str">
            <v>Front of House</v>
          </cell>
          <cell r="J7734" t="str">
            <v>Team Member - Star 2</v>
          </cell>
        </row>
        <row r="7735">
          <cell r="B7735" t="str">
            <v>PT800193</v>
          </cell>
          <cell r="C7735" t="str">
            <v>Siraj Mondal</v>
          </cell>
          <cell r="D7735" t="str">
            <v>Najimuddin Mondal</v>
          </cell>
          <cell r="E7735" t="str">
            <v>Male</v>
          </cell>
          <cell r="F7735" t="str">
            <v>12-11-2022</v>
          </cell>
          <cell r="G7735" t="str">
            <v>Operations</v>
          </cell>
          <cell r="H7735" t="str">
            <v>PT1002</v>
          </cell>
          <cell r="I7735" t="str">
            <v>Front of House</v>
          </cell>
          <cell r="J7735" t="str">
            <v>Team Member - Star 2</v>
          </cell>
        </row>
        <row r="7736">
          <cell r="B7736" t="str">
            <v>PT800194</v>
          </cell>
          <cell r="C7736" t="str">
            <v>Payal</v>
          </cell>
          <cell r="D7736" t="str">
            <v>Rajendra Bagwan</v>
          </cell>
          <cell r="E7736" t="str">
            <v>Female</v>
          </cell>
          <cell r="F7736" t="str">
            <v>18-11-2022</v>
          </cell>
          <cell r="G7736" t="str">
            <v>Operations</v>
          </cell>
          <cell r="H7736" t="str">
            <v>PT1001</v>
          </cell>
          <cell r="I7736" t="str">
            <v>Front of House</v>
          </cell>
          <cell r="J7736" t="str">
            <v>Team Member - Star 1</v>
          </cell>
        </row>
        <row r="7737">
          <cell r="B7737" t="str">
            <v>PT800195</v>
          </cell>
          <cell r="C7737" t="str">
            <v>Mankali Ganesh</v>
          </cell>
          <cell r="D7737" t="str">
            <v>Shankar Lal</v>
          </cell>
          <cell r="E7737" t="str">
            <v>Male</v>
          </cell>
          <cell r="F7737" t="str">
            <v>16-11-2022</v>
          </cell>
          <cell r="G7737" t="str">
            <v>Operations</v>
          </cell>
          <cell r="H7737" t="str">
            <v>PT1001</v>
          </cell>
          <cell r="I7737" t="str">
            <v>Front of House</v>
          </cell>
          <cell r="J7737" t="str">
            <v>Team Member - Star 1</v>
          </cell>
        </row>
        <row r="7738">
          <cell r="B7738" t="str">
            <v>PT800196</v>
          </cell>
          <cell r="C7738" t="str">
            <v>Damarla Arun</v>
          </cell>
          <cell r="D7738" t="str">
            <v>Alllaji</v>
          </cell>
          <cell r="E7738" t="str">
            <v>Male</v>
          </cell>
          <cell r="F7738" t="str">
            <v>16-11-2022</v>
          </cell>
          <cell r="G7738" t="str">
            <v>Operations</v>
          </cell>
          <cell r="H7738" t="str">
            <v>PT1001</v>
          </cell>
          <cell r="I7738" t="str">
            <v>Front of House</v>
          </cell>
          <cell r="J7738" t="str">
            <v>Team Member - Star 1</v>
          </cell>
        </row>
        <row r="7739">
          <cell r="B7739" t="str">
            <v>PT800197</v>
          </cell>
          <cell r="C7739" t="str">
            <v>Peddagalla Pradeep</v>
          </cell>
          <cell r="D7739" t="str">
            <v>Sudhakar</v>
          </cell>
          <cell r="E7739" t="str">
            <v>Male</v>
          </cell>
          <cell r="F7739" t="str">
            <v>16-11-2022</v>
          </cell>
          <cell r="G7739" t="str">
            <v>Operations</v>
          </cell>
          <cell r="H7739" t="str">
            <v>PT1001</v>
          </cell>
          <cell r="I7739" t="str">
            <v>Front of House</v>
          </cell>
          <cell r="J7739" t="str">
            <v>Team Member - Star 1</v>
          </cell>
        </row>
        <row r="7740">
          <cell r="B7740" t="str">
            <v>PT800198</v>
          </cell>
          <cell r="C7740" t="str">
            <v>Munesula Venkatesh</v>
          </cell>
          <cell r="D7740" t="str">
            <v>Munesula Bheemaiah</v>
          </cell>
          <cell r="E7740" t="str">
            <v>Male</v>
          </cell>
          <cell r="F7740" t="str">
            <v>12-11-2022</v>
          </cell>
          <cell r="G7740" t="str">
            <v>Operations</v>
          </cell>
          <cell r="H7740" t="str">
            <v>PT1002</v>
          </cell>
          <cell r="I7740" t="str">
            <v>Front of House</v>
          </cell>
          <cell r="J7740" t="str">
            <v>Team Member - Star 2</v>
          </cell>
        </row>
        <row r="7741">
          <cell r="B7741" t="str">
            <v>PT800199</v>
          </cell>
          <cell r="C7741" t="str">
            <v>Tadakapalli Karthik Kumar</v>
          </cell>
          <cell r="D7741" t="str">
            <v>T Yadagiri</v>
          </cell>
          <cell r="E7741" t="str">
            <v>Male</v>
          </cell>
          <cell r="F7741" t="str">
            <v>14-11-2022</v>
          </cell>
          <cell r="G7741" t="str">
            <v>Operations</v>
          </cell>
          <cell r="H7741" t="str">
            <v>PT1001</v>
          </cell>
          <cell r="I7741" t="str">
            <v>Front of House</v>
          </cell>
          <cell r="J7741" t="str">
            <v>Team Member - Star 1</v>
          </cell>
        </row>
        <row r="7742">
          <cell r="B7742" t="str">
            <v>PT800200</v>
          </cell>
          <cell r="C7742" t="str">
            <v>Shivani</v>
          </cell>
          <cell r="D7742" t="str">
            <v>Arjun Singh</v>
          </cell>
          <cell r="E7742" t="str">
            <v>Female</v>
          </cell>
          <cell r="F7742" t="str">
            <v>14-11-2022</v>
          </cell>
          <cell r="G7742" t="str">
            <v>Operations</v>
          </cell>
          <cell r="H7742" t="str">
            <v>PT1001</v>
          </cell>
          <cell r="I7742" t="str">
            <v>Front of House</v>
          </cell>
          <cell r="J7742" t="str">
            <v>Team Member - Star 1</v>
          </cell>
        </row>
        <row r="7743">
          <cell r="B7743" t="str">
            <v>PT800201</v>
          </cell>
          <cell r="C7743" t="str">
            <v>Isuf Khan</v>
          </cell>
          <cell r="D7743" t="str">
            <v>Waheed Khan</v>
          </cell>
          <cell r="E7743" t="str">
            <v>Male</v>
          </cell>
          <cell r="F7743" t="str">
            <v>20-11-2022</v>
          </cell>
          <cell r="G7743" t="str">
            <v>Operations</v>
          </cell>
          <cell r="H7743" t="str">
            <v>PT1001</v>
          </cell>
          <cell r="I7743" t="str">
            <v>Back of House</v>
          </cell>
          <cell r="J7743" t="str">
            <v>Team Member - Star 1</v>
          </cell>
        </row>
        <row r="7744">
          <cell r="B7744" t="str">
            <v>PT800202</v>
          </cell>
          <cell r="C7744" t="str">
            <v>Bipraya Kumar Malik</v>
          </cell>
          <cell r="D7744" t="str">
            <v>Bijay Malik</v>
          </cell>
          <cell r="E7744" t="str">
            <v>Male</v>
          </cell>
          <cell r="F7744" t="str">
            <v>14-11-2022</v>
          </cell>
          <cell r="G7744" t="str">
            <v>Operations</v>
          </cell>
          <cell r="H7744" t="str">
            <v>PT1003</v>
          </cell>
          <cell r="I7744" t="str">
            <v>Front of House</v>
          </cell>
          <cell r="J7744" t="str">
            <v>Team Member - Star 3</v>
          </cell>
        </row>
        <row r="7745">
          <cell r="B7745" t="str">
            <v>PT800203</v>
          </cell>
          <cell r="C7745" t="str">
            <v>Premsing Harising Rathod</v>
          </cell>
          <cell r="D7745" t="str">
            <v>Harising Rathod</v>
          </cell>
          <cell r="E7745" t="str">
            <v>Male</v>
          </cell>
          <cell r="F7745" t="str">
            <v>20-11-2022</v>
          </cell>
          <cell r="G7745" t="str">
            <v>Operations</v>
          </cell>
          <cell r="H7745" t="str">
            <v>PT1002</v>
          </cell>
          <cell r="I7745" t="str">
            <v>Back of House</v>
          </cell>
          <cell r="J7745" t="str">
            <v>Team Member - Star 2</v>
          </cell>
        </row>
        <row r="7746">
          <cell r="B7746" t="str">
            <v>PT800204</v>
          </cell>
          <cell r="C7746" t="str">
            <v>Baswani Vanidurga</v>
          </cell>
          <cell r="D7746" t="str">
            <v>Baswani Nagaraju</v>
          </cell>
          <cell r="E7746" t="str">
            <v>Female</v>
          </cell>
          <cell r="F7746" t="str">
            <v>20-11-2022</v>
          </cell>
          <cell r="G7746" t="str">
            <v>Operations</v>
          </cell>
          <cell r="H7746" t="str">
            <v>PT1001</v>
          </cell>
          <cell r="I7746" t="str">
            <v>Front of House</v>
          </cell>
          <cell r="J7746" t="str">
            <v>Team Member - Star 1</v>
          </cell>
        </row>
        <row r="7747">
          <cell r="B7747" t="str">
            <v>PT800205</v>
          </cell>
          <cell r="C7747" t="str">
            <v>Banoth Indu</v>
          </cell>
          <cell r="D7747" t="str">
            <v>Srinu</v>
          </cell>
          <cell r="E7747" t="str">
            <v>Female</v>
          </cell>
          <cell r="F7747" t="str">
            <v>21-11-2022</v>
          </cell>
          <cell r="G7747" t="str">
            <v>Operations</v>
          </cell>
          <cell r="H7747" t="str">
            <v>PT1001</v>
          </cell>
          <cell r="I7747" t="str">
            <v>Front of House</v>
          </cell>
          <cell r="J7747" t="str">
            <v>Team Member - Star 1</v>
          </cell>
        </row>
        <row r="7748">
          <cell r="B7748" t="str">
            <v>PT800206</v>
          </cell>
          <cell r="C7748" t="str">
            <v>Koyyada Swapna</v>
          </cell>
          <cell r="D7748" t="str">
            <v>Koyyada Kumar</v>
          </cell>
          <cell r="E7748" t="str">
            <v>Female</v>
          </cell>
          <cell r="F7748" t="str">
            <v>21-11-2022</v>
          </cell>
          <cell r="G7748" t="str">
            <v>Operations</v>
          </cell>
          <cell r="H7748" t="str">
            <v>PT1001</v>
          </cell>
          <cell r="I7748" t="str">
            <v>Front of House</v>
          </cell>
          <cell r="J7748" t="str">
            <v>Team Member - Star 1</v>
          </cell>
        </row>
        <row r="7749">
          <cell r="B7749" t="str">
            <v>PT800207</v>
          </cell>
          <cell r="C7749" t="str">
            <v>Pallapu Srivalli</v>
          </cell>
          <cell r="D7749" t="str">
            <v>Yedukondalu</v>
          </cell>
          <cell r="E7749" t="str">
            <v>Female</v>
          </cell>
          <cell r="F7749" t="str">
            <v>19-11-2022</v>
          </cell>
          <cell r="G7749" t="str">
            <v>Operations</v>
          </cell>
          <cell r="H7749" t="str">
            <v>PT1002</v>
          </cell>
          <cell r="I7749" t="str">
            <v>Front of House</v>
          </cell>
          <cell r="J7749" t="str">
            <v>Team Member - Star 2</v>
          </cell>
        </row>
        <row r="7750">
          <cell r="B7750" t="str">
            <v>PT800208</v>
          </cell>
          <cell r="C7750" t="str">
            <v xml:space="preserve">Pavan Kalyan S </v>
          </cell>
          <cell r="E7750" t="str">
            <v>Male</v>
          </cell>
          <cell r="F7750" t="str">
            <v>25-11-2022</v>
          </cell>
          <cell r="G7750" t="str">
            <v>Operations</v>
          </cell>
          <cell r="H7750" t="str">
            <v>PT1000</v>
          </cell>
          <cell r="I7750" t="str">
            <v>Front of House</v>
          </cell>
          <cell r="J7750" t="str">
            <v>Team Member</v>
          </cell>
        </row>
        <row r="7751">
          <cell r="B7751" t="str">
            <v>PT800209</v>
          </cell>
          <cell r="C7751" t="str">
            <v xml:space="preserve">Mahesha Babu T </v>
          </cell>
          <cell r="E7751" t="str">
            <v>Male</v>
          </cell>
          <cell r="F7751" t="str">
            <v>25-11-2022</v>
          </cell>
          <cell r="G7751" t="str">
            <v>Operations</v>
          </cell>
          <cell r="H7751" t="str">
            <v>PT1000</v>
          </cell>
          <cell r="I7751" t="str">
            <v>Front of House</v>
          </cell>
          <cell r="J7751" t="str">
            <v>Team Member</v>
          </cell>
        </row>
        <row r="7752">
          <cell r="B7752" t="str">
            <v>PT800210</v>
          </cell>
          <cell r="C7752" t="str">
            <v xml:space="preserve">Naveen Kumar G </v>
          </cell>
          <cell r="E7752" t="str">
            <v>Male</v>
          </cell>
          <cell r="F7752" t="str">
            <v>25-11-2022</v>
          </cell>
          <cell r="G7752" t="str">
            <v>Operations</v>
          </cell>
          <cell r="H7752" t="str">
            <v>PT1000</v>
          </cell>
          <cell r="I7752" t="str">
            <v>Front of House</v>
          </cell>
          <cell r="J7752" t="str">
            <v>Team Member</v>
          </cell>
        </row>
        <row r="7753">
          <cell r="B7753" t="str">
            <v>PT800211</v>
          </cell>
          <cell r="C7753" t="str">
            <v>Mudavath Mounika</v>
          </cell>
          <cell r="D7753" t="str">
            <v>Chandru</v>
          </cell>
          <cell r="E7753" t="str">
            <v>Female</v>
          </cell>
          <cell r="F7753" t="str">
            <v>13-11-2022</v>
          </cell>
          <cell r="G7753" t="str">
            <v>Operations</v>
          </cell>
          <cell r="H7753" t="str">
            <v>PT1000</v>
          </cell>
          <cell r="J7753" t="str">
            <v>Team Member</v>
          </cell>
        </row>
        <row r="7754">
          <cell r="B7754" t="str">
            <v>PT800212</v>
          </cell>
          <cell r="C7754" t="str">
            <v>Kamalesh D</v>
          </cell>
          <cell r="D7754" t="str">
            <v>Dhanraj</v>
          </cell>
          <cell r="E7754" t="str">
            <v>Male</v>
          </cell>
          <cell r="F7754" t="str">
            <v>14-11-2022</v>
          </cell>
          <cell r="G7754" t="str">
            <v>Operations</v>
          </cell>
          <cell r="H7754" t="str">
            <v>PT1000</v>
          </cell>
          <cell r="I7754" t="str">
            <v>Front of House</v>
          </cell>
          <cell r="J7754" t="str">
            <v>Team Member</v>
          </cell>
        </row>
        <row r="7755">
          <cell r="B7755" t="str">
            <v>PT800213</v>
          </cell>
          <cell r="C7755" t="str">
            <v>Narsappa</v>
          </cell>
          <cell r="D7755" t="str">
            <v>Ramulu</v>
          </cell>
          <cell r="E7755" t="str">
            <v>Male</v>
          </cell>
          <cell r="F7755" t="str">
            <v>08-11-2022</v>
          </cell>
          <cell r="G7755" t="str">
            <v>Operations</v>
          </cell>
          <cell r="H7755" t="str">
            <v>PT1001</v>
          </cell>
          <cell r="I7755" t="str">
            <v>Front of House</v>
          </cell>
          <cell r="J7755" t="str">
            <v>Team Member - Star 1</v>
          </cell>
        </row>
        <row r="7756">
          <cell r="B7756" t="str">
            <v>PT800214</v>
          </cell>
          <cell r="C7756" t="str">
            <v>Gopal Yadav</v>
          </cell>
          <cell r="D7756" t="str">
            <v>Anuplal Yadav</v>
          </cell>
          <cell r="E7756" t="str">
            <v>Male</v>
          </cell>
          <cell r="F7756" t="str">
            <v>18-11-2022</v>
          </cell>
          <cell r="G7756" t="str">
            <v>Operations</v>
          </cell>
          <cell r="H7756" t="str">
            <v>PT1001</v>
          </cell>
          <cell r="I7756" t="str">
            <v>Back of House</v>
          </cell>
          <cell r="J7756" t="str">
            <v>Team Member - Star 1</v>
          </cell>
        </row>
        <row r="7757">
          <cell r="B7757" t="str">
            <v>PT800215</v>
          </cell>
          <cell r="C7757" t="str">
            <v>Samsher Kumar</v>
          </cell>
          <cell r="D7757" t="str">
            <v>Lakshman Prasad</v>
          </cell>
          <cell r="E7757" t="str">
            <v>Male</v>
          </cell>
          <cell r="F7757" t="str">
            <v>25-11-2022</v>
          </cell>
          <cell r="G7757" t="str">
            <v>Operations</v>
          </cell>
          <cell r="H7757" t="str">
            <v>PT1001</v>
          </cell>
          <cell r="I7757" t="str">
            <v>Front of House</v>
          </cell>
          <cell r="J7757" t="str">
            <v>Team Member - Star 1</v>
          </cell>
        </row>
        <row r="7758">
          <cell r="B7758" t="str">
            <v>PT800216</v>
          </cell>
          <cell r="C7758" t="str">
            <v>Sk Asnul</v>
          </cell>
          <cell r="D7758" t="str">
            <v>Sk Liyakat Alli</v>
          </cell>
          <cell r="E7758" t="str">
            <v>Male</v>
          </cell>
          <cell r="F7758" t="str">
            <v>18-11-2022</v>
          </cell>
          <cell r="G7758" t="str">
            <v>Operations</v>
          </cell>
          <cell r="H7758" t="str">
            <v>PT1001</v>
          </cell>
          <cell r="I7758" t="str">
            <v>Back of House</v>
          </cell>
          <cell r="J7758" t="str">
            <v>Team Member - Star 1</v>
          </cell>
        </row>
        <row r="7759">
          <cell r="B7759" t="str">
            <v>PT800217</v>
          </cell>
          <cell r="C7759" t="str">
            <v>Bikash Yadav</v>
          </cell>
          <cell r="D7759" t="str">
            <v>Mahendra Yadav</v>
          </cell>
          <cell r="E7759" t="str">
            <v>Male</v>
          </cell>
          <cell r="F7759" t="str">
            <v>21-11-2022</v>
          </cell>
          <cell r="G7759" t="str">
            <v>Operations</v>
          </cell>
          <cell r="H7759" t="str">
            <v>PT1002</v>
          </cell>
          <cell r="I7759" t="str">
            <v>Front of House</v>
          </cell>
          <cell r="J7759" t="str">
            <v>Team Member - Star 2</v>
          </cell>
        </row>
        <row r="7760">
          <cell r="B7760" t="str">
            <v>PT800218</v>
          </cell>
          <cell r="C7760" t="str">
            <v>Biswanath Pradhan</v>
          </cell>
          <cell r="D7760" t="str">
            <v>Khetrabasi Pradhan</v>
          </cell>
          <cell r="E7760" t="str">
            <v>Male</v>
          </cell>
          <cell r="F7760" t="str">
            <v>18-11-2022</v>
          </cell>
          <cell r="G7760" t="str">
            <v>Operations</v>
          </cell>
          <cell r="H7760" t="str">
            <v>PT1000</v>
          </cell>
          <cell r="I7760" t="str">
            <v>Front of House</v>
          </cell>
          <cell r="J7760" t="str">
            <v>Team Member</v>
          </cell>
        </row>
        <row r="7761">
          <cell r="B7761" t="str">
            <v>PT800219</v>
          </cell>
          <cell r="C7761" t="str">
            <v>Abdhesh Kumar Yadav</v>
          </cell>
          <cell r="D7761" t="str">
            <v>9157755865</v>
          </cell>
          <cell r="E7761" t="str">
            <v>Male</v>
          </cell>
          <cell r="F7761" t="str">
            <v>08-11-2022</v>
          </cell>
          <cell r="G7761" t="str">
            <v>Operations</v>
          </cell>
          <cell r="H7761" t="str">
            <v>PT1004</v>
          </cell>
          <cell r="I7761" t="str">
            <v>Front of House</v>
          </cell>
          <cell r="J7761" t="str">
            <v>Team Member - Star 4</v>
          </cell>
        </row>
        <row r="7762">
          <cell r="B7762" t="str">
            <v>PT800220</v>
          </cell>
          <cell r="C7762" t="str">
            <v>Manike Suseel Kumar</v>
          </cell>
          <cell r="D7762" t="str">
            <v>M Anadarao</v>
          </cell>
          <cell r="E7762" t="str">
            <v>Male</v>
          </cell>
          <cell r="F7762" t="str">
            <v>01-11-2022</v>
          </cell>
          <cell r="G7762" t="str">
            <v>Operations</v>
          </cell>
          <cell r="H7762" t="str">
            <v>PT1000</v>
          </cell>
          <cell r="I7762" t="str">
            <v>Front of House</v>
          </cell>
          <cell r="J7762" t="str">
            <v>Team Member</v>
          </cell>
        </row>
        <row r="7763">
          <cell r="B7763" t="str">
            <v>PT800221</v>
          </cell>
          <cell r="C7763" t="str">
            <v>Arun Kumar</v>
          </cell>
          <cell r="D7763" t="str">
            <v>Dinesh das</v>
          </cell>
          <cell r="E7763" t="str">
            <v>Male</v>
          </cell>
          <cell r="F7763" t="str">
            <v>18-11-2022</v>
          </cell>
          <cell r="G7763" t="str">
            <v>Operations</v>
          </cell>
          <cell r="H7763" t="str">
            <v>PT1002</v>
          </cell>
          <cell r="I7763" t="str">
            <v>Front of House</v>
          </cell>
          <cell r="J7763" t="str">
            <v>Team Member - Star 2</v>
          </cell>
        </row>
        <row r="7764">
          <cell r="B7764" t="str">
            <v>PT800222</v>
          </cell>
          <cell r="C7764" t="str">
            <v>R Aravind</v>
          </cell>
          <cell r="D7764" t="str">
            <v>Goneraiah</v>
          </cell>
          <cell r="E7764" t="str">
            <v>Male</v>
          </cell>
          <cell r="F7764" t="str">
            <v>23-11-2022</v>
          </cell>
          <cell r="G7764" t="str">
            <v>Operations</v>
          </cell>
          <cell r="H7764" t="str">
            <v>PT1001</v>
          </cell>
          <cell r="I7764" t="str">
            <v>Front of House</v>
          </cell>
          <cell r="J7764" t="str">
            <v>Team Member - Star 1</v>
          </cell>
        </row>
        <row r="7765">
          <cell r="B7765" t="str">
            <v>PT800223</v>
          </cell>
          <cell r="C7765" t="str">
            <v xml:space="preserve">Chakli Anil Kumar </v>
          </cell>
          <cell r="E7765" t="str">
            <v>Male</v>
          </cell>
          <cell r="F7765" t="str">
            <v>23-11-2022</v>
          </cell>
          <cell r="G7765" t="str">
            <v>Operations</v>
          </cell>
          <cell r="H7765" t="str">
            <v>PT1001</v>
          </cell>
          <cell r="I7765" t="str">
            <v>Front of House</v>
          </cell>
          <cell r="J7765" t="str">
            <v>Team Member - Star 1</v>
          </cell>
        </row>
        <row r="7766">
          <cell r="B7766" t="str">
            <v>PT800224</v>
          </cell>
          <cell r="C7766" t="str">
            <v>Remijis Asirvatham</v>
          </cell>
          <cell r="D7766" t="str">
            <v>Asirvaham</v>
          </cell>
          <cell r="E7766" t="str">
            <v>Male</v>
          </cell>
          <cell r="F7766" t="str">
            <v>14-11-2022</v>
          </cell>
          <cell r="G7766" t="str">
            <v>Operations</v>
          </cell>
          <cell r="H7766" t="str">
            <v>PT1000</v>
          </cell>
          <cell r="I7766" t="str">
            <v>Front of House</v>
          </cell>
          <cell r="J7766" t="str">
            <v>Team Member</v>
          </cell>
        </row>
        <row r="7767">
          <cell r="B7767" t="str">
            <v>PT800225</v>
          </cell>
          <cell r="C7767" t="str">
            <v xml:space="preserve">Kota Mamatha </v>
          </cell>
          <cell r="E7767" t="str">
            <v>Female</v>
          </cell>
          <cell r="F7767" t="str">
            <v>19-11-2022</v>
          </cell>
          <cell r="G7767" t="str">
            <v>Operations</v>
          </cell>
          <cell r="H7767" t="str">
            <v>PT1000</v>
          </cell>
          <cell r="I7767" t="str">
            <v>Front of House</v>
          </cell>
          <cell r="J7767" t="str">
            <v>Team Member</v>
          </cell>
        </row>
        <row r="7768">
          <cell r="B7768" t="str">
            <v>PT800226</v>
          </cell>
          <cell r="C7768" t="str">
            <v>Munna Lokeshwaraju</v>
          </cell>
          <cell r="D7768" t="str">
            <v>Munna Venkanna</v>
          </cell>
          <cell r="E7768" t="str">
            <v>Male</v>
          </cell>
          <cell r="F7768" t="str">
            <v>19-11-2022</v>
          </cell>
          <cell r="G7768" t="str">
            <v>Operations</v>
          </cell>
          <cell r="H7768" t="str">
            <v>PT1000</v>
          </cell>
          <cell r="I7768" t="str">
            <v>Front of House</v>
          </cell>
          <cell r="J7768" t="str">
            <v>Team Member</v>
          </cell>
        </row>
        <row r="7769">
          <cell r="B7769" t="str">
            <v>PT800227</v>
          </cell>
          <cell r="C7769" t="str">
            <v>KOLLURI PAVAN KUMAR</v>
          </cell>
          <cell r="D7769" t="str">
            <v>KARUNAKAR</v>
          </cell>
          <cell r="E7769" t="str">
            <v>Male</v>
          </cell>
          <cell r="F7769" t="str">
            <v>13-11-2022</v>
          </cell>
          <cell r="G7769" t="str">
            <v>Operations</v>
          </cell>
          <cell r="H7769" t="str">
            <v>PT1001</v>
          </cell>
          <cell r="J7769" t="str">
            <v>Team Member - Star 1</v>
          </cell>
        </row>
        <row r="7770">
          <cell r="B7770" t="str">
            <v>PT800228</v>
          </cell>
          <cell r="C7770" t="str">
            <v>Ebithwar Raju</v>
          </cell>
          <cell r="D7770" t="str">
            <v>Ebithwar Hanmanthu</v>
          </cell>
          <cell r="E7770" t="str">
            <v>Male</v>
          </cell>
          <cell r="F7770" t="str">
            <v>19-11-2022</v>
          </cell>
          <cell r="G7770" t="str">
            <v>Operations</v>
          </cell>
          <cell r="H7770" t="str">
            <v>PT1004</v>
          </cell>
          <cell r="I7770" t="str">
            <v>Front of House</v>
          </cell>
          <cell r="J7770" t="str">
            <v>Team Member - Star 4</v>
          </cell>
        </row>
        <row r="7771">
          <cell r="B7771" t="str">
            <v>PT800229</v>
          </cell>
          <cell r="C7771" t="str">
            <v>Parakati Ravi</v>
          </cell>
          <cell r="D7771" t="str">
            <v>Pedda Chennaiah</v>
          </cell>
          <cell r="E7771" t="str">
            <v>Male</v>
          </cell>
          <cell r="F7771" t="str">
            <v>19-11-2022</v>
          </cell>
          <cell r="G7771" t="str">
            <v>Operations</v>
          </cell>
          <cell r="H7771" t="str">
            <v>PT1000</v>
          </cell>
          <cell r="I7771" t="str">
            <v>Front of House</v>
          </cell>
          <cell r="J7771" t="str">
            <v>Team Member</v>
          </cell>
        </row>
        <row r="7772">
          <cell r="B7772" t="str">
            <v>PT800230</v>
          </cell>
          <cell r="C7772" t="str">
            <v>Mahankali Madhu</v>
          </cell>
          <cell r="D7772" t="str">
            <v>Mahankali Mallesham</v>
          </cell>
          <cell r="E7772" t="str">
            <v>Male</v>
          </cell>
          <cell r="F7772" t="str">
            <v>23-11-2022</v>
          </cell>
          <cell r="G7772" t="str">
            <v>Operations</v>
          </cell>
          <cell r="H7772" t="str">
            <v>PT1001</v>
          </cell>
          <cell r="I7772" t="str">
            <v>Front of House</v>
          </cell>
          <cell r="J7772" t="str">
            <v>Team Member - Star 1</v>
          </cell>
        </row>
        <row r="7773">
          <cell r="B7773" t="str">
            <v>PT800231</v>
          </cell>
          <cell r="C7773" t="str">
            <v>Guduri Vikram</v>
          </cell>
          <cell r="D7773" t="str">
            <v>Rajaiah</v>
          </cell>
          <cell r="E7773" t="str">
            <v>Male</v>
          </cell>
          <cell r="F7773" t="str">
            <v>24-11-2022</v>
          </cell>
          <cell r="G7773" t="str">
            <v>Operations</v>
          </cell>
          <cell r="H7773" t="str">
            <v>PT1001</v>
          </cell>
          <cell r="I7773" t="str">
            <v>Front of House</v>
          </cell>
          <cell r="J7773" t="str">
            <v>Team Member - Star 1</v>
          </cell>
        </row>
        <row r="7774">
          <cell r="B7774" t="str">
            <v>PT800232</v>
          </cell>
          <cell r="C7774" t="str">
            <v>Nathi Srikanth</v>
          </cell>
          <cell r="D7774" t="str">
            <v>Pochaiah</v>
          </cell>
          <cell r="E7774" t="str">
            <v>Male</v>
          </cell>
          <cell r="F7774" t="str">
            <v>24-11-2022</v>
          </cell>
          <cell r="G7774" t="str">
            <v>Operations</v>
          </cell>
          <cell r="H7774" t="str">
            <v>PT1001</v>
          </cell>
          <cell r="I7774" t="str">
            <v>Back of House</v>
          </cell>
          <cell r="J7774" t="str">
            <v>Team Member - Star 1</v>
          </cell>
        </row>
        <row r="7775">
          <cell r="B7775" t="str">
            <v>PT800233</v>
          </cell>
          <cell r="C7775" t="str">
            <v>Guduri Venu Prasad</v>
          </cell>
          <cell r="D7775" t="str">
            <v>Mallesham</v>
          </cell>
          <cell r="E7775" t="str">
            <v>Male</v>
          </cell>
          <cell r="F7775" t="str">
            <v>23-11-2022</v>
          </cell>
          <cell r="G7775" t="str">
            <v>Operations</v>
          </cell>
          <cell r="H7775" t="str">
            <v>PT1001</v>
          </cell>
          <cell r="I7775" t="str">
            <v>Front of House</v>
          </cell>
          <cell r="J7775" t="str">
            <v>Team Member - Star 1</v>
          </cell>
        </row>
        <row r="7776">
          <cell r="B7776" t="str">
            <v>PT800234</v>
          </cell>
          <cell r="C7776" t="str">
            <v>Guduri Lokesh</v>
          </cell>
          <cell r="D7776" t="str">
            <v>Rajam</v>
          </cell>
          <cell r="E7776" t="str">
            <v>Male</v>
          </cell>
          <cell r="F7776" t="str">
            <v>23-11-2022</v>
          </cell>
          <cell r="G7776" t="str">
            <v>Operations</v>
          </cell>
          <cell r="H7776" t="str">
            <v>PT1001</v>
          </cell>
          <cell r="I7776" t="str">
            <v>Front of House</v>
          </cell>
          <cell r="J7776" t="str">
            <v>Team Member - Star 1</v>
          </cell>
        </row>
        <row r="7777">
          <cell r="B7777" t="str">
            <v>PT800235</v>
          </cell>
          <cell r="C7777" t="str">
            <v>Dharavath Jayanth</v>
          </cell>
          <cell r="D7777" t="str">
            <v>Srinivas Naik</v>
          </cell>
          <cell r="E7777" t="str">
            <v>Male</v>
          </cell>
          <cell r="F7777" t="str">
            <v>23-11-2022</v>
          </cell>
          <cell r="G7777" t="str">
            <v>Operations</v>
          </cell>
          <cell r="H7777" t="str">
            <v>PT1001</v>
          </cell>
          <cell r="I7777" t="str">
            <v>Front of House</v>
          </cell>
          <cell r="J7777" t="str">
            <v>Team Member - Star 1</v>
          </cell>
        </row>
        <row r="7778">
          <cell r="B7778" t="str">
            <v>PT800236</v>
          </cell>
          <cell r="C7778" t="str">
            <v>Pathivada Devi Prasad</v>
          </cell>
          <cell r="D7778" t="str">
            <v>Pathivada Papi Naidu</v>
          </cell>
          <cell r="E7778" t="str">
            <v>Male</v>
          </cell>
          <cell r="F7778" t="str">
            <v>29-11-2022</v>
          </cell>
          <cell r="G7778" t="str">
            <v>Operations</v>
          </cell>
          <cell r="H7778" t="str">
            <v>PT1002</v>
          </cell>
          <cell r="I7778" t="str">
            <v>Front of House</v>
          </cell>
          <cell r="J7778" t="str">
            <v>Team Member - Star 2</v>
          </cell>
        </row>
        <row r="7779">
          <cell r="B7779" t="str">
            <v>PT800237</v>
          </cell>
          <cell r="C7779" t="str">
            <v>Arja Ajit</v>
          </cell>
          <cell r="D7779" t="str">
            <v>Bjaya Arja</v>
          </cell>
          <cell r="E7779" t="str">
            <v>Male</v>
          </cell>
          <cell r="F7779" t="str">
            <v>29-11-2022</v>
          </cell>
          <cell r="G7779" t="str">
            <v>Operations</v>
          </cell>
          <cell r="H7779" t="str">
            <v>PT1002</v>
          </cell>
          <cell r="I7779" t="str">
            <v>Front of House</v>
          </cell>
          <cell r="J7779" t="str">
            <v>Team Member - Star 2</v>
          </cell>
        </row>
        <row r="7780">
          <cell r="B7780" t="str">
            <v>PT800238</v>
          </cell>
          <cell r="C7780" t="str">
            <v>Raghunath Muska</v>
          </cell>
          <cell r="D7780" t="str">
            <v>Gurunath Muska</v>
          </cell>
          <cell r="E7780" t="str">
            <v>Male</v>
          </cell>
          <cell r="F7780" t="str">
            <v>29-11-2022</v>
          </cell>
          <cell r="G7780" t="str">
            <v>Operations</v>
          </cell>
          <cell r="H7780" t="str">
            <v>PT1002</v>
          </cell>
          <cell r="I7780" t="str">
            <v>Front of House</v>
          </cell>
          <cell r="J7780" t="str">
            <v>Team Member - Star 2</v>
          </cell>
        </row>
        <row r="7781">
          <cell r="B7781" t="str">
            <v>PT800239</v>
          </cell>
          <cell r="C7781" t="str">
            <v>Kumburku Pavan Kumar</v>
          </cell>
          <cell r="D7781" t="str">
            <v>K. MINNARAO</v>
          </cell>
          <cell r="E7781" t="str">
            <v>Male</v>
          </cell>
          <cell r="F7781" t="str">
            <v>29-11-2022</v>
          </cell>
          <cell r="G7781" t="str">
            <v>Operations</v>
          </cell>
          <cell r="H7781" t="str">
            <v>PT1003</v>
          </cell>
          <cell r="J7781" t="str">
            <v>Team Member - Star 3</v>
          </cell>
        </row>
        <row r="7782">
          <cell r="B7782" t="str">
            <v>PT800240</v>
          </cell>
          <cell r="C7782" t="str">
            <v>Kanigiri Mani</v>
          </cell>
          <cell r="D7782" t="str">
            <v>Kanigiri Ramu</v>
          </cell>
          <cell r="E7782" t="str">
            <v>Female</v>
          </cell>
          <cell r="F7782" t="str">
            <v>29-11-2022</v>
          </cell>
          <cell r="G7782" t="str">
            <v>Operations</v>
          </cell>
          <cell r="H7782" t="str">
            <v>PT1002</v>
          </cell>
          <cell r="I7782" t="str">
            <v>Front of House</v>
          </cell>
          <cell r="J7782" t="str">
            <v>Team Member - Star 2</v>
          </cell>
        </row>
        <row r="7783">
          <cell r="B7783" t="str">
            <v>PT800241</v>
          </cell>
          <cell r="C7783" t="str">
            <v>Savara Dayanidhi</v>
          </cell>
          <cell r="D7783" t="str">
            <v>Savara Uddabo</v>
          </cell>
          <cell r="E7783" t="str">
            <v>Male</v>
          </cell>
          <cell r="F7783" t="str">
            <v>29-11-2022</v>
          </cell>
          <cell r="G7783" t="str">
            <v>Operations</v>
          </cell>
          <cell r="H7783" t="str">
            <v>PT1003</v>
          </cell>
          <cell r="I7783" t="str">
            <v>Front of House</v>
          </cell>
          <cell r="J7783" t="str">
            <v>Team Member - Star 3</v>
          </cell>
        </row>
        <row r="7784">
          <cell r="B7784" t="str">
            <v>PT800242</v>
          </cell>
          <cell r="C7784" t="str">
            <v>Lakkavarapu Bogi Raju</v>
          </cell>
          <cell r="D7784" t="str">
            <v>Lakkavarapu Bogiraju</v>
          </cell>
          <cell r="E7784" t="str">
            <v>Male</v>
          </cell>
          <cell r="F7784" t="str">
            <v>29-11-2022</v>
          </cell>
          <cell r="G7784" t="str">
            <v>Operations</v>
          </cell>
          <cell r="H7784" t="str">
            <v>PT1002</v>
          </cell>
          <cell r="I7784" t="str">
            <v>Front of House</v>
          </cell>
          <cell r="J7784" t="str">
            <v>Team Member - Star 2</v>
          </cell>
        </row>
        <row r="7785">
          <cell r="B7785" t="str">
            <v>PT800243</v>
          </cell>
          <cell r="C7785" t="str">
            <v>Sarla Raj Kumar</v>
          </cell>
          <cell r="D7785" t="str">
            <v>swamy</v>
          </cell>
          <cell r="E7785" t="str">
            <v>Male</v>
          </cell>
          <cell r="F7785" t="str">
            <v>09-11-2022</v>
          </cell>
          <cell r="G7785" t="str">
            <v>Operations</v>
          </cell>
          <cell r="H7785" t="str">
            <v>PT1000</v>
          </cell>
          <cell r="J7785" t="str">
            <v>Team Member</v>
          </cell>
        </row>
        <row r="7786">
          <cell r="B7786" t="str">
            <v>PT800244</v>
          </cell>
          <cell r="C7786" t="str">
            <v>Nunsavath Vennela</v>
          </cell>
          <cell r="D7786" t="str">
            <v>Nunsavath Seva</v>
          </cell>
          <cell r="E7786" t="str">
            <v>Female</v>
          </cell>
          <cell r="F7786" t="str">
            <v>16-11-2022</v>
          </cell>
          <cell r="G7786" t="str">
            <v>Operations</v>
          </cell>
          <cell r="H7786" t="str">
            <v>PT1000</v>
          </cell>
          <cell r="J7786" t="str">
            <v>Team Member</v>
          </cell>
        </row>
        <row r="7787">
          <cell r="B7787" t="str">
            <v>PT800245</v>
          </cell>
          <cell r="C7787" t="str">
            <v xml:space="preserve">Rubeena Begum </v>
          </cell>
          <cell r="E7787" t="str">
            <v>Female</v>
          </cell>
          <cell r="F7787" t="str">
            <v>19-11-2022</v>
          </cell>
          <cell r="G7787" t="str">
            <v>Operations</v>
          </cell>
          <cell r="H7787" t="str">
            <v>PT1000</v>
          </cell>
          <cell r="I7787" t="str">
            <v>Front of House</v>
          </cell>
          <cell r="J7787" t="str">
            <v>Team Member</v>
          </cell>
        </row>
        <row r="7788">
          <cell r="B7788" t="str">
            <v>PT800246</v>
          </cell>
          <cell r="C7788" t="str">
            <v>Koushalya Narsing</v>
          </cell>
          <cell r="D7788" t="str">
            <v>Koushalya Shiva Kumar</v>
          </cell>
          <cell r="E7788" t="str">
            <v>Male</v>
          </cell>
          <cell r="F7788" t="str">
            <v>20-11-2022</v>
          </cell>
          <cell r="G7788" t="str">
            <v>Operations</v>
          </cell>
          <cell r="H7788" t="str">
            <v>PT1001</v>
          </cell>
          <cell r="J7788" t="str">
            <v>Team Member - Star 1</v>
          </cell>
        </row>
        <row r="7789">
          <cell r="B7789" t="str">
            <v>PT800247</v>
          </cell>
          <cell r="C7789" t="str">
            <v xml:space="preserve">Takur sachin </v>
          </cell>
          <cell r="E7789" t="str">
            <v>Male</v>
          </cell>
          <cell r="F7789" t="str">
            <v>28-11-2022</v>
          </cell>
          <cell r="G7789" t="str">
            <v>Operations</v>
          </cell>
          <cell r="H7789" t="str">
            <v>PT1004</v>
          </cell>
          <cell r="I7789" t="str">
            <v>Front of House</v>
          </cell>
          <cell r="J7789" t="str">
            <v>Team Member - Star 4</v>
          </cell>
        </row>
        <row r="7790">
          <cell r="B7790" t="str">
            <v>PT800248</v>
          </cell>
          <cell r="C7790" t="str">
            <v xml:space="preserve">G Lakshmi </v>
          </cell>
          <cell r="E7790" t="str">
            <v>Female</v>
          </cell>
          <cell r="F7790" t="str">
            <v>29-11-2022</v>
          </cell>
          <cell r="G7790" t="str">
            <v>Operations</v>
          </cell>
          <cell r="H7790" t="str">
            <v>PT1002</v>
          </cell>
          <cell r="I7790" t="str">
            <v>Back of House</v>
          </cell>
          <cell r="J7790" t="str">
            <v>Team Member - Star 2</v>
          </cell>
        </row>
        <row r="7791">
          <cell r="B7791" t="str">
            <v>PT800249</v>
          </cell>
          <cell r="C7791" t="str">
            <v xml:space="preserve">RAJESH BISAI </v>
          </cell>
          <cell r="E7791" t="str">
            <v>Male</v>
          </cell>
          <cell r="F7791" t="str">
            <v>29-11-2022</v>
          </cell>
          <cell r="G7791" t="str">
            <v>Operations</v>
          </cell>
          <cell r="H7791" t="str">
            <v>PT1004</v>
          </cell>
          <cell r="I7791" t="str">
            <v>Front of House</v>
          </cell>
          <cell r="J7791" t="str">
            <v>Team Member - Star 4</v>
          </cell>
        </row>
        <row r="7792">
          <cell r="B7792" t="str">
            <v>PT800250</v>
          </cell>
          <cell r="C7792" t="str">
            <v xml:space="preserve">Babun Sahu </v>
          </cell>
          <cell r="E7792" t="str">
            <v>Male</v>
          </cell>
          <cell r="F7792" t="str">
            <v>18-11-2022</v>
          </cell>
          <cell r="G7792" t="str">
            <v>Operations</v>
          </cell>
          <cell r="H7792" t="str">
            <v>PT1003</v>
          </cell>
          <cell r="I7792" t="str">
            <v>Front of House</v>
          </cell>
          <cell r="J7792" t="str">
            <v>Team Member - Star 3</v>
          </cell>
        </row>
        <row r="7793">
          <cell r="B7793" t="str">
            <v>PT800251</v>
          </cell>
          <cell r="C7793" t="str">
            <v xml:space="preserve">S Varma </v>
          </cell>
          <cell r="E7793" t="str">
            <v>Male</v>
          </cell>
          <cell r="F7793" t="str">
            <v>29-11-2022</v>
          </cell>
          <cell r="G7793" t="str">
            <v>Operations</v>
          </cell>
          <cell r="H7793" t="str">
            <v>PT1002</v>
          </cell>
          <cell r="I7793" t="str">
            <v>Front of House</v>
          </cell>
          <cell r="J7793" t="str">
            <v>Team Member - Star 2</v>
          </cell>
        </row>
        <row r="7794">
          <cell r="B7794" t="str">
            <v>PT800252</v>
          </cell>
          <cell r="C7794" t="str">
            <v>Aun Hyder Ali</v>
          </cell>
          <cell r="D7794" t="str">
            <v>Akber Ali</v>
          </cell>
          <cell r="E7794" t="str">
            <v>Male</v>
          </cell>
          <cell r="F7794" t="str">
            <v>17-11-2022</v>
          </cell>
          <cell r="G7794" t="str">
            <v>Operations</v>
          </cell>
          <cell r="H7794" t="str">
            <v>PT1000</v>
          </cell>
          <cell r="J7794" t="str">
            <v>Team Member</v>
          </cell>
        </row>
        <row r="7795">
          <cell r="B7795" t="str">
            <v>PT800253</v>
          </cell>
          <cell r="C7795" t="str">
            <v xml:space="preserve">Gottam Kumar </v>
          </cell>
          <cell r="E7795" t="str">
            <v>Male</v>
          </cell>
          <cell r="F7795" t="str">
            <v>18-11-2022</v>
          </cell>
          <cell r="G7795" t="str">
            <v>Operations</v>
          </cell>
          <cell r="H7795" t="str">
            <v>PT1001</v>
          </cell>
          <cell r="I7795" t="str">
            <v>Front of House</v>
          </cell>
          <cell r="J7795" t="str">
            <v>Team Member - Star 1</v>
          </cell>
        </row>
        <row r="7796">
          <cell r="B7796" t="str">
            <v>PT800254</v>
          </cell>
          <cell r="C7796" t="str">
            <v>Tapan Sarkar</v>
          </cell>
          <cell r="D7796" t="str">
            <v>gosair Hat</v>
          </cell>
          <cell r="E7796" t="str">
            <v>Male</v>
          </cell>
          <cell r="F7796" t="str">
            <v>20-11-2022</v>
          </cell>
          <cell r="G7796" t="str">
            <v>Operations</v>
          </cell>
          <cell r="H7796" t="str">
            <v>PT1000</v>
          </cell>
          <cell r="I7796" t="str">
            <v>Front of House</v>
          </cell>
          <cell r="J7796" t="str">
            <v>Team Member</v>
          </cell>
        </row>
        <row r="7797">
          <cell r="B7797" t="str">
            <v>PT800255</v>
          </cell>
          <cell r="C7797" t="str">
            <v>Mohd Imran</v>
          </cell>
          <cell r="D7797" t="str">
            <v>Mohammed Gouse</v>
          </cell>
          <cell r="E7797" t="str">
            <v>Male</v>
          </cell>
          <cell r="F7797" t="str">
            <v>16-11-2022</v>
          </cell>
          <cell r="G7797" t="str">
            <v>Operations</v>
          </cell>
          <cell r="H7797" t="str">
            <v>PT1000</v>
          </cell>
          <cell r="I7797" t="str">
            <v>Front of House</v>
          </cell>
          <cell r="J7797" t="str">
            <v>Team Member</v>
          </cell>
        </row>
        <row r="7798">
          <cell r="B7798" t="str">
            <v>PT800256</v>
          </cell>
          <cell r="C7798" t="str">
            <v>Jalli Shivaiah</v>
          </cell>
          <cell r="D7798" t="str">
            <v>J Buchhaiah</v>
          </cell>
          <cell r="E7798" t="str">
            <v>Male</v>
          </cell>
          <cell r="F7798" t="str">
            <v>15-11-2022</v>
          </cell>
          <cell r="G7798" t="str">
            <v>Operations</v>
          </cell>
          <cell r="H7798" t="str">
            <v>PT1000</v>
          </cell>
          <cell r="J7798" t="str">
            <v>Team Member</v>
          </cell>
        </row>
        <row r="7799">
          <cell r="B7799" t="str">
            <v>PT800257</v>
          </cell>
          <cell r="C7799" t="str">
            <v>Mahfuj Alam</v>
          </cell>
          <cell r="D7799" t="str">
            <v>Md Maksud Ansari</v>
          </cell>
          <cell r="E7799" t="str">
            <v>Male</v>
          </cell>
          <cell r="F7799" t="str">
            <v>26-11-2022</v>
          </cell>
          <cell r="G7799" t="str">
            <v>Operations</v>
          </cell>
          <cell r="H7799" t="str">
            <v>PT1002</v>
          </cell>
          <cell r="I7799" t="str">
            <v>Back of House</v>
          </cell>
          <cell r="J7799" t="str">
            <v>Team Member - Star 2</v>
          </cell>
        </row>
        <row r="7800">
          <cell r="B7800" t="str">
            <v>PT800258</v>
          </cell>
          <cell r="C7800" t="str">
            <v xml:space="preserve">Aditi Malik </v>
          </cell>
          <cell r="E7800" t="str">
            <v>Female</v>
          </cell>
          <cell r="F7800" t="str">
            <v>29-11-2022</v>
          </cell>
          <cell r="G7800" t="str">
            <v>Operations</v>
          </cell>
          <cell r="H7800" t="str">
            <v>PT1002</v>
          </cell>
          <cell r="I7800" t="str">
            <v>Front of House</v>
          </cell>
          <cell r="J7800" t="str">
            <v>Team Member - Star 2</v>
          </cell>
        </row>
        <row r="7801">
          <cell r="B7801" t="str">
            <v>PT800259</v>
          </cell>
          <cell r="C7801" t="str">
            <v xml:space="preserve">SYED AZAM </v>
          </cell>
          <cell r="E7801" t="str">
            <v>Male</v>
          </cell>
          <cell r="F7801" t="str">
            <v>29-11-2022</v>
          </cell>
          <cell r="G7801" t="str">
            <v>Operations</v>
          </cell>
          <cell r="H7801" t="str">
            <v>PT1004</v>
          </cell>
          <cell r="I7801" t="str">
            <v>Front of House</v>
          </cell>
          <cell r="J7801" t="str">
            <v>Team Member - Star 4</v>
          </cell>
        </row>
        <row r="7802">
          <cell r="B7802" t="str">
            <v>PT800260</v>
          </cell>
          <cell r="C7802" t="str">
            <v xml:space="preserve">Kabita Malik </v>
          </cell>
          <cell r="E7802" t="str">
            <v>Female</v>
          </cell>
          <cell r="F7802" t="str">
            <v>29-11-2022</v>
          </cell>
          <cell r="G7802" t="str">
            <v>Operations</v>
          </cell>
          <cell r="H7802" t="str">
            <v>PT1002</v>
          </cell>
          <cell r="I7802" t="str">
            <v>Front of House</v>
          </cell>
          <cell r="J7802" t="str">
            <v>Team Member - Star 2</v>
          </cell>
        </row>
        <row r="7803">
          <cell r="B7803" t="str">
            <v>PT800261</v>
          </cell>
          <cell r="C7803" t="str">
            <v xml:space="preserve">Soumendra Malik </v>
          </cell>
          <cell r="E7803" t="str">
            <v>Male</v>
          </cell>
          <cell r="F7803" t="str">
            <v>29-11-2022</v>
          </cell>
          <cell r="G7803" t="str">
            <v>Operations</v>
          </cell>
          <cell r="H7803" t="str">
            <v>PT1004</v>
          </cell>
          <cell r="I7803" t="str">
            <v>Front of House</v>
          </cell>
          <cell r="J7803" t="str">
            <v>Team Member - Star 4</v>
          </cell>
        </row>
        <row r="7804">
          <cell r="B7804" t="str">
            <v>PT800262</v>
          </cell>
          <cell r="C7804" t="str">
            <v>Shubhajit Majhi</v>
          </cell>
          <cell r="D7804" t="str">
            <v>Nirananda Majhi</v>
          </cell>
          <cell r="E7804" t="str">
            <v>Male</v>
          </cell>
          <cell r="F7804" t="str">
            <v>20-11-2022</v>
          </cell>
          <cell r="G7804" t="str">
            <v>Operations</v>
          </cell>
          <cell r="H7804" t="str">
            <v>PT1003</v>
          </cell>
          <cell r="I7804" t="str">
            <v>Back of House</v>
          </cell>
          <cell r="J7804" t="str">
            <v>Team Member - Star 3</v>
          </cell>
        </row>
        <row r="7805">
          <cell r="B7805" t="str">
            <v>PT800263</v>
          </cell>
          <cell r="C7805" t="str">
            <v xml:space="preserve">Manjunatha Gari Anjali </v>
          </cell>
          <cell r="E7805" t="str">
            <v>Female</v>
          </cell>
          <cell r="F7805" t="str">
            <v>29-11-2022</v>
          </cell>
          <cell r="G7805" t="str">
            <v>Operations</v>
          </cell>
          <cell r="H7805" t="str">
            <v>PT1002</v>
          </cell>
          <cell r="I7805" t="str">
            <v>Back of House</v>
          </cell>
          <cell r="J7805" t="str">
            <v>Team Member - Star 2</v>
          </cell>
        </row>
        <row r="7806">
          <cell r="B7806" t="str">
            <v>PT800264</v>
          </cell>
          <cell r="C7806" t="str">
            <v xml:space="preserve">R lakshmi </v>
          </cell>
          <cell r="E7806" t="str">
            <v>Female</v>
          </cell>
          <cell r="F7806" t="str">
            <v>29-11-2022</v>
          </cell>
          <cell r="G7806" t="str">
            <v>Operations</v>
          </cell>
          <cell r="H7806" t="str">
            <v>PT1002</v>
          </cell>
          <cell r="I7806" t="str">
            <v>Back of House</v>
          </cell>
          <cell r="J7806" t="str">
            <v>Team Member - Star 2</v>
          </cell>
        </row>
        <row r="7807">
          <cell r="B7807" t="str">
            <v>PT800265</v>
          </cell>
          <cell r="C7807" t="str">
            <v xml:space="preserve">Ayileni Eswaraiah </v>
          </cell>
          <cell r="E7807" t="str">
            <v>Male</v>
          </cell>
          <cell r="F7807" t="str">
            <v>29-11-2022</v>
          </cell>
          <cell r="G7807" t="str">
            <v>Operations</v>
          </cell>
          <cell r="H7807" t="str">
            <v>PT1002</v>
          </cell>
          <cell r="I7807" t="str">
            <v>Front of House</v>
          </cell>
          <cell r="J7807" t="str">
            <v>Team Member - Star 2</v>
          </cell>
        </row>
        <row r="7808">
          <cell r="B7808" t="str">
            <v>PT800266</v>
          </cell>
          <cell r="C7808" t="str">
            <v xml:space="preserve">Malsama Reang </v>
          </cell>
          <cell r="E7808" t="str">
            <v>Male</v>
          </cell>
          <cell r="F7808" t="str">
            <v>28-11-2022</v>
          </cell>
          <cell r="G7808" t="str">
            <v>Operations</v>
          </cell>
          <cell r="H7808" t="str">
            <v>PT1001</v>
          </cell>
          <cell r="I7808" t="str">
            <v>Front of House</v>
          </cell>
          <cell r="J7808" t="str">
            <v>Team Member - Star 1</v>
          </cell>
        </row>
        <row r="7809">
          <cell r="B7809" t="str">
            <v>PT800267</v>
          </cell>
          <cell r="C7809" t="str">
            <v>Shantanu Maharana</v>
          </cell>
          <cell r="D7809" t="str">
            <v>Nimai Maharana</v>
          </cell>
          <cell r="E7809" t="str">
            <v>Male</v>
          </cell>
          <cell r="F7809" t="str">
            <v>28-11-2022</v>
          </cell>
          <cell r="G7809" t="str">
            <v>Operations</v>
          </cell>
          <cell r="H7809" t="str">
            <v>PT1003</v>
          </cell>
          <cell r="I7809" t="str">
            <v>Back of House</v>
          </cell>
          <cell r="J7809" t="str">
            <v>Team Member - Star 3</v>
          </cell>
        </row>
        <row r="7810">
          <cell r="B7810" t="str">
            <v>PT800268</v>
          </cell>
          <cell r="C7810" t="str">
            <v>Amit oraon</v>
          </cell>
          <cell r="D7810" t="str">
            <v>Somra Oraon</v>
          </cell>
          <cell r="E7810" t="str">
            <v>Male</v>
          </cell>
          <cell r="F7810" t="str">
            <v>28-11-2022</v>
          </cell>
          <cell r="G7810" t="str">
            <v>Operations</v>
          </cell>
          <cell r="H7810" t="str">
            <v>PT1003</v>
          </cell>
          <cell r="I7810" t="str">
            <v>Front of House</v>
          </cell>
          <cell r="J7810" t="str">
            <v>Team Member - Star 3</v>
          </cell>
        </row>
        <row r="7811">
          <cell r="B7811" t="str">
            <v>PT800269</v>
          </cell>
          <cell r="C7811" t="str">
            <v xml:space="preserve">Lalthankima </v>
          </cell>
          <cell r="E7811" t="str">
            <v>Male</v>
          </cell>
          <cell r="F7811" t="str">
            <v>28-11-2022</v>
          </cell>
          <cell r="G7811" t="str">
            <v>Operations</v>
          </cell>
          <cell r="H7811" t="str">
            <v>PT1002</v>
          </cell>
          <cell r="I7811" t="str">
            <v>Front of House</v>
          </cell>
          <cell r="J7811" t="str">
            <v>Team Member - Star 2</v>
          </cell>
        </row>
        <row r="7812">
          <cell r="B7812" t="str">
            <v>PT800270</v>
          </cell>
          <cell r="C7812" t="str">
            <v>Akash</v>
          </cell>
          <cell r="D7812" t="str">
            <v>Bengthumrai</v>
          </cell>
          <cell r="E7812" t="str">
            <v>Male</v>
          </cell>
          <cell r="F7812" t="str">
            <v>28-11-2022</v>
          </cell>
          <cell r="G7812" t="str">
            <v>Operations</v>
          </cell>
          <cell r="H7812" t="str">
            <v>PT1003</v>
          </cell>
          <cell r="I7812" t="str">
            <v>Front of House</v>
          </cell>
          <cell r="J7812" t="str">
            <v>Team Member - Star 3</v>
          </cell>
        </row>
        <row r="7813">
          <cell r="B7813" t="str">
            <v>PT800271</v>
          </cell>
          <cell r="C7813" t="str">
            <v xml:space="preserve">Zairema Reang </v>
          </cell>
          <cell r="E7813" t="str">
            <v>Male</v>
          </cell>
          <cell r="F7813" t="str">
            <v>28-11-2022</v>
          </cell>
          <cell r="G7813" t="str">
            <v>Operations</v>
          </cell>
          <cell r="H7813" t="str">
            <v>PT1003</v>
          </cell>
          <cell r="I7813" t="str">
            <v>Front of House</v>
          </cell>
          <cell r="J7813" t="str">
            <v>Team Member - Star 3</v>
          </cell>
        </row>
        <row r="7814">
          <cell r="B7814" t="str">
            <v>PT800272</v>
          </cell>
          <cell r="C7814" t="str">
            <v>Vengalasetty Vamsi Krishna</v>
          </cell>
          <cell r="D7814" t="str">
            <v>V Sreenivasulu</v>
          </cell>
          <cell r="E7814" t="str">
            <v>Male</v>
          </cell>
          <cell r="F7814" t="str">
            <v>28-11-2022</v>
          </cell>
          <cell r="G7814" t="str">
            <v>Operations</v>
          </cell>
          <cell r="H7814" t="str">
            <v>PT1004</v>
          </cell>
          <cell r="I7814" t="str">
            <v>Front of House</v>
          </cell>
          <cell r="J7814" t="str">
            <v>Team Member - Star 4</v>
          </cell>
        </row>
        <row r="7815">
          <cell r="B7815" t="str">
            <v>PT800273</v>
          </cell>
          <cell r="C7815" t="str">
            <v>Domenjoy Meska</v>
          </cell>
          <cell r="D7815" t="str">
            <v>Khorjoram Meska</v>
          </cell>
          <cell r="E7815" t="str">
            <v>Male</v>
          </cell>
          <cell r="F7815" t="str">
            <v>28-11-2022</v>
          </cell>
          <cell r="G7815" t="str">
            <v>Operations</v>
          </cell>
          <cell r="H7815" t="str">
            <v>PT1002</v>
          </cell>
          <cell r="I7815" t="str">
            <v>Front of House</v>
          </cell>
          <cell r="J7815" t="str">
            <v>Team Member - Star 2</v>
          </cell>
        </row>
        <row r="7816">
          <cell r="B7816" t="str">
            <v>PT800274</v>
          </cell>
          <cell r="C7816" t="str">
            <v>Sunam Tripura</v>
          </cell>
          <cell r="D7816" t="str">
            <v>Foul Kumar Tripura</v>
          </cell>
          <cell r="E7816" t="str">
            <v>Male</v>
          </cell>
          <cell r="F7816" t="str">
            <v>29-11-2022</v>
          </cell>
          <cell r="G7816" t="str">
            <v>Operations</v>
          </cell>
          <cell r="H7816" t="str">
            <v>PT1004</v>
          </cell>
          <cell r="I7816" t="str">
            <v>Back of House</v>
          </cell>
          <cell r="J7816" t="str">
            <v>Team Member - Star 4</v>
          </cell>
        </row>
        <row r="7817">
          <cell r="B7817" t="str">
            <v>PT800275</v>
          </cell>
          <cell r="C7817" t="str">
            <v>Ajaya Kumar Mallick</v>
          </cell>
          <cell r="D7817" t="str">
            <v>Pitabas Mallick</v>
          </cell>
          <cell r="E7817" t="str">
            <v>Male</v>
          </cell>
          <cell r="F7817" t="str">
            <v>23-11-2022</v>
          </cell>
          <cell r="G7817" t="str">
            <v>Operations</v>
          </cell>
          <cell r="H7817" t="str">
            <v>PT1003</v>
          </cell>
          <cell r="J7817" t="str">
            <v>Team Member - Star 3</v>
          </cell>
        </row>
        <row r="7818">
          <cell r="B7818" t="str">
            <v>PT800276</v>
          </cell>
          <cell r="C7818" t="str">
            <v>Md Irfan Ansari</v>
          </cell>
          <cell r="D7818" t="str">
            <v>Md Naeemuddin Ansari</v>
          </cell>
          <cell r="E7818" t="str">
            <v>Male</v>
          </cell>
          <cell r="F7818" t="str">
            <v>26-11-2022</v>
          </cell>
          <cell r="G7818" t="str">
            <v>Operations</v>
          </cell>
          <cell r="H7818" t="str">
            <v>PT1000</v>
          </cell>
          <cell r="J7818" t="str">
            <v>Team Member</v>
          </cell>
        </row>
        <row r="7819">
          <cell r="B7819" t="str">
            <v>PT800277</v>
          </cell>
          <cell r="C7819" t="str">
            <v>Bandari Shivaji</v>
          </cell>
          <cell r="D7819" t="str">
            <v>Bandari Venkanna</v>
          </cell>
          <cell r="E7819" t="str">
            <v>Male</v>
          </cell>
          <cell r="F7819" t="str">
            <v>22-11-2022</v>
          </cell>
          <cell r="G7819" t="str">
            <v>Operations</v>
          </cell>
          <cell r="H7819" t="str">
            <v>PT1003</v>
          </cell>
          <cell r="J7819" t="str">
            <v>Team Member - Star 3</v>
          </cell>
        </row>
        <row r="7820">
          <cell r="B7820" t="str">
            <v>PT800278</v>
          </cell>
          <cell r="C7820" t="str">
            <v xml:space="preserve">Kunkun Sharma </v>
          </cell>
          <cell r="E7820" t="str">
            <v>Male</v>
          </cell>
          <cell r="F7820" t="str">
            <v>25-11-2022</v>
          </cell>
          <cell r="G7820" t="str">
            <v>Operations</v>
          </cell>
          <cell r="H7820" t="str">
            <v>PT1003</v>
          </cell>
          <cell r="I7820" t="str">
            <v>Front of House</v>
          </cell>
          <cell r="J7820" t="str">
            <v>Team Member - Star 3</v>
          </cell>
        </row>
        <row r="7821">
          <cell r="B7821" t="str">
            <v>PT800279</v>
          </cell>
          <cell r="C7821" t="str">
            <v xml:space="preserve">Chiguru Ravi Teja </v>
          </cell>
          <cell r="E7821" t="str">
            <v>Male</v>
          </cell>
          <cell r="F7821" t="str">
            <v>02-12-2022</v>
          </cell>
          <cell r="G7821" t="str">
            <v>Operations</v>
          </cell>
          <cell r="H7821" t="str">
            <v>PT1001</v>
          </cell>
          <cell r="I7821" t="str">
            <v>Front of House</v>
          </cell>
          <cell r="J7821" t="str">
            <v>Team Member - Star 1</v>
          </cell>
        </row>
        <row r="7822">
          <cell r="B7822" t="str">
            <v>PT800280</v>
          </cell>
          <cell r="C7822" t="str">
            <v xml:space="preserve">Gummadi Sai Charan </v>
          </cell>
          <cell r="E7822" t="str">
            <v>Male</v>
          </cell>
          <cell r="F7822" t="str">
            <v>02-12-2022</v>
          </cell>
          <cell r="G7822" t="str">
            <v>Operations</v>
          </cell>
          <cell r="H7822" t="str">
            <v>PT1001</v>
          </cell>
          <cell r="I7822" t="str">
            <v>Back of House</v>
          </cell>
          <cell r="J7822" t="str">
            <v>Team Member - Star 1</v>
          </cell>
        </row>
        <row r="7823">
          <cell r="B7823" t="str">
            <v>PT800281</v>
          </cell>
          <cell r="C7823" t="str">
            <v xml:space="preserve">Jerpula Mahendar Naik </v>
          </cell>
          <cell r="E7823" t="str">
            <v>Male</v>
          </cell>
          <cell r="F7823" t="str">
            <v>03-12-2022</v>
          </cell>
          <cell r="G7823" t="str">
            <v>Operations</v>
          </cell>
          <cell r="H7823" t="str">
            <v>PT1001</v>
          </cell>
          <cell r="I7823" t="str">
            <v>Front of House</v>
          </cell>
          <cell r="J7823" t="str">
            <v>Team Member - Star 1</v>
          </cell>
        </row>
        <row r="7824">
          <cell r="B7824" t="str">
            <v>PT800282</v>
          </cell>
          <cell r="C7824" t="str">
            <v xml:space="preserve">Nannapaneni Sai Krishna </v>
          </cell>
          <cell r="E7824" t="str">
            <v>Male</v>
          </cell>
          <cell r="F7824" t="str">
            <v>02-12-2022</v>
          </cell>
          <cell r="G7824" t="str">
            <v>Operations</v>
          </cell>
          <cell r="H7824" t="str">
            <v>PT1001</v>
          </cell>
          <cell r="I7824" t="str">
            <v>Front of House</v>
          </cell>
          <cell r="J7824" t="str">
            <v>Team Member - Star 1</v>
          </cell>
        </row>
        <row r="7825">
          <cell r="B7825" t="str">
            <v>PT800283</v>
          </cell>
          <cell r="C7825" t="str">
            <v xml:space="preserve">Dhanavath Vijaykanth </v>
          </cell>
          <cell r="E7825" t="str">
            <v>Male</v>
          </cell>
          <cell r="F7825" t="str">
            <v>03-12-2022</v>
          </cell>
          <cell r="G7825" t="str">
            <v>Operations</v>
          </cell>
          <cell r="H7825" t="str">
            <v>PT1001</v>
          </cell>
          <cell r="I7825" t="str">
            <v>Front of House</v>
          </cell>
          <cell r="J7825" t="str">
            <v>Team Member - Star 1</v>
          </cell>
        </row>
        <row r="7826">
          <cell r="B7826" t="str">
            <v>PT800284</v>
          </cell>
          <cell r="C7826" t="str">
            <v xml:space="preserve">Rajendra Swain </v>
          </cell>
          <cell r="E7826" t="str">
            <v>Male</v>
          </cell>
          <cell r="F7826" t="str">
            <v>03-12-2022</v>
          </cell>
          <cell r="G7826" t="str">
            <v>Operations</v>
          </cell>
          <cell r="H7826" t="str">
            <v>PT1001</v>
          </cell>
          <cell r="I7826" t="str">
            <v>Front of House</v>
          </cell>
          <cell r="J7826" t="str">
            <v>Team Member - Star 1</v>
          </cell>
        </row>
        <row r="7827">
          <cell r="B7827" t="str">
            <v>PT800285</v>
          </cell>
          <cell r="C7827" t="str">
            <v xml:space="preserve">Sriramoju Sai Krishna </v>
          </cell>
          <cell r="E7827" t="str">
            <v>Male</v>
          </cell>
          <cell r="F7827" t="str">
            <v>24-11-2022</v>
          </cell>
          <cell r="G7827" t="str">
            <v>Operations</v>
          </cell>
          <cell r="H7827" t="str">
            <v>PT1001</v>
          </cell>
          <cell r="I7827" t="str">
            <v>Back of House</v>
          </cell>
          <cell r="J7827" t="str">
            <v>Team Member - Star 1</v>
          </cell>
        </row>
        <row r="7828">
          <cell r="B7828" t="str">
            <v>PT800286</v>
          </cell>
          <cell r="C7828" t="str">
            <v xml:space="preserve">Sonu Kumar </v>
          </cell>
          <cell r="E7828" t="str">
            <v>Male</v>
          </cell>
          <cell r="F7828" t="str">
            <v>02-12-2022</v>
          </cell>
          <cell r="G7828" t="str">
            <v>Operations</v>
          </cell>
          <cell r="H7828" t="str">
            <v>PT1001</v>
          </cell>
          <cell r="I7828" t="str">
            <v>Front of House</v>
          </cell>
          <cell r="J7828" t="str">
            <v>Team Member - Star 1</v>
          </cell>
        </row>
        <row r="7829">
          <cell r="B7829" t="str">
            <v>PT800287</v>
          </cell>
          <cell r="C7829" t="str">
            <v>Jayadeba Barik</v>
          </cell>
          <cell r="D7829" t="str">
            <v>Ganesh Chandra Barik</v>
          </cell>
          <cell r="E7829" t="str">
            <v>Male</v>
          </cell>
          <cell r="F7829" t="str">
            <v>29-11-2022</v>
          </cell>
          <cell r="G7829" t="str">
            <v>Operations</v>
          </cell>
          <cell r="H7829" t="str">
            <v>PT1004</v>
          </cell>
          <cell r="J7829" t="str">
            <v>Team Member - Star 4</v>
          </cell>
        </row>
        <row r="7830">
          <cell r="B7830" t="str">
            <v>PT800288</v>
          </cell>
          <cell r="C7830" t="str">
            <v>Maheen Begum</v>
          </cell>
          <cell r="D7830" t="str">
            <v>Aslam Bin Mubruk</v>
          </cell>
          <cell r="E7830" t="str">
            <v>Male</v>
          </cell>
          <cell r="F7830" t="str">
            <v>29-11-2022</v>
          </cell>
          <cell r="G7830" t="str">
            <v>Operations</v>
          </cell>
          <cell r="H7830" t="str">
            <v>PT1001</v>
          </cell>
          <cell r="I7830" t="str">
            <v>Front of House</v>
          </cell>
          <cell r="J7830" t="str">
            <v>Team Member - Star 1</v>
          </cell>
        </row>
        <row r="7831">
          <cell r="B7831" t="str">
            <v>PT800289</v>
          </cell>
          <cell r="C7831" t="str">
            <v>Mohammed Shabbir Baba</v>
          </cell>
          <cell r="D7831" t="str">
            <v>Shaik Basheer</v>
          </cell>
          <cell r="E7831" t="str">
            <v>Male</v>
          </cell>
          <cell r="F7831" t="str">
            <v>29-11-2022</v>
          </cell>
          <cell r="G7831" t="str">
            <v>Operations</v>
          </cell>
          <cell r="H7831" t="str">
            <v>PT1004</v>
          </cell>
          <cell r="I7831" t="str">
            <v>Front of House</v>
          </cell>
          <cell r="J7831" t="str">
            <v>Team Member - Star 4</v>
          </cell>
        </row>
        <row r="7832">
          <cell r="B7832" t="str">
            <v>PT800290</v>
          </cell>
          <cell r="C7832" t="str">
            <v>Smrutirekha Jena</v>
          </cell>
          <cell r="E7832" t="str">
            <v>Female</v>
          </cell>
          <cell r="F7832" t="str">
            <v>29-11-2022</v>
          </cell>
          <cell r="G7832" t="str">
            <v>Operations</v>
          </cell>
          <cell r="H7832" t="str">
            <v>PT1002</v>
          </cell>
          <cell r="I7832" t="str">
            <v>Front of House</v>
          </cell>
          <cell r="J7832" t="str">
            <v>Team Member - Star 2</v>
          </cell>
        </row>
        <row r="7833">
          <cell r="B7833" t="str">
            <v>PT800291</v>
          </cell>
          <cell r="C7833" t="str">
            <v>Sonu Sharma</v>
          </cell>
          <cell r="D7833" t="str">
            <v>Deepak Sharma</v>
          </cell>
          <cell r="E7833" t="str">
            <v>Male</v>
          </cell>
          <cell r="F7833" t="str">
            <v>29-11-2022</v>
          </cell>
          <cell r="G7833" t="str">
            <v>Operations</v>
          </cell>
          <cell r="H7833" t="str">
            <v>PT1003</v>
          </cell>
          <cell r="I7833" t="str">
            <v>Front of House</v>
          </cell>
          <cell r="J7833" t="str">
            <v>Team Member - Star 3</v>
          </cell>
        </row>
        <row r="7834">
          <cell r="B7834" t="str">
            <v>PT800292</v>
          </cell>
          <cell r="C7834" t="str">
            <v>Minhaj Begum</v>
          </cell>
          <cell r="D7834" t="str">
            <v>Aslam Bin Mubruk</v>
          </cell>
          <cell r="E7834" t="str">
            <v>Female</v>
          </cell>
          <cell r="F7834" t="str">
            <v>29-11-2022</v>
          </cell>
          <cell r="G7834" t="str">
            <v>Operations</v>
          </cell>
          <cell r="H7834" t="str">
            <v>PT1001</v>
          </cell>
          <cell r="J7834" t="str">
            <v>Team Member - Star 1</v>
          </cell>
        </row>
        <row r="7835">
          <cell r="B7835" t="str">
            <v>PT800293</v>
          </cell>
          <cell r="C7835" t="str">
            <v>Bishamaya Ranjan Chaini</v>
          </cell>
          <cell r="D7835" t="str">
            <v>Sanatan Chaini</v>
          </cell>
          <cell r="E7835" t="str">
            <v>Male</v>
          </cell>
          <cell r="F7835" t="str">
            <v>02-12-2022</v>
          </cell>
          <cell r="G7835" t="str">
            <v>Operations</v>
          </cell>
          <cell r="H7835" t="str">
            <v>PT1003</v>
          </cell>
          <cell r="I7835" t="str">
            <v>Back of House</v>
          </cell>
          <cell r="J7835" t="str">
            <v>Team Member - Star 3</v>
          </cell>
        </row>
        <row r="7836">
          <cell r="B7836" t="str">
            <v>PT800294</v>
          </cell>
          <cell r="C7836" t="str">
            <v>Bibhupada Malik</v>
          </cell>
          <cell r="E7836" t="str">
            <v>Male</v>
          </cell>
          <cell r="F7836" t="str">
            <v>29-11-2022</v>
          </cell>
          <cell r="G7836" t="str">
            <v>Operations</v>
          </cell>
          <cell r="H7836" t="str">
            <v>PT1004</v>
          </cell>
          <cell r="J7836" t="str">
            <v>Team Member - Star 4</v>
          </cell>
        </row>
        <row r="7837">
          <cell r="B7837" t="str">
            <v>PT800295</v>
          </cell>
          <cell r="C7837" t="str">
            <v xml:space="preserve">Beerka Prashanth </v>
          </cell>
          <cell r="E7837" t="str">
            <v>Male</v>
          </cell>
          <cell r="F7837" t="str">
            <v>02-12-2022</v>
          </cell>
          <cell r="G7837" t="str">
            <v>Operations</v>
          </cell>
          <cell r="H7837" t="str">
            <v>PT1001</v>
          </cell>
          <cell r="I7837" t="str">
            <v>Front of House</v>
          </cell>
          <cell r="J7837" t="str">
            <v>Team Member - Star 1</v>
          </cell>
        </row>
        <row r="7838">
          <cell r="B7838" t="str">
            <v>PT800296</v>
          </cell>
          <cell r="C7838" t="str">
            <v xml:space="preserve">Sangamreddy Chinna Rao </v>
          </cell>
          <cell r="E7838" t="str">
            <v>Male</v>
          </cell>
          <cell r="F7838" t="str">
            <v>01-12-2022</v>
          </cell>
          <cell r="G7838" t="str">
            <v>Operations</v>
          </cell>
          <cell r="H7838" t="str">
            <v>PT1001</v>
          </cell>
          <cell r="I7838" t="str">
            <v>Front of House</v>
          </cell>
          <cell r="J7838" t="str">
            <v>Team Member - Star 1</v>
          </cell>
        </row>
        <row r="7839">
          <cell r="B7839" t="str">
            <v>PT800297</v>
          </cell>
          <cell r="C7839" t="str">
            <v xml:space="preserve">Marri Raju </v>
          </cell>
          <cell r="E7839" t="str">
            <v>Male</v>
          </cell>
          <cell r="F7839" t="str">
            <v>01-12-2022</v>
          </cell>
          <cell r="G7839" t="str">
            <v>Operations</v>
          </cell>
          <cell r="H7839" t="str">
            <v>PT1001</v>
          </cell>
          <cell r="I7839" t="str">
            <v>Front of House</v>
          </cell>
          <cell r="J7839" t="str">
            <v>Team Member - Star 1</v>
          </cell>
        </row>
        <row r="7840">
          <cell r="B7840" t="str">
            <v>PT800298</v>
          </cell>
          <cell r="C7840" t="str">
            <v xml:space="preserve">Badithamani Hare Rama Chandra </v>
          </cell>
          <cell r="E7840" t="str">
            <v>Male</v>
          </cell>
          <cell r="F7840" t="str">
            <v>01-12-2022</v>
          </cell>
          <cell r="G7840" t="str">
            <v>Operations</v>
          </cell>
          <cell r="H7840" t="str">
            <v>PT1001</v>
          </cell>
          <cell r="I7840" t="str">
            <v>Front of House</v>
          </cell>
          <cell r="J7840" t="str">
            <v>Team Member - Star 1</v>
          </cell>
        </row>
        <row r="7841">
          <cell r="B7841" t="str">
            <v>PT800299</v>
          </cell>
          <cell r="C7841" t="str">
            <v>Taidapelly Anil</v>
          </cell>
          <cell r="D7841" t="str">
            <v>Taidapally raju</v>
          </cell>
          <cell r="E7841" t="str">
            <v>Male</v>
          </cell>
          <cell r="F7841" t="str">
            <v>01-12-2022</v>
          </cell>
          <cell r="G7841" t="str">
            <v>Operations</v>
          </cell>
          <cell r="H7841" t="str">
            <v>PT1000</v>
          </cell>
          <cell r="I7841" t="str">
            <v>Front of House</v>
          </cell>
          <cell r="J7841" t="str">
            <v>Team Member</v>
          </cell>
        </row>
        <row r="7842">
          <cell r="B7842" t="str">
            <v>PT800300</v>
          </cell>
          <cell r="C7842" t="str">
            <v xml:space="preserve">Mareboina Siva </v>
          </cell>
          <cell r="E7842" t="str">
            <v>Male</v>
          </cell>
          <cell r="F7842" t="str">
            <v>03-12-2022</v>
          </cell>
          <cell r="G7842" t="str">
            <v>Operations</v>
          </cell>
          <cell r="H7842" t="str">
            <v>PT1001</v>
          </cell>
          <cell r="I7842" t="str">
            <v>Front of House</v>
          </cell>
          <cell r="J7842" t="str">
            <v>Team Member - Star 1</v>
          </cell>
        </row>
        <row r="7843">
          <cell r="B7843" t="str">
            <v>PT800301</v>
          </cell>
          <cell r="C7843" t="str">
            <v>Thakur Shikharjeet Singh</v>
          </cell>
          <cell r="D7843" t="str">
            <v>Mandari Jyothi Sinha</v>
          </cell>
          <cell r="E7843" t="str">
            <v>Male</v>
          </cell>
          <cell r="F7843" t="str">
            <v>04-12-2022</v>
          </cell>
          <cell r="G7843" t="str">
            <v>Operations</v>
          </cell>
          <cell r="H7843" t="str">
            <v>PT1001</v>
          </cell>
          <cell r="J7843" t="str">
            <v>Team Member - Star 1</v>
          </cell>
        </row>
        <row r="7844">
          <cell r="B7844" t="str">
            <v>PT800302</v>
          </cell>
          <cell r="C7844" t="str">
            <v>Moniram</v>
          </cell>
          <cell r="D7844" t="str">
            <v>Amila Ryang</v>
          </cell>
          <cell r="E7844" t="str">
            <v>Male</v>
          </cell>
          <cell r="F7844" t="str">
            <v>09-12-2022</v>
          </cell>
          <cell r="G7844" t="str">
            <v>Operations</v>
          </cell>
          <cell r="H7844" t="str">
            <v>PT1002</v>
          </cell>
          <cell r="I7844" t="str">
            <v>Back of House</v>
          </cell>
          <cell r="J7844" t="str">
            <v>Team Member - Star 2</v>
          </cell>
        </row>
        <row r="7845">
          <cell r="B7845" t="str">
            <v>PT800303</v>
          </cell>
          <cell r="C7845" t="str">
            <v xml:space="preserve">Anand Mahali </v>
          </cell>
          <cell r="E7845" t="str">
            <v>Male</v>
          </cell>
          <cell r="F7845" t="str">
            <v>10-12-2022</v>
          </cell>
          <cell r="G7845" t="str">
            <v>Operations</v>
          </cell>
          <cell r="H7845" t="str">
            <v>PT1002</v>
          </cell>
          <cell r="I7845" t="str">
            <v>Back of House</v>
          </cell>
          <cell r="J7845" t="str">
            <v>Team Member - Star 2</v>
          </cell>
        </row>
        <row r="7846">
          <cell r="B7846" t="str">
            <v>PT800304</v>
          </cell>
          <cell r="C7846" t="str">
            <v>Kodepaka Shruthi</v>
          </cell>
          <cell r="D7846" t="str">
            <v>Ramachandra</v>
          </cell>
          <cell r="E7846" t="str">
            <v>Female</v>
          </cell>
          <cell r="F7846" t="str">
            <v>01-12-2022</v>
          </cell>
          <cell r="G7846" t="str">
            <v>Operations</v>
          </cell>
          <cell r="H7846" t="str">
            <v>PT1002</v>
          </cell>
          <cell r="I7846" t="str">
            <v>Front of House</v>
          </cell>
          <cell r="J7846" t="str">
            <v>Team Member - Star 2</v>
          </cell>
        </row>
        <row r="7847">
          <cell r="B7847" t="str">
            <v>PT800305</v>
          </cell>
          <cell r="C7847" t="str">
            <v>Navin Kumar Yadav</v>
          </cell>
          <cell r="D7847" t="str">
            <v>Ashtami yadav</v>
          </cell>
          <cell r="E7847" t="str">
            <v>Male</v>
          </cell>
          <cell r="F7847" t="str">
            <v>03-12-2022</v>
          </cell>
          <cell r="G7847" t="str">
            <v>Operations</v>
          </cell>
          <cell r="H7847" t="str">
            <v>PT1001</v>
          </cell>
          <cell r="J7847" t="str">
            <v>Team Member - Star 1</v>
          </cell>
        </row>
        <row r="7848">
          <cell r="B7848" t="str">
            <v>PT800306</v>
          </cell>
          <cell r="C7848" t="str">
            <v>Tinku Kumar</v>
          </cell>
          <cell r="D7848" t="str">
            <v>Ramrup yadav</v>
          </cell>
          <cell r="E7848" t="str">
            <v>Male</v>
          </cell>
          <cell r="F7848" t="str">
            <v>01-12-2022</v>
          </cell>
          <cell r="G7848" t="str">
            <v>Operations</v>
          </cell>
          <cell r="H7848" t="str">
            <v>PT1001</v>
          </cell>
          <cell r="I7848" t="str">
            <v>Back of House</v>
          </cell>
          <cell r="J7848" t="str">
            <v>Team Member - Star 1</v>
          </cell>
        </row>
        <row r="7849">
          <cell r="B7849" t="str">
            <v>PT800307</v>
          </cell>
          <cell r="C7849" t="str">
            <v>Sangram Das</v>
          </cell>
          <cell r="D7849" t="str">
            <v>Srinibas Das</v>
          </cell>
          <cell r="E7849" t="str">
            <v>Male</v>
          </cell>
          <cell r="F7849" t="str">
            <v>04-12-2022</v>
          </cell>
          <cell r="G7849" t="str">
            <v>Operations</v>
          </cell>
          <cell r="H7849" t="str">
            <v>PT1000</v>
          </cell>
          <cell r="J7849" t="str">
            <v>Team Member</v>
          </cell>
        </row>
        <row r="7850">
          <cell r="B7850" t="str">
            <v>PT800308</v>
          </cell>
          <cell r="C7850" t="str">
            <v>Budde Pavan Kumar</v>
          </cell>
          <cell r="D7850" t="str">
            <v>Budde Lingam</v>
          </cell>
          <cell r="E7850" t="str">
            <v>Male</v>
          </cell>
          <cell r="F7850" t="str">
            <v>03-12-2022</v>
          </cell>
          <cell r="G7850" t="str">
            <v>Operations</v>
          </cell>
          <cell r="H7850" t="str">
            <v>PT1000</v>
          </cell>
          <cell r="I7850" t="str">
            <v>Front of House</v>
          </cell>
          <cell r="J7850" t="str">
            <v>Team Member</v>
          </cell>
        </row>
        <row r="7851">
          <cell r="B7851" t="str">
            <v>PT800309</v>
          </cell>
          <cell r="C7851" t="str">
            <v>A Malsawmtluanga</v>
          </cell>
          <cell r="D7851" t="str">
            <v>Ramvuana</v>
          </cell>
          <cell r="E7851" t="str">
            <v>Male</v>
          </cell>
          <cell r="F7851" t="str">
            <v>13-12-2022</v>
          </cell>
          <cell r="G7851" t="str">
            <v>Operations</v>
          </cell>
          <cell r="H7851" t="str">
            <v>PT1001</v>
          </cell>
          <cell r="I7851" t="str">
            <v>Back of House</v>
          </cell>
          <cell r="J7851" t="str">
            <v>Team Member - Star 1</v>
          </cell>
        </row>
        <row r="7852">
          <cell r="B7852" t="str">
            <v>PT800310</v>
          </cell>
          <cell r="C7852" t="str">
            <v xml:space="preserve">Anand Kumar </v>
          </cell>
          <cell r="E7852" t="str">
            <v>Male</v>
          </cell>
          <cell r="F7852" t="str">
            <v>23-11-2022</v>
          </cell>
          <cell r="G7852" t="str">
            <v>Operations</v>
          </cell>
          <cell r="H7852" t="str">
            <v>PT1003</v>
          </cell>
          <cell r="I7852" t="str">
            <v>Back of House</v>
          </cell>
          <cell r="J7852" t="str">
            <v>Team Member - Star 3</v>
          </cell>
        </row>
        <row r="7853">
          <cell r="B7853" t="str">
            <v>PT800311</v>
          </cell>
          <cell r="C7853" t="str">
            <v>Shabnam Khatoon</v>
          </cell>
          <cell r="D7853" t="str">
            <v>Md sadaque</v>
          </cell>
          <cell r="E7853" t="str">
            <v>Female</v>
          </cell>
          <cell r="F7853" t="str">
            <v>03-12-2022</v>
          </cell>
          <cell r="G7853" t="str">
            <v>Operations</v>
          </cell>
          <cell r="H7853" t="str">
            <v>PT1001</v>
          </cell>
          <cell r="I7853" t="str">
            <v>Front of House</v>
          </cell>
          <cell r="J7853" t="str">
            <v>Team Member - Star 1</v>
          </cell>
        </row>
        <row r="7854">
          <cell r="B7854" t="str">
            <v>PT800312</v>
          </cell>
          <cell r="C7854" t="str">
            <v xml:space="preserve">Dharmendar Kumar Yadav </v>
          </cell>
          <cell r="E7854" t="str">
            <v>Male</v>
          </cell>
          <cell r="F7854" t="str">
            <v>03-12-2022</v>
          </cell>
          <cell r="G7854" t="str">
            <v>Operations</v>
          </cell>
          <cell r="H7854" t="str">
            <v>PT1002</v>
          </cell>
          <cell r="I7854" t="str">
            <v>Back of House</v>
          </cell>
          <cell r="J7854" t="str">
            <v>Team Member - Star 2</v>
          </cell>
        </row>
        <row r="7855">
          <cell r="B7855" t="str">
            <v>PT800313</v>
          </cell>
          <cell r="C7855" t="str">
            <v xml:space="preserve">Malay Roy </v>
          </cell>
          <cell r="E7855" t="str">
            <v>Male</v>
          </cell>
          <cell r="F7855" t="str">
            <v>03-12-2022</v>
          </cell>
          <cell r="G7855" t="str">
            <v>Operations</v>
          </cell>
          <cell r="H7855" t="str">
            <v>PT1001</v>
          </cell>
          <cell r="I7855" t="str">
            <v>Front of House</v>
          </cell>
          <cell r="J7855" t="str">
            <v>Team Member - Star 1</v>
          </cell>
        </row>
        <row r="7856">
          <cell r="B7856" t="str">
            <v>PT800314</v>
          </cell>
          <cell r="C7856" t="str">
            <v xml:space="preserve">Shiv Kumar Das </v>
          </cell>
          <cell r="E7856" t="str">
            <v>Male</v>
          </cell>
          <cell r="F7856" t="str">
            <v>12-12-2022</v>
          </cell>
          <cell r="G7856" t="str">
            <v>Operations</v>
          </cell>
          <cell r="H7856" t="str">
            <v>PT1000</v>
          </cell>
          <cell r="I7856" t="str">
            <v>Back of House</v>
          </cell>
          <cell r="J7856" t="str">
            <v>Team Member</v>
          </cell>
        </row>
        <row r="7857">
          <cell r="B7857" t="str">
            <v>PT800315</v>
          </cell>
          <cell r="C7857" t="str">
            <v>Jayaraj</v>
          </cell>
          <cell r="E7857" t="str">
            <v>Male</v>
          </cell>
          <cell r="F7857" t="str">
            <v>07-12-2022</v>
          </cell>
          <cell r="G7857" t="str">
            <v>Operations</v>
          </cell>
          <cell r="H7857" t="str">
            <v>PT1001</v>
          </cell>
          <cell r="I7857" t="str">
            <v>Front of House</v>
          </cell>
          <cell r="J7857" t="str">
            <v>Team Member - Star 1</v>
          </cell>
        </row>
        <row r="7858">
          <cell r="B7858" t="str">
            <v>PT800316</v>
          </cell>
          <cell r="C7858" t="str">
            <v>Biswa Ranjan Sahoo</v>
          </cell>
          <cell r="D7858" t="str">
            <v>Chakradhara Sahoo</v>
          </cell>
          <cell r="E7858" t="str">
            <v>Male</v>
          </cell>
          <cell r="F7858" t="str">
            <v>08-12-2022</v>
          </cell>
          <cell r="G7858" t="str">
            <v>Operations</v>
          </cell>
          <cell r="H7858" t="str">
            <v>PT1002</v>
          </cell>
          <cell r="I7858" t="str">
            <v>Front of House</v>
          </cell>
          <cell r="J7858" t="str">
            <v>Team Member - Star 2</v>
          </cell>
        </row>
        <row r="7859">
          <cell r="B7859" t="str">
            <v>PT800317</v>
          </cell>
          <cell r="C7859" t="str">
            <v>Rahul Kadam</v>
          </cell>
          <cell r="D7859" t="str">
            <v>Rajakumar Kadam</v>
          </cell>
          <cell r="E7859" t="str">
            <v>Male</v>
          </cell>
          <cell r="F7859" t="str">
            <v>05-12-2022</v>
          </cell>
          <cell r="G7859" t="str">
            <v>Operations</v>
          </cell>
          <cell r="H7859" t="str">
            <v>PT1001</v>
          </cell>
          <cell r="I7859" t="str">
            <v>Front of House</v>
          </cell>
          <cell r="J7859" t="str">
            <v>Team Member - Star 1</v>
          </cell>
        </row>
        <row r="7860">
          <cell r="B7860" t="str">
            <v>PT800318</v>
          </cell>
          <cell r="C7860" t="str">
            <v>Mohd Ahmed</v>
          </cell>
          <cell r="D7860" t="str">
            <v>Mohd Sadiq</v>
          </cell>
          <cell r="E7860" t="str">
            <v>Male</v>
          </cell>
          <cell r="F7860" t="str">
            <v>03-12-2022</v>
          </cell>
          <cell r="G7860" t="str">
            <v>Operations</v>
          </cell>
          <cell r="H7860" t="str">
            <v>PT1001</v>
          </cell>
          <cell r="I7860" t="str">
            <v>Front of House</v>
          </cell>
          <cell r="J7860" t="str">
            <v>Team Member - Star 1</v>
          </cell>
        </row>
        <row r="7861">
          <cell r="B7861" t="str">
            <v>PT800319</v>
          </cell>
          <cell r="C7861" t="str">
            <v>Mahabub Baig</v>
          </cell>
          <cell r="D7861" t="str">
            <v>Sardar Baig</v>
          </cell>
          <cell r="E7861" t="str">
            <v>Male</v>
          </cell>
          <cell r="F7861" t="str">
            <v>03-12-2022</v>
          </cell>
          <cell r="G7861" t="str">
            <v>Operations</v>
          </cell>
          <cell r="H7861" t="str">
            <v>PT1001</v>
          </cell>
          <cell r="I7861" t="str">
            <v>Front of House</v>
          </cell>
          <cell r="J7861" t="str">
            <v>Team Member - Star 1</v>
          </cell>
        </row>
        <row r="7862">
          <cell r="B7862" t="str">
            <v>PT800320</v>
          </cell>
          <cell r="C7862" t="str">
            <v xml:space="preserve">Upendra Yadav </v>
          </cell>
          <cell r="E7862" t="str">
            <v>Male</v>
          </cell>
          <cell r="F7862" t="str">
            <v>14-12-2022</v>
          </cell>
          <cell r="G7862" t="str">
            <v>Operations</v>
          </cell>
          <cell r="H7862" t="str">
            <v>PT1001</v>
          </cell>
          <cell r="I7862" t="str">
            <v>Back of House</v>
          </cell>
          <cell r="J7862" t="str">
            <v>Team Member - Star 1</v>
          </cell>
        </row>
        <row r="7863">
          <cell r="B7863" t="str">
            <v>PT800321</v>
          </cell>
          <cell r="C7863" t="str">
            <v xml:space="preserve">Vikash Kumar Yadav </v>
          </cell>
          <cell r="E7863" t="str">
            <v>Male</v>
          </cell>
          <cell r="F7863" t="str">
            <v>14-12-2022</v>
          </cell>
          <cell r="G7863" t="str">
            <v>Operations</v>
          </cell>
          <cell r="H7863" t="str">
            <v>PT1001</v>
          </cell>
          <cell r="I7863" t="str">
            <v>Back of House</v>
          </cell>
          <cell r="J7863" t="str">
            <v>Team Member - Star 1</v>
          </cell>
        </row>
        <row r="7864">
          <cell r="B7864" t="str">
            <v>PT800322</v>
          </cell>
          <cell r="C7864" t="str">
            <v xml:space="preserve">Santosh Kumar Yadav </v>
          </cell>
          <cell r="E7864" t="str">
            <v>Male</v>
          </cell>
          <cell r="F7864" t="str">
            <v>14-12-2022</v>
          </cell>
          <cell r="G7864" t="str">
            <v>Operations</v>
          </cell>
          <cell r="H7864" t="str">
            <v>PT1001</v>
          </cell>
          <cell r="I7864" t="str">
            <v>Back of House</v>
          </cell>
          <cell r="J7864" t="str">
            <v>Team Member - Star 1</v>
          </cell>
        </row>
        <row r="7865">
          <cell r="B7865" t="str">
            <v>PT800323</v>
          </cell>
          <cell r="C7865" t="str">
            <v xml:space="preserve">Shankar Ashok Shinde </v>
          </cell>
          <cell r="E7865" t="str">
            <v>Male</v>
          </cell>
          <cell r="F7865" t="str">
            <v>03-12-2022</v>
          </cell>
          <cell r="G7865" t="str">
            <v>Operations</v>
          </cell>
          <cell r="H7865" t="str">
            <v>PT1001</v>
          </cell>
          <cell r="I7865" t="str">
            <v>Front of House</v>
          </cell>
          <cell r="J7865" t="str">
            <v>Team Member - Star 1</v>
          </cell>
        </row>
        <row r="7866">
          <cell r="B7866" t="str">
            <v>PT800324</v>
          </cell>
          <cell r="C7866" t="str">
            <v xml:space="preserve">Debabrata Kunai </v>
          </cell>
          <cell r="E7866" t="str">
            <v>Male</v>
          </cell>
          <cell r="F7866" t="str">
            <v>09-12-2022</v>
          </cell>
          <cell r="G7866" t="str">
            <v>Operations</v>
          </cell>
          <cell r="H7866" t="str">
            <v>PT1004</v>
          </cell>
          <cell r="I7866" t="str">
            <v>Back of House</v>
          </cell>
          <cell r="J7866" t="str">
            <v>Team Member - Star 4</v>
          </cell>
        </row>
        <row r="7867">
          <cell r="B7867" t="str">
            <v>PT800325</v>
          </cell>
          <cell r="C7867" t="str">
            <v xml:space="preserve">Rajesh Kumar </v>
          </cell>
          <cell r="E7867" t="str">
            <v>Male</v>
          </cell>
          <cell r="F7867" t="str">
            <v>03-12-2022</v>
          </cell>
          <cell r="G7867" t="str">
            <v>Operations</v>
          </cell>
          <cell r="H7867" t="str">
            <v>PT1003</v>
          </cell>
          <cell r="I7867" t="str">
            <v>Back of House</v>
          </cell>
          <cell r="J7867" t="str">
            <v>Team Member - Star 3</v>
          </cell>
        </row>
        <row r="7868">
          <cell r="B7868" t="str">
            <v>PT800326</v>
          </cell>
          <cell r="C7868" t="str">
            <v xml:space="preserve">Amruthwar Nithin </v>
          </cell>
          <cell r="E7868" t="str">
            <v>Male</v>
          </cell>
          <cell r="F7868" t="str">
            <v>12-12-2022</v>
          </cell>
          <cell r="G7868" t="str">
            <v>Operations</v>
          </cell>
          <cell r="H7868" t="str">
            <v>PT1002</v>
          </cell>
          <cell r="I7868" t="str">
            <v>Front of House</v>
          </cell>
          <cell r="J7868" t="str">
            <v>Team Member - Star 2</v>
          </cell>
        </row>
        <row r="7869">
          <cell r="B7869" t="str">
            <v>PT800327</v>
          </cell>
          <cell r="C7869" t="str">
            <v xml:space="preserve">Jakkamsetti Lilli Suguna </v>
          </cell>
          <cell r="E7869" t="str">
            <v>Male</v>
          </cell>
          <cell r="F7869" t="str">
            <v>12-12-2022</v>
          </cell>
          <cell r="G7869" t="str">
            <v>Operations</v>
          </cell>
          <cell r="H7869" t="str">
            <v>PT1001</v>
          </cell>
          <cell r="I7869" t="str">
            <v>Front of House</v>
          </cell>
          <cell r="J7869" t="str">
            <v>Team Member - Star 1</v>
          </cell>
        </row>
        <row r="7870">
          <cell r="B7870" t="str">
            <v>PT800328</v>
          </cell>
          <cell r="C7870" t="str">
            <v xml:space="preserve">Md Umer Pasha </v>
          </cell>
          <cell r="E7870" t="str">
            <v>Male</v>
          </cell>
          <cell r="F7870" t="str">
            <v>12-12-2022</v>
          </cell>
          <cell r="G7870" t="str">
            <v>Operations</v>
          </cell>
          <cell r="H7870" t="str">
            <v>PT1001</v>
          </cell>
          <cell r="I7870" t="str">
            <v>Front of House</v>
          </cell>
          <cell r="J7870" t="str">
            <v>Team Member - Star 1</v>
          </cell>
        </row>
        <row r="7871">
          <cell r="B7871" t="str">
            <v>PT800329</v>
          </cell>
          <cell r="C7871" t="str">
            <v>Rokit Reang</v>
          </cell>
          <cell r="D7871" t="str">
            <v>Gajendra reang</v>
          </cell>
          <cell r="E7871" t="str">
            <v>Male</v>
          </cell>
          <cell r="F7871" t="str">
            <v>07-12-2022</v>
          </cell>
          <cell r="G7871" t="str">
            <v>Operations</v>
          </cell>
          <cell r="H7871" t="str">
            <v>PT1003</v>
          </cell>
          <cell r="I7871" t="str">
            <v>Back of House</v>
          </cell>
          <cell r="J7871" t="str">
            <v>Team Member - Star 3</v>
          </cell>
        </row>
        <row r="7872">
          <cell r="B7872" t="str">
            <v>PT800330</v>
          </cell>
          <cell r="C7872" t="str">
            <v xml:space="preserve">K Keerthi </v>
          </cell>
          <cell r="E7872" t="str">
            <v>Female</v>
          </cell>
          <cell r="F7872" t="str">
            <v>14-12-2022</v>
          </cell>
          <cell r="G7872" t="str">
            <v>Operations</v>
          </cell>
          <cell r="H7872" t="str">
            <v>PT1002</v>
          </cell>
          <cell r="I7872" t="str">
            <v>Front of House</v>
          </cell>
          <cell r="J7872" t="str">
            <v>Team Member - Star 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936.709334027779" createdVersion="8" refreshedVersion="8" minRefreshableVersion="3" recordCount="2072" xr:uid="{900B6FD0-88A1-4B4B-87F1-1BC4DA4AB2D6}">
  <cacheSource type="worksheet">
    <worksheetSource ref="A1:L2073" sheet="Data"/>
  </cacheSource>
  <cacheFields count="12">
    <cacheField name="SR NO" numFmtId="0">
      <sharedItems containsString="0" containsBlank="1" containsNumber="1" containsInteger="1" minValue="1" maxValue="2071"/>
    </cacheField>
    <cacheField name="Emp Code" numFmtId="0">
      <sharedItems containsMixedTypes="1" containsNumber="1" containsInteger="1" minValue="9000001" maxValue="9003528"/>
    </cacheField>
    <cacheField name="DOB" numFmtId="0">
      <sharedItems containsDate="1" containsMixedTypes="1" minDate="1930-01-01T00:00:00" maxDate="2022-12-16T00:00:00"/>
    </cacheField>
    <cacheField name="AGE" numFmtId="166">
      <sharedItems containsString="0" containsBlank="1" containsNumber="1" minValue="6.9444444444444448E-2" maxValue="93.025000000000006"/>
    </cacheField>
    <cacheField name="Age Band" numFmtId="166">
      <sharedItems count="8">
        <s v="0-18"/>
        <s v="66-70"/>
        <s v="46-55"/>
        <s v="19-35"/>
        <s v="71-75"/>
        <s v="61-65"/>
        <s v="36-45"/>
        <s v="56-60"/>
      </sharedItems>
    </cacheField>
    <cacheField name="GENDER" numFmtId="0">
      <sharedItems containsBlank="1" count="5">
        <s v="F"/>
        <s v="Female"/>
        <s v="M"/>
        <s v="Male"/>
        <m/>
      </sharedItems>
    </cacheField>
    <cacheField name="RELATION SHIP" numFmtId="0">
      <sharedItems/>
    </cacheField>
    <cacheField name="Grade" numFmtId="0">
      <sharedItems containsBlank="1"/>
    </cacheField>
    <cacheField name="SUM INSURED" numFmtId="0">
      <sharedItems containsSemiMixedTypes="0" containsString="0" containsNumber="1" containsInteger="1" minValue="100000" maxValue="400000" count="3">
        <n v="250000"/>
        <n v="100000"/>
        <n v="400000"/>
      </sharedItems>
    </cacheField>
    <cacheField name="DOJ" numFmtId="0">
      <sharedItems containsDate="1" containsBlank="1" containsMixedTypes="1" minDate="2003-01-04T00:00:00" maxDate="2022-12-15T00:00:00"/>
    </cacheField>
    <cacheField name="Designation" numFmtId="0">
      <sharedItems containsBlank="1"/>
    </cacheField>
    <cacheField name="Relation" numFmtId="0">
      <sharedItems count="4">
        <s v="Children"/>
        <s v="Parents"/>
        <s v="Employee"/>
        <s v="Spou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945.557826388889" createdVersion="8" refreshedVersion="8" minRefreshableVersion="3" recordCount="2073" xr:uid="{D7E68CD2-208C-4875-B7E0-551ADA584C32}">
  <cacheSource type="worksheet">
    <worksheetSource ref="A1:L1048576" sheet="Data"/>
  </cacheSource>
  <cacheFields count="12">
    <cacheField name="SR NO" numFmtId="0">
      <sharedItems containsString="0" containsBlank="1" containsNumber="1" containsInteger="1" minValue="1" maxValue="2071"/>
    </cacheField>
    <cacheField name="Emp Code" numFmtId="0">
      <sharedItems containsBlank="1" containsMixedTypes="1" containsNumber="1" containsInteger="1" minValue="9000001" maxValue="9003528" count="619">
        <s v="PFCC00409"/>
        <n v="9003165"/>
        <n v="9000001"/>
        <n v="9000100"/>
        <n v="9000116"/>
        <n v="9000117"/>
        <n v="9000158"/>
        <n v="9000170"/>
        <n v="9000173"/>
        <n v="9000203"/>
        <n v="9000237"/>
        <n v="9000267"/>
        <n v="9000316"/>
        <n v="9000361"/>
        <n v="9000435"/>
        <n v="9000494"/>
        <n v="9000530"/>
        <n v="9000582"/>
        <n v="9000612"/>
        <n v="9000616"/>
        <n v="9000630"/>
        <n v="9000647"/>
        <n v="9000774"/>
        <n v="9000971"/>
        <n v="9000976"/>
        <n v="9000978"/>
        <n v="9000997"/>
        <n v="9001053"/>
        <n v="9001055"/>
        <n v="9001056"/>
        <n v="9001059"/>
        <n v="9001087"/>
        <n v="9001147"/>
        <n v="9001148"/>
        <n v="9001149"/>
        <n v="9001151"/>
        <n v="9001204"/>
        <n v="9001206"/>
        <n v="9001227"/>
        <n v="9001232"/>
        <n v="9001237"/>
        <n v="9001241"/>
        <n v="9001259"/>
        <n v="9001276"/>
        <n v="9001284"/>
        <n v="9001289"/>
        <n v="9001293"/>
        <n v="9001299"/>
        <n v="9001300"/>
        <n v="9001303"/>
        <n v="9001305"/>
        <n v="9001306"/>
        <n v="9001313"/>
        <n v="9001318"/>
        <n v="9001323"/>
        <n v="9001324"/>
        <n v="9001354"/>
        <n v="9001356"/>
        <n v="9001431"/>
        <n v="9001434"/>
        <n v="9001447"/>
        <n v="9001449"/>
        <n v="9001462"/>
        <n v="9001477"/>
        <n v="9001497"/>
        <n v="9001500"/>
        <n v="9001513"/>
        <n v="9001515"/>
        <n v="9001519"/>
        <n v="9001615"/>
        <s v="PFCB00051"/>
        <s v="PFCB00053"/>
        <s v="PFCB00101"/>
        <s v="PFCB00539"/>
        <s v="PFCB00789"/>
        <s v="PFCB00800"/>
        <s v="PFCB00938"/>
        <s v="PFCB01080"/>
        <s v="PFCB01268"/>
        <s v="PFCB01538"/>
        <s v="PFCB01626"/>
        <s v="PFCB01641"/>
        <s v="PFCB01764"/>
        <s v="PFCB01986"/>
        <s v="PFCB02040"/>
        <s v="PFCB02063"/>
        <s v="PFCB02357"/>
        <s v="PFCB02691"/>
        <s v="PFCB02708"/>
        <s v="PFCB03171"/>
        <s v="PFCB04012"/>
        <s v="PFCC00004"/>
        <s v="PFCC00005"/>
        <s v="PFCC00007"/>
        <s v="PFCC00009"/>
        <s v="PFCC00014"/>
        <s v="PFCC00020"/>
        <s v="PFCC00047"/>
        <s v="PFCC00096"/>
        <s v="PFCC00108"/>
        <s v="PFCC00151"/>
        <s v="PFCC00164"/>
        <s v="PFCC00166"/>
        <s v="PFCC00168"/>
        <s v="PFCC00177"/>
        <s v="PFCC00189"/>
        <s v="PFCC00190"/>
        <s v="PFCC00216"/>
        <s v="PFCC00224"/>
        <s v="PFCC00249"/>
        <s v="PFCC00259"/>
        <s v="PFCC00294"/>
        <s v="PFCC00312"/>
        <s v="PFCC00313"/>
        <s v="PFCC00314"/>
        <s v="PFCC00319"/>
        <s v="PFCC00335"/>
        <s v="PFCC00363"/>
        <s v="PFCC00364"/>
        <s v="PFCC00367"/>
        <s v="PFCC00375"/>
        <s v="PFCC00383"/>
        <s v="PFCC00393"/>
        <s v="PFCC00419"/>
        <s v="PFCC00421"/>
        <s v="PFCC00427"/>
        <s v="PFCC00442"/>
        <s v="PFCC00447"/>
        <s v="PFCC00451"/>
        <s v="PFCC00454"/>
        <s v="PFCC00460"/>
        <s v="PFCC00475"/>
        <s v="PFCC00479"/>
        <s v="PFCC00486"/>
        <s v="PFCC00489"/>
        <s v="PFCC00493"/>
        <s v="PFCC00499"/>
        <s v="PFCC00503"/>
        <s v="PFCC00512"/>
        <s v="PFCC00514"/>
        <s v="PFCC00527"/>
        <s v="PFCC00535"/>
        <s v="PFCC00541"/>
        <s v="PFCC00551"/>
        <s v="PFCC00569"/>
        <s v="PFCC00571"/>
        <s v="PFCC00583"/>
        <s v="PFCH0003"/>
        <s v="PFCH0008"/>
        <s v="PFCH0009"/>
        <s v="PFCH0017"/>
        <s v="PFCH0019"/>
        <s v="PFCH0022"/>
        <s v="PFCH0026"/>
        <s v="PFCH0029"/>
        <s v="PFCH0031"/>
        <s v="PFCH0033"/>
        <s v="PFCH0039"/>
        <s v="PFCH0048"/>
        <s v="PFCH0055"/>
        <s v="PFCH0060"/>
        <s v="PFCH00652"/>
        <s v="PFCH0066"/>
        <s v="PFCH00671"/>
        <s v="PFCH0071"/>
        <s v="PFCH00743"/>
        <s v="PFCH00747"/>
        <s v="PFCH00777"/>
        <s v="PFCH0079"/>
        <s v="PFCH00797"/>
        <s v="PFCH0082"/>
        <s v="PFCH0083"/>
        <s v="PFCH00845"/>
        <s v="PFCH00848"/>
        <s v="PFCH0085"/>
        <s v="PFCH0086"/>
        <s v="PFCH00876"/>
        <s v="PFCH0088"/>
        <s v="PFCH00917"/>
        <s v="PFCH0095"/>
        <s v="PFCH00991"/>
        <s v="PFCH00999"/>
        <s v="PFCH01000"/>
        <s v="PFCH01077"/>
        <s v="PFCH01079"/>
        <s v="PFCH01103"/>
        <s v="PFCH01108"/>
        <s v="PFCH0121"/>
        <s v="PFCH01220"/>
        <s v="PFCH01226"/>
        <s v="PFCH0123"/>
        <s v="PFCH01231"/>
        <s v="PFCH0128"/>
        <s v="PFCH0131"/>
        <s v="PFCH0134"/>
        <s v="PFCH01393"/>
        <s v="PFCH01428"/>
        <s v="PFCH01435"/>
        <s v="PFCH01437"/>
        <s v="PFCH01440"/>
        <s v="PFCH01446"/>
        <s v="PFCH01464"/>
        <s v="PFCH01478"/>
        <s v="PFCH01493"/>
        <s v="PFCH01497"/>
        <s v="PFCH0158"/>
        <s v="PFCH0167"/>
        <s v="PFCH0168"/>
        <s v="PFCH0171"/>
        <s v="PFCH01746"/>
        <s v="PFCH0214"/>
        <s v="PFCH0245"/>
        <s v="PFCH0246"/>
        <s v="PFCH0247"/>
        <s v="PFCH0249"/>
        <s v="PFCH0253"/>
        <s v="PFCH0267"/>
        <s v="PFCH0297"/>
        <s v="PFCH0313"/>
        <s v="PFCH03166"/>
        <s v="PFCH0326"/>
        <s v="PFCH04627"/>
        <s v="PFCH0571"/>
        <s v="PFCH06803"/>
        <s v="PFCH07280"/>
        <s v="PFCH07330"/>
        <s v="PFCH07543"/>
        <s v="PFCH08116"/>
        <s v="PFCH08206"/>
        <s v="PFCH08468"/>
        <s v="PFCH08530"/>
        <s v="PFCH08874"/>
        <s v="PFCH09110"/>
        <s v="PFCH09422"/>
        <s v="PFCH09690"/>
        <s v="PFCH09724"/>
        <s v="PFCH09757"/>
        <s v="PFCH09821"/>
        <s v="PFCH09893"/>
        <s v="PFCH10324"/>
        <s v="PFCH10365"/>
        <s v="PFCH10643"/>
        <s v="PFCH10732"/>
        <s v="PFCH10858"/>
        <s v="PFCH11755"/>
        <s v="PFCH12589"/>
        <s v="PFCH13768"/>
        <s v="PFCH13883"/>
        <s v="PFCH13911"/>
        <s v="PFCH14029"/>
        <s v="PFCH14102"/>
        <s v="PFCH14796"/>
        <s v="PFCH14904"/>
        <s v="PFCH15498"/>
        <s v="PFCH15742"/>
        <n v="9000884"/>
        <n v="9001621"/>
        <n v="9001622"/>
        <n v="9001626"/>
        <n v="9001635"/>
        <n v="9001700"/>
        <n v="9001758"/>
        <n v="9001820"/>
        <n v="9001822"/>
        <n v="9001834"/>
        <n v="9001835"/>
        <n v="9001877"/>
        <n v="9001878"/>
        <n v="9001928"/>
        <n v="9001942"/>
        <n v="9001947"/>
        <n v="9001954"/>
        <n v="9001985"/>
        <s v="PFCB01519"/>
        <s v="PFCB03703"/>
        <n v="9000584"/>
        <n v="9001620"/>
        <n v="9001625"/>
        <n v="9001831"/>
        <n v="9001943"/>
        <n v="9001944"/>
        <n v="9001945"/>
        <n v="9001946"/>
        <n v="9001948"/>
        <n v="9001951"/>
        <n v="9001955"/>
        <s v="PFCH13679"/>
        <s v="PFCH15661"/>
        <n v="9002182"/>
        <n v="9000122"/>
        <n v="9000438"/>
        <n v="9000492"/>
        <n v="9002010"/>
        <n v="9002021"/>
        <n v="9002022"/>
        <n v="9002026"/>
        <n v="9002027"/>
        <n v="9002028"/>
        <n v="9002037"/>
        <n v="9002073"/>
        <n v="9002105"/>
        <n v="9002113"/>
        <n v="9002117"/>
        <n v="9002132"/>
        <n v="9002144"/>
        <n v="9002146"/>
        <n v="9002156"/>
        <n v="9002161"/>
        <n v="9002174"/>
        <n v="9002181"/>
        <n v="9002183"/>
        <n v="9002218"/>
        <n v="9002240"/>
        <n v="9002244"/>
        <n v="9002378"/>
        <n v="9002380"/>
        <n v="9002383"/>
        <n v="9002385"/>
        <n v="9002386"/>
        <n v="9002387"/>
        <s v="PFCB02013"/>
        <s v="PFCB02610"/>
        <s v="PFCB03434"/>
        <s v="PFCB03565"/>
        <s v="PFCH00911"/>
        <s v="PFCH06509"/>
        <s v="PFCH07007"/>
        <s v="PFCH08363"/>
        <s v="PFCH08858"/>
        <s v="PFCH09087"/>
        <s v="PFCH09758"/>
        <s v="PFCH13666"/>
        <s v="PFCH14001"/>
        <s v="PFCH14282"/>
        <s v="PFCH14439"/>
        <s v="PFCH14497"/>
        <n v="9000289"/>
        <n v="9000334"/>
        <n v="9000383"/>
        <n v="9000477"/>
        <n v="9000485"/>
        <n v="9000496"/>
        <n v="9000780"/>
        <n v="9000812"/>
        <n v="9000995"/>
        <n v="9001157"/>
        <n v="9001188"/>
        <n v="9001659"/>
        <n v="9002402"/>
        <n v="9002409"/>
        <n v="9002431"/>
        <n v="9002443"/>
        <n v="9002445"/>
        <n v="9002447"/>
        <n v="9002449"/>
        <n v="9002451"/>
        <n v="9002453"/>
        <n v="9002486"/>
        <n v="9002487"/>
        <n v="9002490"/>
        <n v="9002514"/>
        <n v="9002527"/>
        <n v="9002569"/>
        <n v="9002594"/>
        <n v="9002595"/>
        <n v="9002618"/>
        <n v="9002619"/>
        <n v="9002621"/>
        <n v="9002622"/>
        <n v="9002625"/>
        <n v="9002628"/>
        <n v="9002630"/>
        <n v="9002631"/>
        <n v="9002632"/>
        <n v="9002633"/>
        <n v="9002634"/>
        <n v="9002637"/>
        <n v="9002638"/>
        <n v="9002639"/>
        <n v="9002640"/>
        <n v="9002641"/>
        <n v="9002652"/>
        <n v="9002653"/>
        <n v="9002658"/>
        <n v="9002661"/>
        <n v="9002662"/>
        <n v="9002672"/>
        <n v="9002691"/>
        <n v="9002693"/>
        <n v="9002702"/>
        <n v="9002737"/>
        <n v="9002844"/>
        <n v="9002845"/>
        <n v="9002846"/>
        <n v="9002848"/>
        <n v="9002849"/>
        <n v="9002852"/>
        <n v="9002853"/>
        <n v="9002854"/>
        <n v="9002886"/>
        <n v="9002887"/>
        <n v="9001182"/>
        <s v="PFCB00099"/>
        <s v="PFCB00445"/>
        <s v="PFCB00992"/>
        <s v="PFCB02173"/>
        <s v="PFCB03166"/>
        <s v="PFCB03648"/>
        <s v="PFCB03680"/>
        <s v="PFCH0018"/>
        <s v="PFCH00815"/>
        <s v="PFCH01258"/>
        <s v="PFCH01747"/>
        <s v="PFCH03502"/>
        <s v="PFCH0379"/>
        <s v="PFCH0420"/>
        <s v="PFCH0621"/>
        <s v="PFCH06565"/>
        <s v="PFCH07037"/>
        <s v="PFCH07971"/>
        <s v="PFCH09814"/>
        <s v="PFCH10280"/>
        <s v="PFCH12328"/>
        <s v="PFCH13352"/>
        <s v="PFCH13863"/>
        <s v="PFCH14199"/>
        <s v="PFCH14356"/>
        <s v="PFCH15286"/>
        <s v="PFCH15692"/>
        <n v="9002895"/>
        <n v="9002902"/>
        <n v="9002903"/>
        <n v="9002904"/>
        <n v="9002908"/>
        <n v="9002909"/>
        <n v="9002914"/>
        <n v="9002915"/>
        <n v="9002917"/>
        <n v="9002919"/>
        <n v="9002920"/>
        <n v="9002921"/>
        <n v="9002932"/>
        <n v="9002953"/>
        <n v="9002954"/>
        <n v="9002967"/>
        <n v="9002968"/>
        <n v="9002969"/>
        <n v="9002995"/>
        <n v="9003044"/>
        <n v="9003048"/>
        <n v="9003049"/>
        <n v="9003050"/>
        <n v="9003051"/>
        <n v="9003069"/>
        <n v="9003071"/>
        <n v="9003072"/>
        <n v="9003076"/>
        <n v="9003077"/>
        <n v="9003078"/>
        <n v="9003080"/>
        <n v="9003081"/>
        <n v="9003120"/>
        <n v="9003122"/>
        <n v="9003123"/>
        <n v="9003126"/>
        <n v="9003154"/>
        <s v="PFCH06961"/>
        <s v="PFCH14653"/>
        <n v="9000930"/>
        <n v="9000932"/>
        <n v="9001144"/>
        <n v="9001228"/>
        <n v="9001512"/>
        <n v="9002157"/>
        <n v="9002337"/>
        <n v="9003155"/>
        <n v="9003156"/>
        <n v="9003157"/>
        <n v="9003158"/>
        <n v="9003159"/>
        <n v="9003160"/>
        <n v="9003161"/>
        <n v="9003166"/>
        <n v="9003180"/>
        <n v="9003183"/>
        <n v="9003184"/>
        <n v="9003185"/>
        <n v="9003205"/>
        <n v="9003209"/>
        <n v="9003210"/>
        <n v="9003211"/>
        <n v="9003212"/>
        <n v="9003213"/>
        <n v="9003214"/>
        <n v="9003277"/>
        <n v="9003278"/>
        <n v="9003288"/>
        <n v="9003296"/>
        <n v="9003297"/>
        <n v="9003298"/>
        <n v="9003299"/>
        <n v="9003302"/>
        <n v="9003304"/>
        <n v="9003305"/>
        <n v="9003306"/>
        <n v="9003307"/>
        <n v="9003308"/>
        <n v="9003309"/>
        <n v="9003310"/>
        <n v="9003311"/>
        <n v="9003312"/>
        <n v="9003315"/>
        <n v="9003316"/>
        <n v="9003319"/>
        <n v="9003320"/>
        <n v="9003341"/>
        <n v="9003361"/>
        <n v="9003362"/>
        <n v="9003363"/>
        <n v="9003369"/>
        <n v="9003371"/>
        <n v="9003372"/>
        <n v="9003377"/>
        <s v="PFCB02195"/>
        <s v="PFCB03745"/>
        <s v="PFCH02821"/>
        <s v="PFCH08285"/>
        <s v="PFCH09318"/>
        <s v="PFCH10183"/>
        <s v="PFCH11316"/>
        <s v="PFCH12593"/>
        <s v="PFCH14228"/>
        <s v="PFCH14438"/>
        <n v="9003295"/>
        <n v="9003390"/>
        <n v="9003391"/>
        <n v="9003392"/>
        <n v="9003408"/>
        <n v="9003421"/>
        <n v="9003422"/>
        <n v="9003425"/>
        <n v="9003426"/>
        <n v="9003427"/>
        <n v="9003428"/>
        <n v="9003429"/>
        <n v="9003434"/>
        <n v="9003435"/>
        <n v="9003461"/>
        <n v="9003467"/>
        <n v="9003468"/>
        <n v="9003469"/>
        <n v="9003470"/>
        <n v="9003474"/>
        <n v="9003475"/>
        <n v="9003477"/>
        <n v="9003478"/>
        <n v="9003494"/>
        <n v="9003503"/>
        <n v="9003504"/>
        <n v="9003505"/>
        <n v="9003506"/>
        <n v="9003507"/>
        <n v="9003510"/>
        <n v="9003511"/>
        <n v="9003519"/>
        <n v="9003520"/>
        <n v="9003525"/>
        <n v="9003526"/>
        <s v="PFCH09109"/>
        <s v="PFCH12668"/>
        <s v="PFCH14100"/>
        <n v="9003393"/>
        <n v="9003394"/>
        <n v="9003396"/>
        <n v="9003397"/>
        <n v="9003398"/>
        <n v="9003399"/>
        <n v="9003400"/>
        <n v="9003401"/>
        <n v="9003402"/>
        <n v="9003403"/>
        <n v="9003404"/>
        <n v="9003405"/>
        <n v="9003406"/>
        <n v="9003431"/>
        <n v="9003432"/>
        <n v="9003447"/>
        <n v="9003455"/>
        <n v="9003456"/>
        <n v="9003465"/>
        <n v="9003471"/>
        <n v="9003472"/>
        <n v="9003473"/>
        <n v="9003476"/>
        <n v="9003479"/>
        <n v="9003480"/>
        <n v="9003481"/>
        <n v="9003482"/>
        <n v="9003483"/>
        <n v="9003484"/>
        <n v="9003485"/>
        <n v="9003486"/>
        <n v="9003487"/>
        <n v="9003488"/>
        <n v="9003491"/>
        <n v="9003493"/>
        <n v="9003498"/>
        <n v="9003508"/>
        <n v="9003512"/>
        <n v="9003513"/>
        <n v="9003516"/>
        <n v="9003517"/>
        <n v="9003518"/>
        <n v="9003521"/>
        <n v="9003522"/>
        <n v="9003523"/>
        <n v="9003524"/>
        <n v="9003528"/>
        <m/>
      </sharedItems>
    </cacheField>
    <cacheField name="DOB" numFmtId="0">
      <sharedItems containsDate="1" containsBlank="1" containsMixedTypes="1" minDate="1930-01-01T00:00:00" maxDate="2022-12-16T00:00:00"/>
    </cacheField>
    <cacheField name="AGE" numFmtId="166">
      <sharedItems containsString="0" containsBlank="1" containsNumber="1" minValue="9.4444444444444442E-2" maxValue="93.05"/>
    </cacheField>
    <cacheField name="Age Band" numFmtId="166">
      <sharedItems containsBlank="1" count="9">
        <s v="0-18"/>
        <s v="66-70"/>
        <s v="46-55"/>
        <s v="19-35"/>
        <s v="71-75"/>
        <s v="61-65"/>
        <s v="36-45"/>
        <s v="56-60"/>
        <m/>
      </sharedItems>
    </cacheField>
    <cacheField name="GENDER" numFmtId="0">
      <sharedItems containsBlank="1" count="5">
        <s v="F"/>
        <s v="Female"/>
        <s v="M"/>
        <s v="Male"/>
        <m/>
      </sharedItems>
    </cacheField>
    <cacheField name="RELATION SHIP" numFmtId="0">
      <sharedItems containsBlank="1" count="13">
        <s v="Daughter"/>
        <s v="Mother"/>
        <s v="Employee"/>
        <s v="Father"/>
        <s v="Husband"/>
        <s v="Son"/>
        <s v="Wife"/>
        <s v="Father In Law"/>
        <s v="Mother In Law"/>
        <s v="Spouse"/>
        <s v="Mother-in-law"/>
        <s v="Father-in-law"/>
        <m/>
      </sharedItems>
    </cacheField>
    <cacheField name="Grade" numFmtId="0">
      <sharedItems containsBlank="1"/>
    </cacheField>
    <cacheField name="SUM INSURED" numFmtId="0">
      <sharedItems containsString="0" containsBlank="1" containsNumber="1" containsInteger="1" minValue="100000" maxValue="400000"/>
    </cacheField>
    <cacheField name="DOJ" numFmtId="0">
      <sharedItems containsDate="1" containsBlank="1" containsMixedTypes="1" minDate="2003-01-04T00:00:00" maxDate="2022-12-15T00:00:00"/>
    </cacheField>
    <cacheField name="Designation" numFmtId="0">
      <sharedItems containsBlank="1"/>
    </cacheField>
    <cacheField name="Rel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2">
  <r>
    <n v="1"/>
    <s v="PFCC00409"/>
    <d v="2013-07-25T00:00:00"/>
    <n v="9.4583333333333339"/>
    <x v="0"/>
    <x v="0"/>
    <s v="Daughter"/>
    <s v="1011MM"/>
    <x v="0"/>
    <d v="2018-08-20T00:00:00"/>
    <s v="Deputy General Manager"/>
    <x v="0"/>
  </r>
  <r>
    <n v="2"/>
    <s v="PFCC00409"/>
    <d v="1954-06-18T00:00:00"/>
    <n v="68.561111111111117"/>
    <x v="1"/>
    <x v="0"/>
    <s v="Mother"/>
    <s v="1011MM"/>
    <x v="0"/>
    <d v="2018-08-20T00:00:00"/>
    <s v="Deputy General Manager"/>
    <x v="1"/>
  </r>
  <r>
    <n v="3"/>
    <s v="PFCC00409"/>
    <s v="08-09-1976"/>
    <n v="46.338888888888889"/>
    <x v="2"/>
    <x v="1"/>
    <s v="Employee"/>
    <s v="1011MM"/>
    <x v="0"/>
    <d v="2018-08-20T00:00:00"/>
    <s v="Deputy General Manager"/>
    <x v="2"/>
  </r>
  <r>
    <n v="4"/>
    <n v="9003165"/>
    <d v="1953-11-21T00:00:00"/>
    <n v="69.136111111111106"/>
    <x v="1"/>
    <x v="2"/>
    <s v="Father"/>
    <s v="1006JM"/>
    <x v="0"/>
    <d v="2022-09-05T00:00:00"/>
    <s v="Senior Executive"/>
    <x v="1"/>
  </r>
  <r>
    <n v="5"/>
    <n v="9003165"/>
    <d v="1970-04-09T00:00:00"/>
    <n v="52.75277777777778"/>
    <x v="2"/>
    <x v="0"/>
    <s v="Mother"/>
    <s v="1006JM"/>
    <x v="0"/>
    <d v="2022-09-05T00:00:00"/>
    <s v="Senior Executive"/>
    <x v="1"/>
  </r>
  <r>
    <n v="6"/>
    <n v="9003165"/>
    <s v="01-04-1996"/>
    <n v="26.774999999999999"/>
    <x v="3"/>
    <x v="3"/>
    <s v="Employee"/>
    <s v="1006JM"/>
    <x v="0"/>
    <d v="2022-09-05T00:00:00"/>
    <s v="Senior Executive"/>
    <x v="2"/>
  </r>
  <r>
    <n v="7"/>
    <n v="9000001"/>
    <s v="24-05-1992"/>
    <n v="30.627777777777776"/>
    <x v="3"/>
    <x v="1"/>
    <s v="Employee"/>
    <s v="1006JM"/>
    <x v="0"/>
    <d v="2020-02-10T00:00:00"/>
    <s v="Senior Executive"/>
    <x v="2"/>
  </r>
  <r>
    <n v="8"/>
    <n v="9000001"/>
    <d v="1990-03-29T00:00:00"/>
    <n v="32.780555555555559"/>
    <x v="3"/>
    <x v="2"/>
    <s v="Husband"/>
    <s v="1006JM"/>
    <x v="0"/>
    <d v="2020-02-10T00:00:00"/>
    <s v="Senior Executive"/>
    <x v="3"/>
  </r>
  <r>
    <n v="9"/>
    <n v="9000001"/>
    <d v="1948-09-12T00:00:00"/>
    <n v="74.327777777777783"/>
    <x v="4"/>
    <x v="2"/>
    <s v="Father"/>
    <s v="1006JM"/>
    <x v="0"/>
    <d v="2020-02-10T00:00:00"/>
    <s v="Senior Executive"/>
    <x v="1"/>
  </r>
  <r>
    <n v="10"/>
    <n v="9000001"/>
    <d v="2022-05-01T00:00:00"/>
    <n v="0.69166666666666665"/>
    <x v="0"/>
    <x v="2"/>
    <s v="Son"/>
    <s v="1006JM"/>
    <x v="0"/>
    <d v="2020-02-10T00:00:00"/>
    <s v="Senior Executive"/>
    <x v="0"/>
  </r>
  <r>
    <n v="11"/>
    <n v="9000001"/>
    <d v="1960-09-17T00:00:00"/>
    <n v="62.31388888888889"/>
    <x v="5"/>
    <x v="0"/>
    <s v="Mother"/>
    <s v="1006JM"/>
    <x v="0"/>
    <d v="2020-02-10T00:00:00"/>
    <s v="Senior Executive"/>
    <x v="1"/>
  </r>
  <r>
    <n v="12"/>
    <n v="9000100"/>
    <s v="14-06-1986"/>
    <n v="36.572222222222223"/>
    <x v="6"/>
    <x v="3"/>
    <s v="Employee"/>
    <s v="1008BMM"/>
    <x v="0"/>
    <d v="2020-03-20T00:00:00"/>
    <s v="Deputy Manager"/>
    <x v="2"/>
  </r>
  <r>
    <n v="13"/>
    <n v="9000100"/>
    <d v="1993-10-24T00:00:00"/>
    <n v="29.211111111111112"/>
    <x v="3"/>
    <x v="0"/>
    <s v="Wife"/>
    <s v="1008BMM"/>
    <x v="0"/>
    <d v="2020-03-20T00:00:00"/>
    <s v="Deputy Manager"/>
    <x v="3"/>
  </r>
  <r>
    <n v="14"/>
    <n v="9000100"/>
    <d v="2020-04-29T00:00:00"/>
    <n v="2.6972222222222224"/>
    <x v="0"/>
    <x v="2"/>
    <s v="Son"/>
    <s v="1008BMM"/>
    <x v="0"/>
    <d v="2020-03-20T00:00:00"/>
    <s v="Deputy Manager"/>
    <x v="0"/>
  </r>
  <r>
    <n v="15"/>
    <n v="9000100"/>
    <d v="1952-02-15T00:00:00"/>
    <n v="70.902777777777771"/>
    <x v="1"/>
    <x v="2"/>
    <s v="Father"/>
    <s v="1008BMM"/>
    <x v="0"/>
    <d v="2020-03-20T00:00:00"/>
    <s v="Deputy Manager"/>
    <x v="1"/>
  </r>
  <r>
    <n v="16"/>
    <n v="9000100"/>
    <d v="1962-10-10T00:00:00"/>
    <n v="60.25"/>
    <x v="7"/>
    <x v="0"/>
    <s v="Mother"/>
    <s v="1008BMM"/>
    <x v="0"/>
    <d v="2020-03-20T00:00:00"/>
    <s v="Deputy Manager"/>
    <x v="1"/>
  </r>
  <r>
    <n v="17"/>
    <n v="9000116"/>
    <s v="22-08-1992"/>
    <n v="30.383333333333333"/>
    <x v="3"/>
    <x v="1"/>
    <s v="Employee"/>
    <s v="1007JM"/>
    <x v="0"/>
    <d v="2020-07-15T00:00:00"/>
    <s v="Assistant Manager"/>
    <x v="2"/>
  </r>
  <r>
    <n v="18"/>
    <n v="9000116"/>
    <d v="1990-09-25T00:00:00"/>
    <n v="32.291666666666664"/>
    <x v="3"/>
    <x v="2"/>
    <s v="Husband"/>
    <s v="1007JM"/>
    <x v="0"/>
    <d v="2020-07-15T00:00:00"/>
    <s v="Assistant Manager"/>
    <x v="3"/>
  </r>
  <r>
    <n v="19"/>
    <n v="9000116"/>
    <d v="1976-04-02T00:00:00"/>
    <n v="46.772222222222226"/>
    <x v="2"/>
    <x v="2"/>
    <s v="Father"/>
    <s v="1007JM"/>
    <x v="0"/>
    <d v="2020-07-15T00:00:00"/>
    <s v="Assistant Manager"/>
    <x v="1"/>
  </r>
  <r>
    <n v="20"/>
    <n v="9000116"/>
    <d v="1976-01-01T00:00:00"/>
    <n v="47.024999999999999"/>
    <x v="2"/>
    <x v="0"/>
    <s v="Mother"/>
    <s v="1007JM"/>
    <x v="0"/>
    <d v="2020-07-15T00:00:00"/>
    <s v="Assistant Manager"/>
    <x v="1"/>
  </r>
  <r>
    <n v="21"/>
    <n v="9000116"/>
    <d v="2022-04-01T00:00:00"/>
    <n v="0.77500000000000002"/>
    <x v="0"/>
    <x v="0"/>
    <s v="Daughter"/>
    <s v="1007JM"/>
    <x v="0"/>
    <d v="2020-07-15T00:00:00"/>
    <s v="Assistant Manager"/>
    <x v="0"/>
  </r>
  <r>
    <n v="22"/>
    <n v="9000117"/>
    <s v="11-07-1980"/>
    <n v="42.49722222222222"/>
    <x v="6"/>
    <x v="3"/>
    <s v="Employee"/>
    <s v="1011MM"/>
    <x v="0"/>
    <d v="2020-08-01T00:00:00"/>
    <s v="Deputy General Manager"/>
    <x v="2"/>
  </r>
  <r>
    <n v="23"/>
    <n v="9000117"/>
    <d v="1984-07-07T00:00:00"/>
    <n v="38.508333333333333"/>
    <x v="6"/>
    <x v="0"/>
    <s v="Wife"/>
    <s v="1011MM"/>
    <x v="0"/>
    <d v="2020-08-01T00:00:00"/>
    <s v="Deputy General Manager"/>
    <x v="3"/>
  </r>
  <r>
    <n v="24"/>
    <n v="9000117"/>
    <d v="2011-02-21T00:00:00"/>
    <n v="11.886111111111111"/>
    <x v="0"/>
    <x v="2"/>
    <s v="Son"/>
    <s v="1011MM"/>
    <x v="0"/>
    <d v="2020-08-01T00:00:00"/>
    <s v="Deputy General Manager"/>
    <x v="0"/>
  </r>
  <r>
    <n v="25"/>
    <n v="9000117"/>
    <d v="2009-06-08T00:00:00"/>
    <n v="13.588888888888889"/>
    <x v="0"/>
    <x v="2"/>
    <s v="Son"/>
    <s v="1011MM"/>
    <x v="0"/>
    <d v="2020-08-01T00:00:00"/>
    <s v="Deputy General Manager"/>
    <x v="0"/>
  </r>
  <r>
    <n v="26"/>
    <n v="9000117"/>
    <d v="1954-06-25T00:00:00"/>
    <n v="68.541666666666671"/>
    <x v="1"/>
    <x v="2"/>
    <s v="Father"/>
    <s v="1011MM"/>
    <x v="0"/>
    <d v="2020-08-01T00:00:00"/>
    <s v="Deputy General Manager"/>
    <x v="1"/>
  </r>
  <r>
    <n v="27"/>
    <n v="9000117"/>
    <d v="1961-03-23T00:00:00"/>
    <n v="61.797222222222224"/>
    <x v="5"/>
    <x v="0"/>
    <s v="Mother"/>
    <s v="1011MM"/>
    <x v="0"/>
    <d v="2020-08-01T00:00:00"/>
    <s v="Deputy General Manager"/>
    <x v="1"/>
  </r>
  <r>
    <n v="28"/>
    <n v="9000158"/>
    <s v="15-06-1995"/>
    <n v="27.569444444444443"/>
    <x v="3"/>
    <x v="3"/>
    <s v="Employee"/>
    <s v="1004TM A"/>
    <x v="1"/>
    <d v="2020-08-02T00:00:00"/>
    <s v="Cook"/>
    <x v="2"/>
  </r>
  <r>
    <n v="29"/>
    <n v="9000158"/>
    <d v="1999-02-06T00:00:00"/>
    <n v="23.927777777777777"/>
    <x v="3"/>
    <x v="0"/>
    <s v="Wife"/>
    <s v="1004TM A"/>
    <x v="1"/>
    <d v="2020-08-02T00:00:00"/>
    <s v="Cook"/>
    <x v="3"/>
  </r>
  <r>
    <n v="30"/>
    <n v="9000158"/>
    <d v="2018-01-30T00:00:00"/>
    <n v="4.9444444444444446"/>
    <x v="0"/>
    <x v="0"/>
    <s v="Daughter"/>
    <s v="1004TM A"/>
    <x v="1"/>
    <d v="2020-08-02T00:00:00"/>
    <s v="Cook"/>
    <x v="0"/>
  </r>
  <r>
    <n v="31"/>
    <n v="9000158"/>
    <d v="2019-07-25T00:00:00"/>
    <n v="3.4583333333333335"/>
    <x v="0"/>
    <x v="0"/>
    <s v="Daughter"/>
    <s v="1004TM A"/>
    <x v="1"/>
    <d v="2020-08-02T00:00:00"/>
    <s v="Cook"/>
    <x v="0"/>
  </r>
  <r>
    <n v="32"/>
    <n v="9000170"/>
    <s v="20-05-1990"/>
    <n v="32.638888888888886"/>
    <x v="3"/>
    <x v="3"/>
    <s v="Employee"/>
    <s v="1003TM"/>
    <x v="1"/>
    <d v="2020-08-18T00:00:00"/>
    <s v="Team Member - Star 3"/>
    <x v="2"/>
  </r>
  <r>
    <n v="33"/>
    <n v="9000170"/>
    <d v="1997-01-01T00:00:00"/>
    <n v="26.024999999999999"/>
    <x v="3"/>
    <x v="0"/>
    <s v="Wife"/>
    <s v="1003TM"/>
    <x v="1"/>
    <d v="2020-08-18T00:00:00"/>
    <s v="Team Member - Star 3"/>
    <x v="3"/>
  </r>
  <r>
    <n v="34"/>
    <n v="9000170"/>
    <d v="2017-07-18T00:00:00"/>
    <n v="5.4777777777777779"/>
    <x v="0"/>
    <x v="0"/>
    <s v="Daughter"/>
    <s v="1003TM"/>
    <x v="1"/>
    <d v="2020-08-18T00:00:00"/>
    <s v="Team Member - Star 3"/>
    <x v="0"/>
  </r>
  <r>
    <n v="35"/>
    <n v="9000170"/>
    <d v="1996-01-01T00:00:00"/>
    <n v="27.024999999999999"/>
    <x v="3"/>
    <x v="0"/>
    <s v="Mother"/>
    <s v="1003TM"/>
    <x v="1"/>
    <d v="2020-08-18T00:00:00"/>
    <s v="Team Member - Star 3"/>
    <x v="1"/>
  </r>
  <r>
    <n v="36"/>
    <n v="9000173"/>
    <d v="1955-01-01T00:00:00"/>
    <n v="68.025000000000006"/>
    <x v="1"/>
    <x v="0"/>
    <s v="Mother"/>
    <s v="1004TM A"/>
    <x v="1"/>
    <d v="2020-08-12T00:00:00"/>
    <s v="Cook"/>
    <x v="1"/>
  </r>
  <r>
    <n v="37"/>
    <n v="9000173"/>
    <s v="18-08-1980"/>
    <n v="42.394444444444446"/>
    <x v="6"/>
    <x v="3"/>
    <s v="Employee"/>
    <s v="1004TM A"/>
    <x v="1"/>
    <d v="2020-08-12T00:00:00"/>
    <s v="Cook"/>
    <x v="2"/>
  </r>
  <r>
    <n v="38"/>
    <n v="9000173"/>
    <d v="1988-01-24T00:00:00"/>
    <n v="34.961111111111109"/>
    <x v="3"/>
    <x v="0"/>
    <s v="Wife"/>
    <s v="1004TM A"/>
    <x v="1"/>
    <d v="2020-08-12T00:00:00"/>
    <s v="Cook"/>
    <x v="3"/>
  </r>
  <r>
    <n v="39"/>
    <n v="9000173"/>
    <d v="2010-01-30T00:00:00"/>
    <n v="12.944444444444445"/>
    <x v="0"/>
    <x v="0"/>
    <s v="Daughter"/>
    <s v="1004TM A"/>
    <x v="1"/>
    <d v="2020-08-12T00:00:00"/>
    <s v="Cook"/>
    <x v="0"/>
  </r>
  <r>
    <n v="40"/>
    <n v="9000173"/>
    <d v="1945-03-21T00:00:00"/>
    <n v="77.802777777777777"/>
    <x v="4"/>
    <x v="2"/>
    <s v="Father"/>
    <s v="1004TM A"/>
    <x v="1"/>
    <d v="2020-08-12T00:00:00"/>
    <s v="Cook"/>
    <x v="1"/>
  </r>
  <r>
    <n v="41"/>
    <n v="9000203"/>
    <s v="16-03-1971"/>
    <n v="51.81666666666667"/>
    <x v="2"/>
    <x v="3"/>
    <s v="Employee"/>
    <s v="1004TM A"/>
    <x v="1"/>
    <d v="2020-09-08T00:00:00"/>
    <s v="Cook"/>
    <x v="2"/>
  </r>
  <r>
    <n v="42"/>
    <n v="9000203"/>
    <d v="1976-01-01T00:00:00"/>
    <n v="47.024999999999999"/>
    <x v="2"/>
    <x v="0"/>
    <s v="Wife"/>
    <s v="1004TM A"/>
    <x v="1"/>
    <d v="2020-09-08T00:00:00"/>
    <s v="Cook"/>
    <x v="3"/>
  </r>
  <r>
    <n v="43"/>
    <n v="9000203"/>
    <d v="2001-08-30T00:00:00"/>
    <n v="21.361111111111111"/>
    <x v="3"/>
    <x v="0"/>
    <s v="Daughter"/>
    <s v="1004TM A"/>
    <x v="1"/>
    <d v="2020-09-08T00:00:00"/>
    <s v="Cook"/>
    <x v="0"/>
  </r>
  <r>
    <n v="44"/>
    <n v="9000203"/>
    <d v="2003-10-20T00:00:00"/>
    <n v="19.222222222222221"/>
    <x v="3"/>
    <x v="2"/>
    <s v="Son"/>
    <s v="1004TM A"/>
    <x v="1"/>
    <d v="2020-09-08T00:00:00"/>
    <s v="Cook"/>
    <x v="0"/>
  </r>
  <r>
    <n v="45"/>
    <n v="9000237"/>
    <s v="20-06-1997"/>
    <n v="25.555555555555557"/>
    <x v="3"/>
    <x v="3"/>
    <s v="Employee"/>
    <s v="1007JM"/>
    <x v="0"/>
    <d v="2020-09-17T00:00:00"/>
    <s v="Restaurant CEO"/>
    <x v="2"/>
  </r>
  <r>
    <n v="46"/>
    <n v="9000237"/>
    <d v="1968-06-01T00:00:00"/>
    <n v="54.608333333333334"/>
    <x v="2"/>
    <x v="2"/>
    <s v="Father"/>
    <s v="1007JM"/>
    <x v="0"/>
    <d v="2020-09-17T00:00:00"/>
    <s v="Restaurant CEO"/>
    <x v="1"/>
  </r>
  <r>
    <n v="47"/>
    <n v="9000237"/>
    <d v="1976-04-03T00:00:00"/>
    <n v="46.769444444444446"/>
    <x v="2"/>
    <x v="0"/>
    <s v="Mother"/>
    <s v="1007JM"/>
    <x v="0"/>
    <d v="2020-09-17T00:00:00"/>
    <s v="Restaurant CEO"/>
    <x v="1"/>
  </r>
  <r>
    <n v="48"/>
    <n v="9000267"/>
    <s v="10-05-1982"/>
    <n v="40.666666666666664"/>
    <x v="6"/>
    <x v="3"/>
    <s v="Employee"/>
    <s v="1007JM"/>
    <x v="0"/>
    <d v="2020-09-28T00:00:00"/>
    <s v="Assistant Manager"/>
    <x v="2"/>
  </r>
  <r>
    <n v="49"/>
    <n v="9000267"/>
    <d v="1986-11-23T00:00:00"/>
    <n v="36.130555555555553"/>
    <x v="6"/>
    <x v="0"/>
    <s v="Wife"/>
    <s v="1007JM"/>
    <x v="0"/>
    <d v="2020-09-28T00:00:00"/>
    <s v="Assistant Manager"/>
    <x v="3"/>
  </r>
  <r>
    <n v="50"/>
    <n v="9000267"/>
    <d v="2013-02-19T00:00:00"/>
    <n v="9.8916666666666675"/>
    <x v="0"/>
    <x v="0"/>
    <s v="Daughter"/>
    <s v="1007JM"/>
    <x v="0"/>
    <d v="2020-09-28T00:00:00"/>
    <s v="Assistant Manager"/>
    <x v="0"/>
  </r>
  <r>
    <n v="51"/>
    <n v="9000267"/>
    <d v="1947-02-01T00:00:00"/>
    <n v="75.941666666666663"/>
    <x v="4"/>
    <x v="2"/>
    <s v="Father"/>
    <s v="1007JM"/>
    <x v="0"/>
    <d v="2020-09-28T00:00:00"/>
    <s v="Assistant Manager"/>
    <x v="1"/>
  </r>
  <r>
    <n v="52"/>
    <n v="9000267"/>
    <d v="1957-07-15T00:00:00"/>
    <n v="65.486111111111114"/>
    <x v="5"/>
    <x v="0"/>
    <s v="Mother"/>
    <s v="1007JM"/>
    <x v="0"/>
    <d v="2020-09-28T00:00:00"/>
    <s v="Assistant Manager"/>
    <x v="1"/>
  </r>
  <r>
    <n v="53"/>
    <n v="9000316"/>
    <s v="08-08-1989"/>
    <n v="33.422222222222224"/>
    <x v="3"/>
    <x v="3"/>
    <s v="Employee"/>
    <s v="1007JM"/>
    <x v="0"/>
    <d v="2020-10-05T00:00:00"/>
    <s v="Restaurant CEO"/>
    <x v="2"/>
  </r>
  <r>
    <n v="54"/>
    <n v="9000316"/>
    <d v="1990-01-09T00:00:00"/>
    <n v="33.00277777777778"/>
    <x v="3"/>
    <x v="0"/>
    <s v="Wife"/>
    <s v="1007JM"/>
    <x v="0"/>
    <d v="2020-10-05T00:00:00"/>
    <s v="Restaurant CEO"/>
    <x v="3"/>
  </r>
  <r>
    <n v="55"/>
    <n v="9000316"/>
    <d v="2019-04-27T00:00:00"/>
    <n v="3.7027777777777779"/>
    <x v="0"/>
    <x v="0"/>
    <s v="Daughter"/>
    <s v="1007JM"/>
    <x v="0"/>
    <d v="2020-10-05T00:00:00"/>
    <s v="Restaurant CEO"/>
    <x v="0"/>
  </r>
  <r>
    <n v="56"/>
    <n v="9000316"/>
    <d v="2015-01-07T00:00:00"/>
    <n v="8.0083333333333329"/>
    <x v="0"/>
    <x v="2"/>
    <s v="Son"/>
    <s v="1007JM"/>
    <x v="0"/>
    <d v="2020-10-05T00:00:00"/>
    <s v="Restaurant CEO"/>
    <x v="0"/>
  </r>
  <r>
    <n v="57"/>
    <n v="9000361"/>
    <s v="10-12-1982"/>
    <n v="40.083333333333336"/>
    <x v="6"/>
    <x v="3"/>
    <s v="Employee"/>
    <s v="1004TM C"/>
    <x v="1"/>
    <d v="2020-10-12T00:00:00"/>
    <s v="Cook 2"/>
    <x v="2"/>
  </r>
  <r>
    <n v="58"/>
    <n v="9000361"/>
    <d v="1995-03-01T00:00:00"/>
    <n v="27.858333333333334"/>
    <x v="3"/>
    <x v="0"/>
    <s v="Wife"/>
    <s v="1004TM C"/>
    <x v="1"/>
    <d v="2020-10-12T00:00:00"/>
    <s v="Cook 2"/>
    <x v="3"/>
  </r>
  <r>
    <n v="59"/>
    <n v="9000361"/>
    <d v="2013-04-29T00:00:00"/>
    <n v="9.6972222222222229"/>
    <x v="0"/>
    <x v="2"/>
    <s v="Son"/>
    <s v="1004TM C"/>
    <x v="1"/>
    <d v="2020-10-12T00:00:00"/>
    <s v="Cook 2"/>
    <x v="0"/>
  </r>
  <r>
    <n v="60"/>
    <n v="9000435"/>
    <s v="20-10-1982"/>
    <n v="40.222222222222221"/>
    <x v="6"/>
    <x v="3"/>
    <s v="Employee"/>
    <s v="1005JM"/>
    <x v="1"/>
    <d v="2020-11-01T00:00:00"/>
    <s v="Shift Manager"/>
    <x v="2"/>
  </r>
  <r>
    <n v="61"/>
    <n v="9000435"/>
    <d v="1952-01-01T00:00:00"/>
    <n v="71.025000000000006"/>
    <x v="4"/>
    <x v="2"/>
    <s v="Father"/>
    <s v="1005JM"/>
    <x v="1"/>
    <d v="2020-11-01T00:00:00"/>
    <s v="Shift Manager"/>
    <x v="1"/>
  </r>
  <r>
    <n v="62"/>
    <n v="9000494"/>
    <s v="03-08-1997"/>
    <n v="25.43611111111111"/>
    <x v="3"/>
    <x v="3"/>
    <s v="Employee"/>
    <s v="1006JM"/>
    <x v="0"/>
    <d v="2020-12-07T00:00:00"/>
    <s v="Assistant Restaurant Manager"/>
    <x v="2"/>
  </r>
  <r>
    <n v="63"/>
    <n v="9000530"/>
    <d v="1995-08-18T00:00:00"/>
    <n v="27.394444444444446"/>
    <x v="3"/>
    <x v="0"/>
    <s v="Wife"/>
    <s v="1007JM"/>
    <x v="0"/>
    <d v="2020-12-18T00:00:00"/>
    <s v="Restaurant CEO"/>
    <x v="3"/>
  </r>
  <r>
    <n v="64"/>
    <n v="9000530"/>
    <s v="01-05-1990"/>
    <n v="32.69166666666667"/>
    <x v="3"/>
    <x v="3"/>
    <s v="Employee"/>
    <s v="1007JM"/>
    <x v="0"/>
    <d v="2020-12-18T00:00:00"/>
    <s v="Restaurant CEO"/>
    <x v="2"/>
  </r>
  <r>
    <n v="65"/>
    <n v="9000530"/>
    <d v="1946-01-01T00:00:00"/>
    <n v="77.025000000000006"/>
    <x v="4"/>
    <x v="2"/>
    <s v="Father"/>
    <s v="1007JM"/>
    <x v="0"/>
    <d v="2020-12-18T00:00:00"/>
    <s v="Restaurant CEO"/>
    <x v="1"/>
  </r>
  <r>
    <n v="66"/>
    <n v="9000530"/>
    <d v="1956-01-01T00:00:00"/>
    <n v="67.025000000000006"/>
    <x v="1"/>
    <x v="0"/>
    <s v="Mother"/>
    <s v="1007JM"/>
    <x v="0"/>
    <d v="2020-12-18T00:00:00"/>
    <s v="Restaurant CEO"/>
    <x v="1"/>
  </r>
  <r>
    <n v="67"/>
    <n v="9000582"/>
    <s v="07-07-1977"/>
    <n v="45.508333333333333"/>
    <x v="6"/>
    <x v="3"/>
    <s v="Employee"/>
    <s v="1010MM"/>
    <x v="0"/>
    <d v="2021-01-18T00:00:00"/>
    <s v="Senior Manager"/>
    <x v="2"/>
  </r>
  <r>
    <n v="68"/>
    <n v="9000582"/>
    <d v="1983-08-01T00:00:00"/>
    <n v="39.44166666666667"/>
    <x v="6"/>
    <x v="0"/>
    <s v="Wife"/>
    <s v="1010MM"/>
    <x v="0"/>
    <d v="2021-01-18T00:00:00"/>
    <s v="Senior Manager"/>
    <x v="3"/>
  </r>
  <r>
    <n v="69"/>
    <n v="9000582"/>
    <d v="2015-06-23T00:00:00"/>
    <n v="7.5472222222222225"/>
    <x v="0"/>
    <x v="0"/>
    <s v="Daughter"/>
    <s v="1010MM"/>
    <x v="0"/>
    <d v="2021-01-18T00:00:00"/>
    <s v="Senior Manager"/>
    <x v="0"/>
  </r>
  <r>
    <n v="70"/>
    <n v="9000612"/>
    <s v="12-06-1989"/>
    <n v="33.577777777777776"/>
    <x v="3"/>
    <x v="3"/>
    <s v="Employee"/>
    <s v="1007JM"/>
    <x v="0"/>
    <d v="2021-01-18T00:00:00"/>
    <s v="Restaurant CEO"/>
    <x v="2"/>
  </r>
  <r>
    <n v="71"/>
    <n v="9000612"/>
    <d v="1998-11-12T00:00:00"/>
    <n v="24.161111111111111"/>
    <x v="3"/>
    <x v="0"/>
    <s v="Wife"/>
    <s v="1007JM"/>
    <x v="0"/>
    <d v="2021-01-18T00:00:00"/>
    <s v="Restaurant CEO"/>
    <x v="3"/>
  </r>
  <r>
    <n v="72"/>
    <n v="9000612"/>
    <d v="2008-12-20T00:00:00"/>
    <n v="14.055555555555555"/>
    <x v="0"/>
    <x v="0"/>
    <s v="Daughter"/>
    <s v="1007JM"/>
    <x v="0"/>
    <d v="2021-01-18T00:00:00"/>
    <s v="Restaurant CEO"/>
    <x v="0"/>
  </r>
  <r>
    <n v="73"/>
    <n v="9000612"/>
    <d v="1961-12-12T00:00:00"/>
    <n v="61.077777777777776"/>
    <x v="5"/>
    <x v="2"/>
    <s v="Father"/>
    <s v="1007JM"/>
    <x v="0"/>
    <d v="2021-01-18T00:00:00"/>
    <s v="Restaurant CEO"/>
    <x v="1"/>
  </r>
  <r>
    <n v="74"/>
    <n v="9000612"/>
    <d v="1966-09-10T00:00:00"/>
    <n v="56.333333333333336"/>
    <x v="7"/>
    <x v="0"/>
    <s v="Mother"/>
    <s v="1007JM"/>
    <x v="0"/>
    <d v="2021-01-18T00:00:00"/>
    <s v="Restaurant CEO"/>
    <x v="1"/>
  </r>
  <r>
    <n v="75"/>
    <n v="9000616"/>
    <s v="03-06-1991"/>
    <n v="31.602777777777778"/>
    <x v="3"/>
    <x v="3"/>
    <s v="Employee"/>
    <s v="1006JM"/>
    <x v="0"/>
    <d v="2021-01-20T00:00:00"/>
    <s v="Assistant Restaurant Manager"/>
    <x v="2"/>
  </r>
  <r>
    <n v="76"/>
    <n v="9000616"/>
    <d v="1995-06-05T00:00:00"/>
    <n v="27.597222222222221"/>
    <x v="3"/>
    <x v="0"/>
    <s v="Wife"/>
    <s v="1006JM"/>
    <x v="0"/>
    <d v="2021-01-20T00:00:00"/>
    <s v="Assistant Restaurant Manager"/>
    <x v="3"/>
  </r>
  <r>
    <n v="77"/>
    <n v="9000616"/>
    <d v="2014-04-03T00:00:00"/>
    <n v="8.7694444444444439"/>
    <x v="0"/>
    <x v="0"/>
    <s v="Daughter"/>
    <s v="1006JM"/>
    <x v="0"/>
    <d v="2021-01-20T00:00:00"/>
    <s v="Assistant Restaurant Manager"/>
    <x v="0"/>
  </r>
  <r>
    <n v="78"/>
    <n v="9000616"/>
    <d v="2016-06-02T00:00:00"/>
    <n v="6.6055555555555552"/>
    <x v="0"/>
    <x v="2"/>
    <s v="Son"/>
    <s v="1006JM"/>
    <x v="0"/>
    <d v="2021-01-20T00:00:00"/>
    <s v="Assistant Restaurant Manager"/>
    <x v="0"/>
  </r>
  <r>
    <n v="79"/>
    <n v="9000616"/>
    <d v="1955-03-02T00:00:00"/>
    <n v="67.855555555555554"/>
    <x v="1"/>
    <x v="0"/>
    <s v="Mother"/>
    <s v="1006JM"/>
    <x v="0"/>
    <d v="2021-01-20T00:00:00"/>
    <s v="Assistant Restaurant Manager"/>
    <x v="1"/>
  </r>
  <r>
    <n v="80"/>
    <n v="9000630"/>
    <s v="04-04-1994"/>
    <n v="28.766666666666666"/>
    <x v="3"/>
    <x v="3"/>
    <s v="Employee"/>
    <s v="1006JM"/>
    <x v="0"/>
    <d v="2021-01-27T00:00:00"/>
    <s v="Assistant Restaurant Manager"/>
    <x v="2"/>
  </r>
  <r>
    <n v="81"/>
    <n v="9000630"/>
    <d v="1974-01-01T00:00:00"/>
    <n v="49.024999999999999"/>
    <x v="2"/>
    <x v="2"/>
    <s v="Father"/>
    <s v="1006JM"/>
    <x v="0"/>
    <d v="2021-01-27T00:00:00"/>
    <s v="Assistant Restaurant Manager"/>
    <x v="1"/>
  </r>
  <r>
    <n v="82"/>
    <n v="9000630"/>
    <d v="1977-01-01T00:00:00"/>
    <n v="46.024999999999999"/>
    <x v="2"/>
    <x v="0"/>
    <s v="Mother"/>
    <s v="1006JM"/>
    <x v="0"/>
    <d v="2021-01-27T00:00:00"/>
    <s v="Assistant Restaurant Manager"/>
    <x v="1"/>
  </r>
  <r>
    <n v="83"/>
    <n v="9000647"/>
    <s v="13-11-1992"/>
    <n v="30.158333333333335"/>
    <x v="3"/>
    <x v="3"/>
    <s v="Employee"/>
    <s v="1007JM"/>
    <x v="0"/>
    <d v="2021-02-15T00:00:00"/>
    <s v="Assistant Manager"/>
    <x v="2"/>
  </r>
  <r>
    <n v="84"/>
    <n v="9000647"/>
    <d v="1992-04-11T00:00:00"/>
    <n v="30.747222222222224"/>
    <x v="3"/>
    <x v="0"/>
    <s v="Wife"/>
    <s v="1007JM"/>
    <x v="0"/>
    <d v="2021-02-15T00:00:00"/>
    <s v="Assistant Manager"/>
    <x v="3"/>
  </r>
  <r>
    <n v="85"/>
    <n v="9000647"/>
    <d v="2019-07-21T00:00:00"/>
    <n v="3.4694444444444446"/>
    <x v="0"/>
    <x v="0"/>
    <s v="Daughter"/>
    <s v="1007JM"/>
    <x v="0"/>
    <d v="2021-02-15T00:00:00"/>
    <s v="Assistant Manager"/>
    <x v="0"/>
  </r>
  <r>
    <n v="86"/>
    <n v="9000647"/>
    <d v="1973-10-09T00:00:00"/>
    <n v="49.25277777777778"/>
    <x v="2"/>
    <x v="0"/>
    <s v="Mother"/>
    <s v="1007JM"/>
    <x v="0"/>
    <d v="2021-02-15T00:00:00"/>
    <s v="Assistant Manager"/>
    <x v="1"/>
  </r>
  <r>
    <n v="87"/>
    <n v="9000774"/>
    <s v="27-11-1996"/>
    <n v="26.119444444444444"/>
    <x v="3"/>
    <x v="1"/>
    <s v="Employee"/>
    <s v="1005JM"/>
    <x v="1"/>
    <d v="2021-03-08T00:00:00"/>
    <s v="Executive"/>
    <x v="2"/>
  </r>
  <r>
    <n v="88"/>
    <n v="9000774"/>
    <d v="1966-04-01T00:00:00"/>
    <n v="56.774999999999999"/>
    <x v="7"/>
    <x v="2"/>
    <s v="Father"/>
    <s v="1005JM"/>
    <x v="1"/>
    <d v="2021-03-08T00:00:00"/>
    <s v="Executive"/>
    <x v="1"/>
  </r>
  <r>
    <n v="89"/>
    <n v="9000774"/>
    <d v="1973-01-01T00:00:00"/>
    <n v="50.024999999999999"/>
    <x v="2"/>
    <x v="0"/>
    <s v="Mother"/>
    <s v="1005JM"/>
    <x v="1"/>
    <d v="2021-03-08T00:00:00"/>
    <s v="Executive"/>
    <x v="1"/>
  </r>
  <r>
    <n v="90"/>
    <n v="9000971"/>
    <s v="27-03-1991"/>
    <n v="31.786111111111111"/>
    <x v="3"/>
    <x v="3"/>
    <s v="Employee"/>
    <s v="1005JM"/>
    <x v="1"/>
    <d v="2021-05-27T00:00:00"/>
    <s v="Executive"/>
    <x v="2"/>
  </r>
  <r>
    <n v="91"/>
    <n v="9000971"/>
    <d v="1962-08-01T00:00:00"/>
    <n v="60.44166666666667"/>
    <x v="7"/>
    <x v="2"/>
    <s v="Father"/>
    <s v="1005JM"/>
    <x v="1"/>
    <d v="2021-05-27T00:00:00"/>
    <s v="Executive"/>
    <x v="1"/>
  </r>
  <r>
    <n v="92"/>
    <n v="9000971"/>
    <d v="1967-06-12T00:00:00"/>
    <n v="55.577777777777776"/>
    <x v="2"/>
    <x v="0"/>
    <s v="Mother"/>
    <s v="1005JM"/>
    <x v="1"/>
    <d v="2021-05-27T00:00:00"/>
    <s v="Executive"/>
    <x v="1"/>
  </r>
  <r>
    <n v="93"/>
    <n v="9000976"/>
    <s v="20-05-1991"/>
    <n v="31.638888888888889"/>
    <x v="3"/>
    <x v="3"/>
    <s v="Employee"/>
    <s v="1005JM"/>
    <x v="1"/>
    <d v="2021-06-17T00:00:00"/>
    <s v="Senior Supervisor"/>
    <x v="2"/>
  </r>
  <r>
    <n v="94"/>
    <n v="9000976"/>
    <d v="1965-01-01T00:00:00"/>
    <n v="58.024999999999999"/>
    <x v="7"/>
    <x v="2"/>
    <s v="Father"/>
    <s v="1005JM"/>
    <x v="1"/>
    <d v="2021-06-17T00:00:00"/>
    <s v="Senior Supervisor"/>
    <x v="1"/>
  </r>
  <r>
    <n v="95"/>
    <n v="9000978"/>
    <s v="23-05-1986"/>
    <n v="36.630555555555553"/>
    <x v="6"/>
    <x v="3"/>
    <s v="Employee"/>
    <s v="1007JM"/>
    <x v="0"/>
    <d v="2021-06-28T00:00:00"/>
    <s v="Assistant Manager"/>
    <x v="2"/>
  </r>
  <r>
    <n v="96"/>
    <n v="9000978"/>
    <d v="1996-06-04T00:00:00"/>
    <n v="26.6"/>
    <x v="3"/>
    <x v="0"/>
    <s v="Wife"/>
    <s v="1007JM"/>
    <x v="0"/>
    <d v="2021-06-28T00:00:00"/>
    <s v="Assistant Manager"/>
    <x v="3"/>
  </r>
  <r>
    <n v="97"/>
    <n v="9000978"/>
    <d v="2022-05-01T00:00:00"/>
    <n v="0.69166666666666665"/>
    <x v="0"/>
    <x v="4"/>
    <s v="Son"/>
    <s v="1007JM"/>
    <x v="0"/>
    <d v="2021-06-28T00:00:00"/>
    <s v="Assistant Manager"/>
    <x v="0"/>
  </r>
  <r>
    <n v="98"/>
    <n v="9000978"/>
    <d v="1952-11-25T00:00:00"/>
    <n v="70.125"/>
    <x v="1"/>
    <x v="2"/>
    <s v="Father"/>
    <s v="1007JM"/>
    <x v="0"/>
    <d v="2021-06-28T00:00:00"/>
    <s v="Assistant Manager"/>
    <x v="1"/>
  </r>
  <r>
    <n v="99"/>
    <n v="9000978"/>
    <d v="1961-03-05T00:00:00"/>
    <n v="61.847222222222221"/>
    <x v="5"/>
    <x v="0"/>
    <s v="Mother"/>
    <s v="1007JM"/>
    <x v="0"/>
    <d v="2021-06-28T00:00:00"/>
    <s v="Assistant Manager"/>
    <x v="1"/>
  </r>
  <r>
    <n v="100"/>
    <n v="9000997"/>
    <s v="18-03-1984"/>
    <n v="38.81111111111111"/>
    <x v="6"/>
    <x v="3"/>
    <s v="Employee"/>
    <s v="1005JM"/>
    <x v="1"/>
    <d v="2021-07-12T00:00:00"/>
    <s v="Executive"/>
    <x v="2"/>
  </r>
  <r>
    <n v="101"/>
    <n v="9000997"/>
    <d v="1968-01-01T00:00:00"/>
    <n v="55.024999999999999"/>
    <x v="2"/>
    <x v="2"/>
    <s v="Father"/>
    <s v="1005JM"/>
    <x v="1"/>
    <d v="2021-07-12T00:00:00"/>
    <s v="Executive"/>
    <x v="1"/>
  </r>
  <r>
    <n v="102"/>
    <n v="9001053"/>
    <s v="16-07-1995"/>
    <n v="27.483333333333334"/>
    <x v="3"/>
    <x v="3"/>
    <s v="Employee"/>
    <s v="1002TM"/>
    <x v="1"/>
    <d v="2021-07-03T00:00:00"/>
    <s v="Team Member - Star 2"/>
    <x v="2"/>
  </r>
  <r>
    <n v="103"/>
    <n v="9001053"/>
    <d v="1957-01-01T00:00:00"/>
    <n v="66.025000000000006"/>
    <x v="1"/>
    <x v="2"/>
    <s v="Father"/>
    <s v="1002TM"/>
    <x v="1"/>
    <d v="2021-07-03T00:00:00"/>
    <s v="Team Member - Star 2"/>
    <x v="1"/>
  </r>
  <r>
    <n v="104"/>
    <n v="9001055"/>
    <s v="15-11-1991"/>
    <n v="31.152777777777779"/>
    <x v="3"/>
    <x v="3"/>
    <s v="Employee"/>
    <s v="1006JM"/>
    <x v="0"/>
    <d v="2021-07-21T00:00:00"/>
    <s v="Assistant Restaurant Manager"/>
    <x v="2"/>
  </r>
  <r>
    <n v="105"/>
    <n v="9001055"/>
    <d v="1954-11-15T00:00:00"/>
    <n v="68.152777777777771"/>
    <x v="1"/>
    <x v="2"/>
    <s v="Father"/>
    <s v="1006JM"/>
    <x v="0"/>
    <d v="2021-07-21T00:00:00"/>
    <s v="Assistant Restaurant Manager"/>
    <x v="1"/>
  </r>
  <r>
    <n v="106"/>
    <n v="9001055"/>
    <d v="1964-04-16T00:00:00"/>
    <n v="58.733333333333334"/>
    <x v="7"/>
    <x v="0"/>
    <s v="Mother"/>
    <s v="1006JM"/>
    <x v="0"/>
    <d v="2021-07-21T00:00:00"/>
    <s v="Assistant Restaurant Manager"/>
    <x v="1"/>
  </r>
  <r>
    <n v="107"/>
    <n v="9001056"/>
    <s v="26-11-1994"/>
    <n v="28.122222222222224"/>
    <x v="3"/>
    <x v="3"/>
    <s v="Employee"/>
    <s v="1006JM"/>
    <x v="0"/>
    <d v="2021-07-21T00:00:00"/>
    <s v="Assistant Restaurant Manager"/>
    <x v="2"/>
  </r>
  <r>
    <n v="108"/>
    <n v="9001056"/>
    <d v="1997-07-06T00:00:00"/>
    <n v="25.511111111111113"/>
    <x v="3"/>
    <x v="0"/>
    <s v="Wife"/>
    <s v="1006JM"/>
    <x v="0"/>
    <d v="2021-07-21T00:00:00"/>
    <s v="Assistant Restaurant Manager"/>
    <x v="3"/>
  </r>
  <r>
    <n v="109"/>
    <n v="9001056"/>
    <d v="1962-01-01T00:00:00"/>
    <n v="61.024999999999999"/>
    <x v="5"/>
    <x v="2"/>
    <s v="Father"/>
    <s v="1006JM"/>
    <x v="0"/>
    <d v="2021-07-21T00:00:00"/>
    <s v="Assistant Restaurant Manager"/>
    <x v="1"/>
  </r>
  <r>
    <n v="110"/>
    <n v="9001056"/>
    <d v="1970-01-01T00:00:00"/>
    <n v="53.024999999999999"/>
    <x v="2"/>
    <x v="0"/>
    <s v="Mother"/>
    <s v="1006JM"/>
    <x v="0"/>
    <d v="2021-07-21T00:00:00"/>
    <s v="Assistant Restaurant Manager"/>
    <x v="1"/>
  </r>
  <r>
    <n v="111"/>
    <n v="9001059"/>
    <s v="01-03-1991"/>
    <n v="31.858333333333334"/>
    <x v="3"/>
    <x v="3"/>
    <s v="Employee"/>
    <s v="1004TM C"/>
    <x v="1"/>
    <d v="2021-07-11T00:00:00"/>
    <s v="Cook 2"/>
    <x v="2"/>
  </r>
  <r>
    <n v="112"/>
    <n v="9001059"/>
    <d v="1961-01-01T00:00:00"/>
    <n v="62.024999999999999"/>
    <x v="5"/>
    <x v="2"/>
    <s v="Father"/>
    <s v="1004TM C"/>
    <x v="1"/>
    <d v="2021-07-11T00:00:00"/>
    <s v="Cook 2"/>
    <x v="1"/>
  </r>
  <r>
    <n v="113"/>
    <n v="9001087"/>
    <s v="25-01-1990"/>
    <n v="32.958333333333336"/>
    <x v="3"/>
    <x v="3"/>
    <s v="Employee"/>
    <s v="1004TM C"/>
    <x v="1"/>
    <d v="2021-07-16T00:00:00"/>
    <s v="Cook 2"/>
    <x v="2"/>
  </r>
  <r>
    <n v="114"/>
    <n v="9001087"/>
    <d v="1976-01-01T00:00:00"/>
    <n v="47.024999999999999"/>
    <x v="2"/>
    <x v="2"/>
    <s v="Father"/>
    <s v="1004TM C"/>
    <x v="1"/>
    <d v="2021-07-16T00:00:00"/>
    <s v="Cook 2"/>
    <x v="1"/>
  </r>
  <r>
    <n v="115"/>
    <n v="9001147"/>
    <s v="03-02-1993"/>
    <n v="29.93611111111111"/>
    <x v="3"/>
    <x v="3"/>
    <s v="Employee"/>
    <s v="1007JM"/>
    <x v="0"/>
    <d v="2021-08-02T00:00:00"/>
    <s v="Restaurant CEO"/>
    <x v="2"/>
  </r>
  <r>
    <n v="116"/>
    <n v="9001147"/>
    <d v="2000-09-01T00:00:00"/>
    <n v="22.358333333333334"/>
    <x v="3"/>
    <x v="0"/>
    <s v="Wife"/>
    <s v="1007JM"/>
    <x v="0"/>
    <d v="2021-08-02T00:00:00"/>
    <s v="Restaurant CEO"/>
    <x v="3"/>
  </r>
  <r>
    <n v="117"/>
    <n v="9001147"/>
    <d v="2020-09-06T00:00:00"/>
    <n v="2.3444444444444446"/>
    <x v="0"/>
    <x v="2"/>
    <s v="Son"/>
    <s v="1007JM"/>
    <x v="0"/>
    <d v="2021-08-02T00:00:00"/>
    <s v="Restaurant CEO"/>
    <x v="0"/>
  </r>
  <r>
    <n v="118"/>
    <n v="9001147"/>
    <d v="1958-03-06T00:00:00"/>
    <n v="64.844444444444449"/>
    <x v="5"/>
    <x v="2"/>
    <s v="Father"/>
    <s v="1007JM"/>
    <x v="0"/>
    <d v="2021-08-02T00:00:00"/>
    <s v="Restaurant CEO"/>
    <x v="1"/>
  </r>
  <r>
    <n v="119"/>
    <n v="9001147"/>
    <d v="1973-01-01T00:00:00"/>
    <n v="50.024999999999999"/>
    <x v="2"/>
    <x v="0"/>
    <s v="Mother"/>
    <s v="1007JM"/>
    <x v="0"/>
    <d v="2021-08-02T00:00:00"/>
    <s v="Restaurant CEO"/>
    <x v="1"/>
  </r>
  <r>
    <n v="120"/>
    <n v="9001148"/>
    <s v="03-07-1982"/>
    <n v="40.519444444444446"/>
    <x v="6"/>
    <x v="3"/>
    <s v="Employee"/>
    <s v="1007JM"/>
    <x v="0"/>
    <d v="2021-08-02T00:00:00"/>
    <s v="Restaurant CEO"/>
    <x v="2"/>
  </r>
  <r>
    <n v="121"/>
    <n v="9001148"/>
    <d v="1993-09-27T00:00:00"/>
    <n v="29.286111111111111"/>
    <x v="3"/>
    <x v="0"/>
    <s v="Wife"/>
    <s v="1007JM"/>
    <x v="0"/>
    <d v="2021-08-02T00:00:00"/>
    <s v="Restaurant CEO"/>
    <x v="3"/>
  </r>
  <r>
    <n v="122"/>
    <n v="9001148"/>
    <d v="2019-05-27T00:00:00"/>
    <n v="3.6194444444444445"/>
    <x v="0"/>
    <x v="2"/>
    <s v="Son"/>
    <s v="1007JM"/>
    <x v="0"/>
    <d v="2021-08-02T00:00:00"/>
    <s v="Restaurant CEO"/>
    <x v="0"/>
  </r>
  <r>
    <n v="123"/>
    <n v="9001148"/>
    <d v="1954-05-07T00:00:00"/>
    <n v="68.674999999999997"/>
    <x v="1"/>
    <x v="2"/>
    <s v="Father"/>
    <s v="1007JM"/>
    <x v="0"/>
    <d v="2021-08-02T00:00:00"/>
    <s v="Restaurant CEO"/>
    <x v="1"/>
  </r>
  <r>
    <n v="124"/>
    <n v="9001148"/>
    <d v="1954-05-07T00:00:00"/>
    <n v="68.674999999999997"/>
    <x v="1"/>
    <x v="0"/>
    <s v="Mother"/>
    <s v="1007JM"/>
    <x v="0"/>
    <d v="2021-08-02T00:00:00"/>
    <s v="Restaurant CEO"/>
    <x v="1"/>
  </r>
  <r>
    <n v="125"/>
    <n v="9001149"/>
    <s v="12-09-1986"/>
    <n v="36.327777777777776"/>
    <x v="6"/>
    <x v="3"/>
    <s v="Employee"/>
    <s v="1007JM"/>
    <x v="0"/>
    <d v="2021-08-02T00:00:00"/>
    <s v="Restaurant CEO"/>
    <x v="2"/>
  </r>
  <r>
    <n v="126"/>
    <n v="9001149"/>
    <d v="1986-11-23T00:00:00"/>
    <n v="36.130555555555553"/>
    <x v="6"/>
    <x v="0"/>
    <s v="Wife"/>
    <s v="1007JM"/>
    <x v="0"/>
    <d v="2021-08-02T00:00:00"/>
    <s v="Restaurant CEO"/>
    <x v="3"/>
  </r>
  <r>
    <n v="127"/>
    <n v="9001149"/>
    <d v="2016-02-06T00:00:00"/>
    <n v="6.927777777777778"/>
    <x v="0"/>
    <x v="0"/>
    <s v="Daughter"/>
    <s v="1007JM"/>
    <x v="0"/>
    <d v="2021-08-02T00:00:00"/>
    <s v="Restaurant CEO"/>
    <x v="0"/>
  </r>
  <r>
    <n v="128"/>
    <n v="9001149"/>
    <d v="1947-06-12T00:00:00"/>
    <n v="75.577777777777783"/>
    <x v="4"/>
    <x v="2"/>
    <s v="Father"/>
    <s v="1007JM"/>
    <x v="0"/>
    <d v="2021-08-02T00:00:00"/>
    <s v="Restaurant CEO"/>
    <x v="1"/>
  </r>
  <r>
    <n v="129"/>
    <n v="9001149"/>
    <d v="1949-01-01T00:00:00"/>
    <n v="74.025000000000006"/>
    <x v="4"/>
    <x v="0"/>
    <s v="Mother"/>
    <s v="1007JM"/>
    <x v="0"/>
    <d v="2021-08-02T00:00:00"/>
    <s v="Restaurant CEO"/>
    <x v="1"/>
  </r>
  <r>
    <n v="130"/>
    <n v="9001151"/>
    <s v="08-06-1996"/>
    <n v="26.588888888888889"/>
    <x v="3"/>
    <x v="3"/>
    <s v="Employee"/>
    <s v="1006JM"/>
    <x v="0"/>
    <d v="2021-08-02T00:00:00"/>
    <s v="Assistant Restaurant Manager"/>
    <x v="2"/>
  </r>
  <r>
    <n v="131"/>
    <n v="9001151"/>
    <d v="1975-12-02T00:00:00"/>
    <n v="47.105555555555554"/>
    <x v="2"/>
    <x v="2"/>
    <s v="Father"/>
    <s v="1006JM"/>
    <x v="0"/>
    <d v="2021-08-02T00:00:00"/>
    <s v="Assistant Restaurant Manager"/>
    <x v="1"/>
  </r>
  <r>
    <n v="132"/>
    <n v="9001151"/>
    <d v="1976-01-01T00:00:00"/>
    <n v="47.024999999999999"/>
    <x v="2"/>
    <x v="0"/>
    <s v="Mother"/>
    <s v="1006JM"/>
    <x v="0"/>
    <d v="2021-08-02T00:00:00"/>
    <s v="Assistant Restaurant Manager"/>
    <x v="1"/>
  </r>
  <r>
    <n v="133"/>
    <n v="9001204"/>
    <s v="10-10-1988"/>
    <n v="34.25"/>
    <x v="3"/>
    <x v="3"/>
    <s v="Employee"/>
    <s v="1005JM"/>
    <x v="1"/>
    <d v="2021-08-09T00:00:00"/>
    <s v="Senior Supervisor"/>
    <x v="2"/>
  </r>
  <r>
    <n v="134"/>
    <n v="9001204"/>
    <d v="1994-10-18T00:00:00"/>
    <n v="28.227777777777778"/>
    <x v="3"/>
    <x v="0"/>
    <s v="Wife"/>
    <s v="1005JM"/>
    <x v="1"/>
    <d v="2021-08-09T00:00:00"/>
    <s v="Senior Supervisor"/>
    <x v="3"/>
  </r>
  <r>
    <n v="135"/>
    <n v="9001204"/>
    <d v="2015-09-11T00:00:00"/>
    <n v="7.3305555555555557"/>
    <x v="0"/>
    <x v="2"/>
    <s v="Son"/>
    <s v="1005JM"/>
    <x v="1"/>
    <d v="2021-08-09T00:00:00"/>
    <s v="Senior Supervisor"/>
    <x v="0"/>
  </r>
  <r>
    <n v="136"/>
    <n v="9001204"/>
    <d v="2019-11-12T00:00:00"/>
    <n v="3.161111111111111"/>
    <x v="0"/>
    <x v="2"/>
    <s v="Son"/>
    <s v="1005JM"/>
    <x v="1"/>
    <d v="2021-08-09T00:00:00"/>
    <s v="Senior Supervisor"/>
    <x v="0"/>
  </r>
  <r>
    <n v="137"/>
    <n v="9001204"/>
    <d v="1965-01-01T00:00:00"/>
    <n v="58.024999999999999"/>
    <x v="7"/>
    <x v="2"/>
    <s v="Father"/>
    <s v="1005JM"/>
    <x v="1"/>
    <d v="2021-08-09T00:00:00"/>
    <s v="Senior Supervisor"/>
    <x v="1"/>
  </r>
  <r>
    <n v="138"/>
    <n v="9001206"/>
    <s v="29-06-1997"/>
    <n v="25.530555555555555"/>
    <x v="3"/>
    <x v="3"/>
    <s v="Employee"/>
    <s v="1005JM"/>
    <x v="1"/>
    <d v="2021-08-19T00:00:00"/>
    <s v="Executive"/>
    <x v="2"/>
  </r>
  <r>
    <n v="139"/>
    <n v="9001206"/>
    <d v="1973-07-27T00:00:00"/>
    <n v="49.452777777777776"/>
    <x v="2"/>
    <x v="2"/>
    <s v="Father"/>
    <s v="1005JM"/>
    <x v="1"/>
    <d v="2021-08-19T00:00:00"/>
    <s v="Executive"/>
    <x v="1"/>
  </r>
  <r>
    <n v="140"/>
    <n v="9001206"/>
    <d v="1978-07-17T00:00:00"/>
    <n v="44.480555555555554"/>
    <x v="6"/>
    <x v="0"/>
    <s v="Mother"/>
    <s v="1005JM"/>
    <x v="1"/>
    <d v="2021-08-19T00:00:00"/>
    <s v="Executive"/>
    <x v="1"/>
  </r>
  <r>
    <n v="141"/>
    <n v="9001227"/>
    <s v="02-11-1988"/>
    <n v="34.18888888888889"/>
    <x v="3"/>
    <x v="3"/>
    <s v="Employee"/>
    <s v="1005JM"/>
    <x v="1"/>
    <d v="2021-08-25T00:00:00"/>
    <s v="Executive"/>
    <x v="2"/>
  </r>
  <r>
    <n v="142"/>
    <n v="9001227"/>
    <d v="1964-02-22T00:00:00"/>
    <n v="58.883333333333333"/>
    <x v="7"/>
    <x v="2"/>
    <s v="Father"/>
    <s v="1005JM"/>
    <x v="1"/>
    <d v="2021-08-25T00:00:00"/>
    <s v="Executive"/>
    <x v="1"/>
  </r>
  <r>
    <n v="143"/>
    <n v="9001232"/>
    <s v="10-06-1987"/>
    <n v="35.583333333333336"/>
    <x v="3"/>
    <x v="3"/>
    <s v="Employee"/>
    <s v="1007JM"/>
    <x v="0"/>
    <d v="2021-08-19T00:00:00"/>
    <s v="Restaurant CEO"/>
    <x v="2"/>
  </r>
  <r>
    <n v="144"/>
    <n v="9001232"/>
    <d v="1989-02-02T00:00:00"/>
    <n v="33.93888888888889"/>
    <x v="3"/>
    <x v="0"/>
    <s v="Wife"/>
    <s v="1007JM"/>
    <x v="0"/>
    <d v="2021-08-19T00:00:00"/>
    <s v="Restaurant CEO"/>
    <x v="3"/>
  </r>
  <r>
    <n v="145"/>
    <n v="9001232"/>
    <d v="2020-08-13T00:00:00"/>
    <n v="2.4083333333333332"/>
    <x v="0"/>
    <x v="0"/>
    <s v="Daughter"/>
    <s v="1007JM"/>
    <x v="0"/>
    <d v="2021-08-19T00:00:00"/>
    <s v="Restaurant CEO"/>
    <x v="0"/>
  </r>
  <r>
    <n v="146"/>
    <n v="9001237"/>
    <s v="06-02-1989"/>
    <n v="33.927777777777777"/>
    <x v="3"/>
    <x v="1"/>
    <s v="Employee"/>
    <s v="1007JM"/>
    <x v="0"/>
    <d v="2021-09-01T00:00:00"/>
    <s v="Assistant Manager"/>
    <x v="2"/>
  </r>
  <r>
    <n v="147"/>
    <n v="9001237"/>
    <d v="1950-08-10T00:00:00"/>
    <n v="72.416666666666671"/>
    <x v="4"/>
    <x v="2"/>
    <s v="Father"/>
    <s v="1007JM"/>
    <x v="0"/>
    <d v="2021-09-01T00:00:00"/>
    <s v="Assistant Manager"/>
    <x v="1"/>
  </r>
  <r>
    <n v="148"/>
    <n v="9001241"/>
    <s v="14-05-1991"/>
    <n v="31.655555555555555"/>
    <x v="3"/>
    <x v="3"/>
    <s v="Employee"/>
    <s v="1006JM"/>
    <x v="0"/>
    <d v="2021-09-02T00:00:00"/>
    <s v="Assistant Restaurant Manager"/>
    <x v="2"/>
  </r>
  <r>
    <n v="149"/>
    <n v="9001241"/>
    <d v="1992-08-06T00:00:00"/>
    <n v="30.427777777777777"/>
    <x v="3"/>
    <x v="0"/>
    <s v="Wife"/>
    <s v="1006JM"/>
    <x v="0"/>
    <d v="2021-09-02T00:00:00"/>
    <s v="Assistant Restaurant Manager"/>
    <x v="3"/>
  </r>
  <r>
    <n v="150"/>
    <n v="9001241"/>
    <d v="1971-01-01T00:00:00"/>
    <n v="52.024999999999999"/>
    <x v="2"/>
    <x v="2"/>
    <s v="Father"/>
    <s v="1006JM"/>
    <x v="0"/>
    <d v="2021-09-02T00:00:00"/>
    <s v="Assistant Restaurant Manager"/>
    <x v="1"/>
  </r>
  <r>
    <n v="151"/>
    <n v="9001241"/>
    <d v="1976-01-01T00:00:00"/>
    <n v="47.024999999999999"/>
    <x v="2"/>
    <x v="0"/>
    <s v="Mother"/>
    <s v="1006JM"/>
    <x v="0"/>
    <d v="2021-09-02T00:00:00"/>
    <s v="Assistant Restaurant Manager"/>
    <x v="1"/>
  </r>
  <r>
    <n v="152"/>
    <n v="9001259"/>
    <s v="05-10-1996"/>
    <n v="26.263888888888889"/>
    <x v="3"/>
    <x v="3"/>
    <s v="Employee"/>
    <s v="1005JM"/>
    <x v="1"/>
    <d v="2021-09-23T00:00:00"/>
    <s v="Executive"/>
    <x v="2"/>
  </r>
  <r>
    <n v="153"/>
    <n v="9001259"/>
    <d v="1999-08-20T00:00:00"/>
    <n v="23.388888888888889"/>
    <x v="3"/>
    <x v="0"/>
    <s v="Wife"/>
    <s v="1005JM"/>
    <x v="1"/>
    <d v="2021-09-23T00:00:00"/>
    <s v="Executive"/>
    <x v="3"/>
  </r>
  <r>
    <n v="154"/>
    <n v="9001259"/>
    <d v="1975-08-20T00:00:00"/>
    <n v="47.388888888888886"/>
    <x v="2"/>
    <x v="0"/>
    <s v="Mother"/>
    <s v="1005JM"/>
    <x v="1"/>
    <d v="2021-09-23T00:00:00"/>
    <s v="Executive"/>
    <x v="1"/>
  </r>
  <r>
    <n v="155"/>
    <n v="9001276"/>
    <d v="1998-10-23T00:00:00"/>
    <n v="24.213888888888889"/>
    <x v="3"/>
    <x v="0"/>
    <s v="Wife"/>
    <s v="1005JM"/>
    <x v="1"/>
    <d v="2021-09-28T00:00:00"/>
    <s v="Executive"/>
    <x v="3"/>
  </r>
  <r>
    <n v="156"/>
    <n v="9001276"/>
    <s v="11-05-1991"/>
    <n v="31.663888888888888"/>
    <x v="3"/>
    <x v="3"/>
    <s v="Employee"/>
    <s v="1005JM"/>
    <x v="1"/>
    <d v="2021-09-28T00:00:00"/>
    <s v="Executive"/>
    <x v="2"/>
  </r>
  <r>
    <n v="157"/>
    <n v="9001276"/>
    <d v="1954-01-01T00:00:00"/>
    <n v="69.025000000000006"/>
    <x v="1"/>
    <x v="2"/>
    <s v="Father"/>
    <s v="1005JM"/>
    <x v="1"/>
    <d v="2021-09-28T00:00:00"/>
    <s v="Executive"/>
    <x v="1"/>
  </r>
  <r>
    <n v="158"/>
    <n v="9001276"/>
    <d v="1954-01-01T00:00:00"/>
    <n v="69.025000000000006"/>
    <x v="1"/>
    <x v="0"/>
    <s v="Mother"/>
    <s v="1005JM"/>
    <x v="1"/>
    <d v="2021-09-28T00:00:00"/>
    <s v="Executive"/>
    <x v="1"/>
  </r>
  <r>
    <n v="159"/>
    <n v="9001284"/>
    <s v="16-04-1984"/>
    <n v="38.733333333333334"/>
    <x v="6"/>
    <x v="3"/>
    <s v="Employee"/>
    <s v="1007JM"/>
    <x v="0"/>
    <d v="2021-09-27T00:00:00"/>
    <s v="Restaurant CEO"/>
    <x v="2"/>
  </r>
  <r>
    <n v="160"/>
    <n v="9001284"/>
    <d v="1993-04-11T00:00:00"/>
    <n v="29.747222222222224"/>
    <x v="3"/>
    <x v="0"/>
    <s v="Wife"/>
    <s v="1007JM"/>
    <x v="0"/>
    <d v="2021-09-27T00:00:00"/>
    <s v="Restaurant CEO"/>
    <x v="3"/>
  </r>
  <r>
    <n v="161"/>
    <n v="9001289"/>
    <s v="24-10-1991"/>
    <n v="31.211111111111112"/>
    <x v="3"/>
    <x v="1"/>
    <s v="Employee"/>
    <s v="1008BMM"/>
    <x v="0"/>
    <d v="2021-09-30T00:00:00"/>
    <s v="Deputy Manager"/>
    <x v="2"/>
  </r>
  <r>
    <n v="162"/>
    <n v="9001289"/>
    <d v="1967-02-10T00:00:00"/>
    <n v="55.916666666666664"/>
    <x v="2"/>
    <x v="0"/>
    <s v="Mother"/>
    <s v="1008BMM"/>
    <x v="0"/>
    <d v="2021-09-30T00:00:00"/>
    <s v="Deputy Manager"/>
    <x v="1"/>
  </r>
  <r>
    <n v="163"/>
    <n v="9001293"/>
    <d v="2022-02-20T00:00:00"/>
    <n v="0.88888888888888884"/>
    <x v="0"/>
    <x v="2"/>
    <s v="Son"/>
    <s v="1006JM"/>
    <x v="0"/>
    <d v="2021-09-30T00:00:00"/>
    <s v="Senior Executive"/>
    <x v="0"/>
  </r>
  <r>
    <n v="164"/>
    <n v="9001293"/>
    <s v="15-08-1991"/>
    <n v="31.402777777777779"/>
    <x v="3"/>
    <x v="3"/>
    <s v="Employee"/>
    <s v="1006JM"/>
    <x v="0"/>
    <d v="2021-09-30T00:00:00"/>
    <s v="Senior Executive"/>
    <x v="2"/>
  </r>
  <r>
    <n v="165"/>
    <n v="9001293"/>
    <d v="1975-08-01T00:00:00"/>
    <n v="47.44166666666667"/>
    <x v="2"/>
    <x v="0"/>
    <s v="Mother"/>
    <s v="1006JM"/>
    <x v="0"/>
    <d v="2021-09-30T00:00:00"/>
    <s v="Senior Executive"/>
    <x v="1"/>
  </r>
  <r>
    <n v="166"/>
    <n v="9001293"/>
    <d v="2002-11-16T00:00:00"/>
    <n v="20.149999999999999"/>
    <x v="3"/>
    <x v="0"/>
    <s v="Wife"/>
    <s v="1006JM"/>
    <x v="0"/>
    <d v="2021-09-30T00:00:00"/>
    <s v="Senior Executive"/>
    <x v="3"/>
  </r>
  <r>
    <n v="167"/>
    <n v="9001299"/>
    <d v="1955-06-05T00:00:00"/>
    <n v="67.597222222222229"/>
    <x v="1"/>
    <x v="0"/>
    <s v="Mother"/>
    <s v="1006JM"/>
    <x v="0"/>
    <d v="2021-09-27T00:00:00"/>
    <s v="Assistant Restaurant Manager"/>
    <x v="1"/>
  </r>
  <r>
    <n v="168"/>
    <n v="9001299"/>
    <s v="04-06-1994"/>
    <n v="28.6"/>
    <x v="3"/>
    <x v="3"/>
    <s v="Employee"/>
    <s v="1006JM"/>
    <x v="0"/>
    <d v="2021-09-27T00:00:00"/>
    <s v="Assistant Restaurant Manager"/>
    <x v="2"/>
  </r>
  <r>
    <n v="169"/>
    <n v="9001300"/>
    <s v="01-09-1997"/>
    <n v="25.358333333333334"/>
    <x v="3"/>
    <x v="3"/>
    <s v="Employee"/>
    <s v="1005JM"/>
    <x v="1"/>
    <d v="2021-10-01T00:00:00"/>
    <s v="Executive"/>
    <x v="2"/>
  </r>
  <r>
    <n v="170"/>
    <n v="9001300"/>
    <d v="1964-10-22T00:00:00"/>
    <n v="58.216666666666669"/>
    <x v="7"/>
    <x v="2"/>
    <s v="Father"/>
    <s v="1005JM"/>
    <x v="1"/>
    <d v="2021-10-01T00:00:00"/>
    <s v="Executive"/>
    <x v="1"/>
  </r>
  <r>
    <n v="171"/>
    <n v="9001303"/>
    <s v="16-01-1980"/>
    <n v="42.983333333333334"/>
    <x v="6"/>
    <x v="3"/>
    <s v="Employee"/>
    <s v="1014SM"/>
    <x v="2"/>
    <d v="2021-10-01T00:00:00"/>
    <s v="Vice President"/>
    <x v="2"/>
  </r>
  <r>
    <n v="172"/>
    <n v="9001303"/>
    <d v="1978-05-22T00:00:00"/>
    <n v="44.633333333333333"/>
    <x v="6"/>
    <x v="0"/>
    <s v="Wife"/>
    <s v="1014SM"/>
    <x v="2"/>
    <d v="2021-10-01T00:00:00"/>
    <s v="Vice President"/>
    <x v="3"/>
  </r>
  <r>
    <n v="173"/>
    <n v="9001303"/>
    <d v="2001-06-27T00:00:00"/>
    <n v="21.536111111111111"/>
    <x v="3"/>
    <x v="2"/>
    <s v="Son"/>
    <s v="1014SM"/>
    <x v="2"/>
    <d v="2021-10-01T00:00:00"/>
    <s v="Vice President"/>
    <x v="0"/>
  </r>
  <r>
    <n v="174"/>
    <n v="9001303"/>
    <d v="2009-03-16T00:00:00"/>
    <n v="13.816666666666666"/>
    <x v="0"/>
    <x v="0"/>
    <s v="Daughter"/>
    <s v="1014SM"/>
    <x v="2"/>
    <d v="2021-10-01T00:00:00"/>
    <s v="Vice President"/>
    <x v="0"/>
  </r>
  <r>
    <n v="175"/>
    <n v="9001303"/>
    <d v="1953-05-20T00:00:00"/>
    <n v="69.638888888888886"/>
    <x v="1"/>
    <x v="0"/>
    <s v="Mother"/>
    <s v="1014SM"/>
    <x v="2"/>
    <d v="2021-10-01T00:00:00"/>
    <s v="Vice President"/>
    <x v="1"/>
  </r>
  <r>
    <n v="176"/>
    <n v="9001305"/>
    <d v="1975-01-01T00:00:00"/>
    <n v="48.024999999999999"/>
    <x v="2"/>
    <x v="0"/>
    <s v="Mother"/>
    <s v="1008BMM"/>
    <x v="2"/>
    <d v="2021-10-07T00:00:00"/>
    <s v="Deputy Manager"/>
    <x v="1"/>
  </r>
  <r>
    <n v="177"/>
    <n v="9001305"/>
    <d v="1996-10-12T00:00:00"/>
    <n v="26.244444444444444"/>
    <x v="3"/>
    <x v="0"/>
    <s v="Wife"/>
    <s v="1008BMM"/>
    <x v="2"/>
    <d v="2021-10-07T00:00:00"/>
    <s v="Deputy Manager"/>
    <x v="3"/>
  </r>
  <r>
    <n v="178"/>
    <n v="9001305"/>
    <s v="01-03-1990"/>
    <n v="32.858333333333334"/>
    <x v="3"/>
    <x v="3"/>
    <s v="Employee"/>
    <s v="1008BMM"/>
    <x v="0"/>
    <d v="2021-10-07T00:00:00"/>
    <s v="Deputy Manager"/>
    <x v="2"/>
  </r>
  <r>
    <n v="179"/>
    <n v="9001305"/>
    <d v="1975-01-01T00:00:00"/>
    <n v="48.024999999999999"/>
    <x v="2"/>
    <x v="2"/>
    <s v="Father"/>
    <s v="1008BMM"/>
    <x v="0"/>
    <d v="2021-10-07T00:00:00"/>
    <s v="Deputy Manager"/>
    <x v="1"/>
  </r>
  <r>
    <n v="180"/>
    <n v="9001306"/>
    <s v="11-12-1978"/>
    <n v="44.080555555555556"/>
    <x v="6"/>
    <x v="3"/>
    <s v="Employee"/>
    <s v="1008MM"/>
    <x v="0"/>
    <d v="2021-10-06T00:00:00"/>
    <s v="Deputy Manager"/>
    <x v="2"/>
  </r>
  <r>
    <n v="181"/>
    <n v="9001306"/>
    <d v="1986-06-21T00:00:00"/>
    <n v="36.552777777777777"/>
    <x v="6"/>
    <x v="0"/>
    <s v="Wife"/>
    <s v="1008MM"/>
    <x v="0"/>
    <d v="2021-10-06T00:00:00"/>
    <s v="Deputy Manager"/>
    <x v="3"/>
  </r>
  <r>
    <n v="182"/>
    <n v="9001306"/>
    <d v="2014-11-10T00:00:00"/>
    <n v="8.1666666666666661"/>
    <x v="0"/>
    <x v="0"/>
    <s v="Daughter"/>
    <s v="1008MM"/>
    <x v="0"/>
    <d v="2021-10-06T00:00:00"/>
    <s v="Deputy Manager"/>
    <x v="0"/>
  </r>
  <r>
    <n v="183"/>
    <n v="9001306"/>
    <d v="2018-03-31T00:00:00"/>
    <n v="4.7777777777777777"/>
    <x v="0"/>
    <x v="2"/>
    <s v="Son"/>
    <s v="1008MM"/>
    <x v="0"/>
    <d v="2021-10-06T00:00:00"/>
    <s v="Deputy Manager"/>
    <x v="0"/>
  </r>
  <r>
    <n v="184"/>
    <n v="9001306"/>
    <d v="1947-08-15T00:00:00"/>
    <n v="75.402777777777771"/>
    <x v="4"/>
    <x v="2"/>
    <s v="Father"/>
    <s v="1008MM"/>
    <x v="0"/>
    <d v="2021-10-06T00:00:00"/>
    <s v="Deputy Manager"/>
    <x v="1"/>
  </r>
  <r>
    <n v="185"/>
    <n v="9001313"/>
    <s v="30-07-2000"/>
    <n v="22.444444444444443"/>
    <x v="3"/>
    <x v="1"/>
    <s v="Employee"/>
    <s v="1005JM"/>
    <x v="1"/>
    <d v="2021-10-11T00:00:00"/>
    <s v="Shift Manager"/>
    <x v="2"/>
  </r>
  <r>
    <n v="186"/>
    <n v="9001313"/>
    <d v="1972-01-01T00:00:00"/>
    <n v="51.024999999999999"/>
    <x v="2"/>
    <x v="2"/>
    <s v="Father"/>
    <s v="1005JM"/>
    <x v="1"/>
    <d v="2021-10-11T00:00:00"/>
    <s v="Shift Manager"/>
    <x v="1"/>
  </r>
  <r>
    <n v="187"/>
    <n v="9001318"/>
    <s v="01-01-1992"/>
    <n v="31.024999999999999"/>
    <x v="3"/>
    <x v="3"/>
    <s v="Employee"/>
    <s v="1004TM A"/>
    <x v="1"/>
    <d v="2021-10-02T00:00:00"/>
    <s v="Cook 2"/>
    <x v="2"/>
  </r>
  <r>
    <n v="188"/>
    <n v="9001318"/>
    <d v="1968-01-01T00:00:00"/>
    <n v="55.024999999999999"/>
    <x v="2"/>
    <x v="2"/>
    <s v="Father"/>
    <s v="1004TM A"/>
    <x v="1"/>
    <d v="2021-10-02T00:00:00"/>
    <s v="Cook 2"/>
    <x v="1"/>
  </r>
  <r>
    <n v="189"/>
    <n v="9001323"/>
    <s v="03-04-1991"/>
    <n v="31.769444444444446"/>
    <x v="3"/>
    <x v="3"/>
    <s v="Employee"/>
    <s v="1007JM"/>
    <x v="0"/>
    <d v="2021-09-30T00:00:00"/>
    <s v="Restaurant CEO"/>
    <x v="2"/>
  </r>
  <r>
    <n v="190"/>
    <n v="9001323"/>
    <d v="1998-08-15T00:00:00"/>
    <n v="24.402777777777779"/>
    <x v="3"/>
    <x v="0"/>
    <s v="Wife"/>
    <s v="1007JM"/>
    <x v="0"/>
    <d v="2021-09-30T00:00:00"/>
    <s v="Restaurant CEO"/>
    <x v="3"/>
  </r>
  <r>
    <n v="191"/>
    <n v="9001324"/>
    <d v="1999-01-01T00:00:00"/>
    <n v="24.024999999999999"/>
    <x v="3"/>
    <x v="0"/>
    <s v="Wife"/>
    <s v="1007JM"/>
    <x v="0"/>
    <d v="2021-10-04T00:00:00"/>
    <s v="Restaurant CEO"/>
    <x v="3"/>
  </r>
  <r>
    <n v="192"/>
    <n v="9001324"/>
    <s v="12-11-1990"/>
    <n v="32.161111111111111"/>
    <x v="3"/>
    <x v="3"/>
    <s v="Employee"/>
    <s v="1007JM"/>
    <x v="0"/>
    <d v="2021-10-04T00:00:00"/>
    <s v="Restaurant CEO"/>
    <x v="2"/>
  </r>
  <r>
    <n v="193"/>
    <n v="9001324"/>
    <d v="1972-01-23T00:00:00"/>
    <n v="50.963888888888889"/>
    <x v="2"/>
    <x v="2"/>
    <s v="Father"/>
    <s v="1007JM"/>
    <x v="0"/>
    <d v="2021-10-04T00:00:00"/>
    <s v="Restaurant CEO"/>
    <x v="1"/>
  </r>
  <r>
    <n v="194"/>
    <n v="9001354"/>
    <s v="27-07-1991"/>
    <n v="31.452777777777779"/>
    <x v="3"/>
    <x v="3"/>
    <s v="Employee"/>
    <s v="1006JM"/>
    <x v="0"/>
    <d v="2021-10-22T00:00:00"/>
    <s v="Senior Executive"/>
    <x v="2"/>
  </r>
  <r>
    <n v="195"/>
    <n v="9001354"/>
    <d v="2022-09-13T00:00:00"/>
    <n v="0.32500000000000001"/>
    <x v="0"/>
    <x v="2"/>
    <s v="Son"/>
    <s v="1006JM"/>
    <x v="0"/>
    <d v="2021-10-22T00:00:00"/>
    <s v="Senior Executive"/>
    <x v="0"/>
  </r>
  <r>
    <m/>
    <n v="9001354"/>
    <s v="1973-Jan-01"/>
    <m/>
    <x v="0"/>
    <x v="0"/>
    <s v="Mother"/>
    <m/>
    <x v="0"/>
    <m/>
    <m/>
    <x v="1"/>
  </r>
  <r>
    <n v="196"/>
    <n v="9001354"/>
    <s v="1966-Jan-01"/>
    <m/>
    <x v="0"/>
    <x v="2"/>
    <s v="Father"/>
    <m/>
    <x v="0"/>
    <m/>
    <m/>
    <x v="1"/>
  </r>
  <r>
    <n v="197"/>
    <n v="9001354"/>
    <d v="1999-08-28T00:00:00"/>
    <n v="23.366666666666667"/>
    <x v="3"/>
    <x v="0"/>
    <s v="Wife"/>
    <s v="1006JM"/>
    <x v="0"/>
    <d v="2021-10-22T00:00:00"/>
    <s v="Senior Executive"/>
    <x v="3"/>
  </r>
  <r>
    <n v="198"/>
    <n v="9001354"/>
    <d v="1975-01-01T00:00:00"/>
    <n v="48.024999999999999"/>
    <x v="2"/>
    <x v="2"/>
    <s v="Father"/>
    <s v="1006JM"/>
    <x v="0"/>
    <d v="2021-10-22T00:00:00"/>
    <s v="Senior Executive"/>
    <x v="1"/>
  </r>
  <r>
    <n v="199"/>
    <n v="9001356"/>
    <s v="06-06-1988"/>
    <n v="34.594444444444441"/>
    <x v="3"/>
    <x v="3"/>
    <s v="Employee"/>
    <s v="1006JM"/>
    <x v="0"/>
    <d v="2021-10-22T00:00:00"/>
    <s v="Assistant Restaurant Manager"/>
    <x v="2"/>
  </r>
  <r>
    <n v="200"/>
    <n v="9001356"/>
    <d v="1997-09-10T00:00:00"/>
    <n v="25.333333333333332"/>
    <x v="3"/>
    <x v="0"/>
    <s v="Wife"/>
    <s v="1006JM"/>
    <x v="0"/>
    <d v="2021-10-22T00:00:00"/>
    <s v="Assistant Restaurant Manager"/>
    <x v="3"/>
  </r>
  <r>
    <n v="201"/>
    <n v="9001356"/>
    <d v="2019-11-24T00:00:00"/>
    <n v="3.1277777777777778"/>
    <x v="0"/>
    <x v="0"/>
    <s v="Daughter"/>
    <s v="1006JM"/>
    <x v="0"/>
    <d v="2021-10-22T00:00:00"/>
    <s v="Assistant Restaurant Manager"/>
    <x v="0"/>
  </r>
  <r>
    <n v="202"/>
    <n v="9001356"/>
    <d v="2015-09-07T00:00:00"/>
    <n v="7.3416666666666668"/>
    <x v="0"/>
    <x v="2"/>
    <s v="Son"/>
    <s v="1006JM"/>
    <x v="0"/>
    <d v="2021-10-22T00:00:00"/>
    <s v="Assistant Restaurant Manager"/>
    <x v="0"/>
  </r>
  <r>
    <n v="203"/>
    <n v="9001431"/>
    <s v="16-09-1996"/>
    <n v="26.316666666666666"/>
    <x v="3"/>
    <x v="3"/>
    <s v="Employee"/>
    <s v="1006JM"/>
    <x v="0"/>
    <d v="2021-10-20T00:00:00"/>
    <s v="Assistant Restaurant Manager"/>
    <x v="2"/>
  </r>
  <r>
    <n v="204"/>
    <n v="9001431"/>
    <d v="1973-01-01T00:00:00"/>
    <n v="50.024999999999999"/>
    <x v="2"/>
    <x v="2"/>
    <s v="Father"/>
    <s v="1006JM"/>
    <x v="0"/>
    <d v="2021-10-20T00:00:00"/>
    <s v="Assistant Restaurant Manager"/>
    <x v="1"/>
  </r>
  <r>
    <n v="205"/>
    <n v="9001431"/>
    <d v="1976-01-01T00:00:00"/>
    <n v="47.024999999999999"/>
    <x v="2"/>
    <x v="0"/>
    <s v="Mother"/>
    <s v="1006JM"/>
    <x v="0"/>
    <d v="2021-10-20T00:00:00"/>
    <s v="Assistant Restaurant Manager"/>
    <x v="1"/>
  </r>
  <r>
    <n v="206"/>
    <n v="9001434"/>
    <d v="1954-01-01T00:00:00"/>
    <n v="69.025000000000006"/>
    <x v="1"/>
    <x v="2"/>
    <s v="Father"/>
    <s v="1006JM"/>
    <x v="0"/>
    <d v="2021-11-01T00:00:00"/>
    <s v="Assistant Restaurant Manager"/>
    <x v="1"/>
  </r>
  <r>
    <n v="207"/>
    <n v="9001434"/>
    <s v="07-05-1981"/>
    <n v="41.674999999999997"/>
    <x v="6"/>
    <x v="3"/>
    <s v="Employee"/>
    <s v="1006JM"/>
    <x v="0"/>
    <d v="2021-11-01T00:00:00"/>
    <s v="Assistant Restaurant Manager"/>
    <x v="2"/>
  </r>
  <r>
    <n v="208"/>
    <n v="9001434"/>
    <d v="1990-01-01T00:00:00"/>
    <n v="33.024999999999999"/>
    <x v="3"/>
    <x v="0"/>
    <s v="Wife"/>
    <s v="1006JM"/>
    <x v="0"/>
    <d v="2021-11-01T00:00:00"/>
    <s v="Assistant Restaurant Manager"/>
    <x v="3"/>
  </r>
  <r>
    <n v="209"/>
    <n v="9001434"/>
    <d v="2010-06-06T00:00:00"/>
    <n v="12.594444444444445"/>
    <x v="0"/>
    <x v="2"/>
    <s v="Son"/>
    <s v="1006JM"/>
    <x v="0"/>
    <d v="2021-11-01T00:00:00"/>
    <s v="Assistant Restaurant Manager"/>
    <x v="0"/>
  </r>
  <r>
    <n v="210"/>
    <n v="9001434"/>
    <d v="2013-08-23T00:00:00"/>
    <n v="9.3805555555555564"/>
    <x v="0"/>
    <x v="0"/>
    <s v="Daughter"/>
    <s v="1006JM"/>
    <x v="0"/>
    <d v="2021-11-01T00:00:00"/>
    <s v="Assistant Restaurant Manager"/>
    <x v="0"/>
  </r>
  <r>
    <n v="211"/>
    <n v="9001447"/>
    <s v="12-07-1998"/>
    <n v="24.494444444444444"/>
    <x v="3"/>
    <x v="1"/>
    <s v="Employee"/>
    <s v="1006JM"/>
    <x v="0"/>
    <d v="2021-11-10T00:00:00"/>
    <s v="Assistant Restaurant Manager"/>
    <x v="2"/>
  </r>
  <r>
    <n v="212"/>
    <n v="9001447"/>
    <d v="1973-08-31T00:00:00"/>
    <n v="49.361111111111114"/>
    <x v="2"/>
    <x v="2"/>
    <s v="Father"/>
    <s v="1006JM"/>
    <x v="0"/>
    <d v="2021-11-10T00:00:00"/>
    <s v="Assistant Restaurant Manager"/>
    <x v="1"/>
  </r>
  <r>
    <n v="213"/>
    <n v="9001449"/>
    <s v="18-12-1996"/>
    <n v="26.06111111111111"/>
    <x v="3"/>
    <x v="3"/>
    <s v="Employee"/>
    <s v="1005JM"/>
    <x v="1"/>
    <d v="2021-11-15T00:00:00"/>
    <s v="Executive"/>
    <x v="2"/>
  </r>
  <r>
    <n v="214"/>
    <n v="9001449"/>
    <d v="1963-01-26T00:00:00"/>
    <n v="59.955555555555556"/>
    <x v="7"/>
    <x v="2"/>
    <s v="Father"/>
    <s v="1005JM"/>
    <x v="1"/>
    <d v="2021-11-15T00:00:00"/>
    <s v="Executive"/>
    <x v="1"/>
  </r>
  <r>
    <n v="215"/>
    <n v="9001449"/>
    <d v="1975-06-03T00:00:00"/>
    <n v="47.602777777777774"/>
    <x v="2"/>
    <x v="0"/>
    <s v="Mother"/>
    <s v="1005JM"/>
    <x v="1"/>
    <d v="2021-11-15T00:00:00"/>
    <s v="Executive"/>
    <x v="1"/>
  </r>
  <r>
    <n v="216"/>
    <n v="9001462"/>
    <s v="01-01-1993"/>
    <n v="30.024999999999999"/>
    <x v="3"/>
    <x v="3"/>
    <s v="Employee"/>
    <s v="1005JM"/>
    <x v="1"/>
    <d v="2021-11-19T00:00:00"/>
    <s v="Executive"/>
    <x v="2"/>
  </r>
  <r>
    <n v="217"/>
    <n v="9001462"/>
    <d v="1963-01-26T00:00:00"/>
    <n v="59.955555555555556"/>
    <x v="7"/>
    <x v="2"/>
    <s v="Father"/>
    <s v="1005JM"/>
    <x v="1"/>
    <d v="2021-11-19T00:00:00"/>
    <s v="Executive"/>
    <x v="1"/>
  </r>
  <r>
    <n v="218"/>
    <n v="9001462"/>
    <d v="1975-07-04T00:00:00"/>
    <n v="47.516666666666666"/>
    <x v="2"/>
    <x v="0"/>
    <s v="Mother"/>
    <s v="1005JM"/>
    <x v="1"/>
    <d v="2021-11-19T00:00:00"/>
    <s v="Executive"/>
    <x v="1"/>
  </r>
  <r>
    <n v="219"/>
    <n v="9001477"/>
    <s v="10-04-1968"/>
    <n v="54.75"/>
    <x v="2"/>
    <x v="3"/>
    <s v="Employee"/>
    <s v="1005JM"/>
    <x v="1"/>
    <d v="2021-11-01T00:00:00"/>
    <s v="Senior Supervisor"/>
    <x v="2"/>
  </r>
  <r>
    <n v="220"/>
    <n v="9001497"/>
    <s v="01-01-1983"/>
    <n v="40.024999999999999"/>
    <x v="6"/>
    <x v="3"/>
    <s v="Employee"/>
    <s v="1000TM"/>
    <x v="1"/>
    <d v="2021-11-01T00:00:00"/>
    <s v="Team Member"/>
    <x v="2"/>
  </r>
  <r>
    <n v="221"/>
    <n v="9001497"/>
    <d v="1988-01-01T00:00:00"/>
    <n v="35.024999999999999"/>
    <x v="3"/>
    <x v="0"/>
    <s v="Wife"/>
    <s v="1000TM"/>
    <x v="1"/>
    <d v="2021-11-01T00:00:00"/>
    <s v="Team Member"/>
    <x v="3"/>
  </r>
  <r>
    <n v="222"/>
    <n v="9001497"/>
    <d v="2006-01-01T00:00:00"/>
    <n v="17.024999999999999"/>
    <x v="0"/>
    <x v="2"/>
    <s v="Son"/>
    <s v="1000TM"/>
    <x v="1"/>
    <d v="2021-11-01T00:00:00"/>
    <s v="Team Member"/>
    <x v="0"/>
  </r>
  <r>
    <n v="223"/>
    <n v="9001497"/>
    <d v="2005-01-01T00:00:00"/>
    <n v="18.024999999999999"/>
    <x v="0"/>
    <x v="0"/>
    <s v="Daughter"/>
    <s v="1000TM"/>
    <x v="1"/>
    <d v="2021-11-01T00:00:00"/>
    <s v="Team Member"/>
    <x v="0"/>
  </r>
  <r>
    <n v="224"/>
    <n v="9001500"/>
    <s v="22-06-1988"/>
    <n v="34.549999999999997"/>
    <x v="3"/>
    <x v="3"/>
    <s v="Employee"/>
    <s v="1007JM"/>
    <x v="0"/>
    <d v="2021-11-25T00:00:00"/>
    <s v="Assistant Manager"/>
    <x v="2"/>
  </r>
  <r>
    <n v="225"/>
    <n v="9001500"/>
    <d v="1993-07-16T00:00:00"/>
    <n v="29.483333333333334"/>
    <x v="3"/>
    <x v="0"/>
    <s v="Wife"/>
    <s v="1007JM"/>
    <x v="0"/>
    <d v="2021-11-25T00:00:00"/>
    <s v="Assistant Manager"/>
    <x v="3"/>
  </r>
  <r>
    <n v="226"/>
    <n v="9001500"/>
    <d v="2020-02-05T00:00:00"/>
    <n v="2.9305555555555554"/>
    <x v="0"/>
    <x v="0"/>
    <s v="Daughter"/>
    <s v="1007JM"/>
    <x v="0"/>
    <d v="2021-11-25T00:00:00"/>
    <s v="Assistant Manager"/>
    <x v="0"/>
  </r>
  <r>
    <n v="227"/>
    <n v="9001500"/>
    <d v="1964-02-07T00:00:00"/>
    <n v="58.924999999999997"/>
    <x v="7"/>
    <x v="2"/>
    <s v="Father"/>
    <s v="1007JM"/>
    <x v="0"/>
    <d v="2021-11-25T00:00:00"/>
    <s v="Assistant Manager"/>
    <x v="1"/>
  </r>
  <r>
    <n v="228"/>
    <n v="9001500"/>
    <d v="1969-05-09T00:00:00"/>
    <n v="53.669444444444444"/>
    <x v="2"/>
    <x v="0"/>
    <s v="Mother"/>
    <s v="1007JM"/>
    <x v="0"/>
    <d v="2021-11-25T00:00:00"/>
    <s v="Assistant Manager"/>
    <x v="1"/>
  </r>
  <r>
    <n v="229"/>
    <n v="9001513"/>
    <s v="01-11-1987"/>
    <n v="35.19166666666667"/>
    <x v="3"/>
    <x v="3"/>
    <s v="Employee"/>
    <s v="1008MM"/>
    <x v="0"/>
    <d v="2021-11-24T00:00:00"/>
    <s v="Area Coach"/>
    <x v="2"/>
  </r>
  <r>
    <n v="230"/>
    <n v="9001513"/>
    <d v="1985-12-24T00:00:00"/>
    <n v="37.044444444444444"/>
    <x v="6"/>
    <x v="0"/>
    <s v="Wife"/>
    <s v="1008MM"/>
    <x v="0"/>
    <d v="2021-11-24T00:00:00"/>
    <s v="Area Coach"/>
    <x v="3"/>
  </r>
  <r>
    <n v="231"/>
    <n v="9001513"/>
    <d v="1964-11-01T00:00:00"/>
    <n v="58.19166666666667"/>
    <x v="7"/>
    <x v="0"/>
    <s v="Mother"/>
    <s v="1008MM"/>
    <x v="0"/>
    <d v="2021-11-24T00:00:00"/>
    <s v="Area Coach"/>
    <x v="1"/>
  </r>
  <r>
    <n v="232"/>
    <n v="9001515"/>
    <s v="08-08-1987"/>
    <n v="35.422222222222224"/>
    <x v="3"/>
    <x v="3"/>
    <s v="Employee"/>
    <s v="1006JM"/>
    <x v="0"/>
    <d v="2021-11-17T00:00:00"/>
    <s v="Assistant Restaurant Manager"/>
    <x v="2"/>
  </r>
  <r>
    <n v="233"/>
    <n v="9001515"/>
    <d v="1972-01-01T00:00:00"/>
    <n v="51.024999999999999"/>
    <x v="2"/>
    <x v="0"/>
    <s v="Mother"/>
    <s v="1006JM"/>
    <x v="0"/>
    <d v="2021-11-17T00:00:00"/>
    <s v="Assistant Restaurant Manager"/>
    <x v="1"/>
  </r>
  <r>
    <n v="234"/>
    <n v="9001519"/>
    <s v="12-06-1988"/>
    <n v="34.577777777777776"/>
    <x v="3"/>
    <x v="3"/>
    <s v="Employee"/>
    <s v="1006JM B"/>
    <x v="0"/>
    <d v="2021-11-25T00:00:00"/>
    <s v="Unit Chef"/>
    <x v="2"/>
  </r>
  <r>
    <n v="235"/>
    <n v="9001519"/>
    <d v="1964-01-01T00:00:00"/>
    <n v="59.024999999999999"/>
    <x v="7"/>
    <x v="2"/>
    <s v="Father"/>
    <s v="1006JM B"/>
    <x v="0"/>
    <d v="2021-11-25T00:00:00"/>
    <s v="Unit Chef"/>
    <x v="1"/>
  </r>
  <r>
    <n v="236"/>
    <n v="9001519"/>
    <d v="1969-01-01T00:00:00"/>
    <n v="54.024999999999999"/>
    <x v="2"/>
    <x v="0"/>
    <s v="Mother"/>
    <s v="1006JM B"/>
    <x v="0"/>
    <d v="2021-11-25T00:00:00"/>
    <s v="Unit Chef"/>
    <x v="1"/>
  </r>
  <r>
    <n v="237"/>
    <n v="9001615"/>
    <s v="08-04-1978"/>
    <n v="44.755555555555553"/>
    <x v="6"/>
    <x v="3"/>
    <s v="Employee"/>
    <s v="1015EM"/>
    <x v="2"/>
    <d v="2021-12-01T00:00:00"/>
    <s v="Senior Vice President"/>
    <x v="2"/>
  </r>
  <r>
    <n v="238"/>
    <n v="9001615"/>
    <d v="1981-10-15T00:00:00"/>
    <n v="41.236111111111114"/>
    <x v="6"/>
    <x v="0"/>
    <s v="Wife"/>
    <s v="1015EM"/>
    <x v="2"/>
    <d v="2021-12-01T00:00:00"/>
    <s v="Senior Vice President"/>
    <x v="3"/>
  </r>
  <r>
    <n v="239"/>
    <n v="9001615"/>
    <d v="2009-01-09T00:00:00"/>
    <n v="14.002777777777778"/>
    <x v="0"/>
    <x v="2"/>
    <s v="Son"/>
    <s v="1015EM"/>
    <x v="2"/>
    <d v="2021-12-01T00:00:00"/>
    <s v="Senior Vice President"/>
    <x v="0"/>
  </r>
  <r>
    <n v="240"/>
    <n v="9001615"/>
    <d v="2014-11-04T00:00:00"/>
    <n v="8.1833333333333336"/>
    <x v="0"/>
    <x v="2"/>
    <s v="Son"/>
    <s v="1015EM"/>
    <x v="2"/>
    <d v="2021-12-01T00:00:00"/>
    <s v="Senior Vice President"/>
    <x v="0"/>
  </r>
  <r>
    <n v="241"/>
    <s v="PFCB00051"/>
    <s v="29-04-1989"/>
    <n v="33.697222222222223"/>
    <x v="3"/>
    <x v="3"/>
    <s v="Employee"/>
    <s v="1007JM"/>
    <x v="0"/>
    <d v="2015-01-17T00:00:00"/>
    <s v="Restaurant CEO"/>
    <x v="2"/>
  </r>
  <r>
    <n v="242"/>
    <s v="PFCB00051"/>
    <d v="1958-03-03T00:00:00"/>
    <n v="64.852777777777774"/>
    <x v="5"/>
    <x v="0"/>
    <s v="Mother"/>
    <s v="1007JM"/>
    <x v="0"/>
    <d v="2015-01-17T00:00:00"/>
    <s v="Restaurant CEO"/>
    <x v="1"/>
  </r>
  <r>
    <n v="243"/>
    <s v="PFCB00053"/>
    <s v="02-01-1992"/>
    <n v="31.022222222222222"/>
    <x v="3"/>
    <x v="3"/>
    <s v="Employee"/>
    <s v="1006JM"/>
    <x v="0"/>
    <d v="2015-01-20T00:00:00"/>
    <s v="Assistant Restaurant Manager"/>
    <x v="2"/>
  </r>
  <r>
    <n v="244"/>
    <s v="PFCB00053"/>
    <d v="2000-04-01T00:00:00"/>
    <n v="22.774999999999999"/>
    <x v="3"/>
    <x v="0"/>
    <s v="Wife"/>
    <s v="1006JM"/>
    <x v="0"/>
    <d v="2015-01-20T00:00:00"/>
    <s v="Assistant Restaurant Manager"/>
    <x v="3"/>
  </r>
  <r>
    <n v="245"/>
    <s v="PFCB00053"/>
    <d v="1965-08-07T00:00:00"/>
    <n v="57.424999999999997"/>
    <x v="7"/>
    <x v="2"/>
    <s v="Father"/>
    <s v="1006JM"/>
    <x v="0"/>
    <d v="2015-01-20T00:00:00"/>
    <s v="Assistant Restaurant Manager"/>
    <x v="1"/>
  </r>
  <r>
    <n v="246"/>
    <s v="PFCB00053"/>
    <d v="1973-05-08T00:00:00"/>
    <n v="49.672222222222224"/>
    <x v="2"/>
    <x v="0"/>
    <s v="Mother"/>
    <s v="1006JM"/>
    <x v="0"/>
    <d v="2015-01-20T00:00:00"/>
    <s v="Assistant Restaurant Manager"/>
    <x v="1"/>
  </r>
  <r>
    <n v="247"/>
    <s v="PFCB00101"/>
    <s v="05-04-1983"/>
    <n v="39.763888888888886"/>
    <x v="6"/>
    <x v="3"/>
    <s v="Employee"/>
    <s v="1005JM"/>
    <x v="1"/>
    <d v="2014-11-02T00:00:00"/>
    <s v="Chef De Party"/>
    <x v="2"/>
  </r>
  <r>
    <n v="248"/>
    <s v="PFCB00101"/>
    <d v="1989-01-01T00:00:00"/>
    <n v="34.024999999999999"/>
    <x v="3"/>
    <x v="0"/>
    <s v="Wife"/>
    <s v="1005JM"/>
    <x v="1"/>
    <d v="2014-11-02T00:00:00"/>
    <s v="Chef De Party"/>
    <x v="3"/>
  </r>
  <r>
    <n v="249"/>
    <s v="PFCB00101"/>
    <d v="2013-11-23T00:00:00"/>
    <n v="9.1305555555555564"/>
    <x v="0"/>
    <x v="0"/>
    <s v="Daughter"/>
    <s v="1005JM"/>
    <x v="1"/>
    <d v="2014-11-02T00:00:00"/>
    <s v="Chef De Party"/>
    <x v="0"/>
  </r>
  <r>
    <n v="250"/>
    <s v="PFCB00101"/>
    <d v="2006-11-26T00:00:00"/>
    <n v="16.122222222222224"/>
    <x v="0"/>
    <x v="2"/>
    <s v="Son"/>
    <s v="1005JM"/>
    <x v="1"/>
    <d v="2014-11-02T00:00:00"/>
    <s v="Chef De Party"/>
    <x v="0"/>
  </r>
  <r>
    <n v="251"/>
    <s v="PFCB00101"/>
    <d v="1940-01-01T00:00:00"/>
    <n v="83.025000000000006"/>
    <x v="4"/>
    <x v="2"/>
    <s v="Father"/>
    <s v="1005JM"/>
    <x v="1"/>
    <d v="2014-11-02T00:00:00"/>
    <s v="Chef De Party"/>
    <x v="1"/>
  </r>
  <r>
    <n v="252"/>
    <s v="PFCB00101"/>
    <d v="1948-01-01T00:00:00"/>
    <n v="75.025000000000006"/>
    <x v="4"/>
    <x v="0"/>
    <s v="Mother"/>
    <s v="1005JM"/>
    <x v="1"/>
    <d v="2014-11-02T00:00:00"/>
    <s v="Chef De Party"/>
    <x v="1"/>
  </r>
  <r>
    <n v="253"/>
    <s v="PFCB00539"/>
    <s v="20-05-1981"/>
    <n v="41.638888888888886"/>
    <x v="6"/>
    <x v="3"/>
    <s v="Employee"/>
    <s v="1004TM"/>
    <x v="1"/>
    <d v="2015-09-06T00:00:00"/>
    <s v="Senior Kitchen Associate"/>
    <x v="2"/>
  </r>
  <r>
    <n v="254"/>
    <s v="PFCB00539"/>
    <d v="1998-08-28T00:00:00"/>
    <n v="24.366666666666667"/>
    <x v="3"/>
    <x v="0"/>
    <s v="Wife"/>
    <s v="1004TM"/>
    <x v="1"/>
    <d v="2015-09-06T00:00:00"/>
    <s v="Senior Kitchen Associate"/>
    <x v="3"/>
  </r>
  <r>
    <n v="255"/>
    <s v="PFCB00539"/>
    <d v="1958-01-01T00:00:00"/>
    <n v="65.025000000000006"/>
    <x v="5"/>
    <x v="2"/>
    <s v="Father"/>
    <s v="1004TM"/>
    <x v="1"/>
    <d v="2015-09-06T00:00:00"/>
    <s v="Senior Kitchen Associate"/>
    <x v="1"/>
  </r>
  <r>
    <n v="256"/>
    <s v="PFCB00539"/>
    <d v="1968-01-01T00:00:00"/>
    <n v="55.024999999999999"/>
    <x v="2"/>
    <x v="0"/>
    <s v="Mother"/>
    <s v="1004TM"/>
    <x v="1"/>
    <d v="2015-09-06T00:00:00"/>
    <s v="Senior Kitchen Associate"/>
    <x v="1"/>
  </r>
  <r>
    <n v="257"/>
    <s v="PFCB00789"/>
    <s v="26-05-1985"/>
    <n v="37.62222222222222"/>
    <x v="6"/>
    <x v="3"/>
    <s v="Employee"/>
    <s v="1005JM"/>
    <x v="1"/>
    <d v="2015-11-15T00:00:00"/>
    <s v="Executive"/>
    <x v="2"/>
  </r>
  <r>
    <n v="258"/>
    <s v="PFCB00800"/>
    <s v="09-12-1991"/>
    <n v="31.086111111111112"/>
    <x v="3"/>
    <x v="3"/>
    <s v="Employee"/>
    <s v="1004TM"/>
    <x v="1"/>
    <d v="2015-11-13T00:00:00"/>
    <s v="Senior Kitchen Associate"/>
    <x v="2"/>
  </r>
  <r>
    <n v="259"/>
    <s v="PFCB00800"/>
    <d v="1995-01-01T00:00:00"/>
    <n v="28.024999999999999"/>
    <x v="3"/>
    <x v="0"/>
    <s v="Wife"/>
    <s v="1004TM"/>
    <x v="1"/>
    <d v="2015-11-13T00:00:00"/>
    <s v="Senior Kitchen Associate"/>
    <x v="3"/>
  </r>
  <r>
    <n v="260"/>
    <s v="PFCB00800"/>
    <d v="2016-11-14T00:00:00"/>
    <n v="6.1555555555555559"/>
    <x v="0"/>
    <x v="0"/>
    <s v="Daughter"/>
    <s v="1004TM"/>
    <x v="1"/>
    <d v="2015-11-13T00:00:00"/>
    <s v="Senior Kitchen Associate"/>
    <x v="0"/>
  </r>
  <r>
    <n v="261"/>
    <s v="PFCB00800"/>
    <d v="1965-01-01T00:00:00"/>
    <n v="58.024999999999999"/>
    <x v="7"/>
    <x v="2"/>
    <s v="Father"/>
    <s v="1004TM"/>
    <x v="1"/>
    <d v="2015-11-13T00:00:00"/>
    <s v="Senior Kitchen Associate"/>
    <x v="1"/>
  </r>
  <r>
    <n v="262"/>
    <s v="PFCB00800"/>
    <d v="1969-01-01T00:00:00"/>
    <n v="54.024999999999999"/>
    <x v="2"/>
    <x v="0"/>
    <s v="Mother"/>
    <s v="1004TM"/>
    <x v="1"/>
    <d v="2015-11-13T00:00:00"/>
    <s v="Senior Kitchen Associate"/>
    <x v="1"/>
  </r>
  <r>
    <n v="263"/>
    <s v="PFCB00938"/>
    <s v="07-06-1991"/>
    <n v="31.591666666666665"/>
    <x v="3"/>
    <x v="3"/>
    <s v="Employee"/>
    <s v="1006JM"/>
    <x v="0"/>
    <d v="2015-12-16T00:00:00"/>
    <s v="Assistant Restaurant Manager"/>
    <x v="2"/>
  </r>
  <r>
    <n v="264"/>
    <s v="PFCB00938"/>
    <d v="1996-01-26T00:00:00"/>
    <n v="26.955555555555556"/>
    <x v="3"/>
    <x v="0"/>
    <s v="Wife"/>
    <s v="1006JM"/>
    <x v="0"/>
    <d v="2015-12-16T00:00:00"/>
    <s v="Assistant Restaurant Manager"/>
    <x v="3"/>
  </r>
  <r>
    <n v="265"/>
    <s v="PFCB00938"/>
    <d v="2013-01-01T00:00:00"/>
    <n v="10.025"/>
    <x v="0"/>
    <x v="0"/>
    <s v="Daughter"/>
    <s v="1006JM"/>
    <x v="0"/>
    <d v="2015-12-16T00:00:00"/>
    <s v="Assistant Restaurant Manager"/>
    <x v="0"/>
  </r>
  <r>
    <n v="266"/>
    <s v="PFCB00938"/>
    <d v="2013-10-20T00:00:00"/>
    <n v="9.2222222222222214"/>
    <x v="0"/>
    <x v="0"/>
    <s v="Daughter"/>
    <s v="1006JM"/>
    <x v="0"/>
    <d v="2015-12-16T00:00:00"/>
    <s v="Assistant Restaurant Manager"/>
    <x v="0"/>
  </r>
  <r>
    <n v="267"/>
    <s v="PFCB01080"/>
    <s v="07-01-1991"/>
    <n v="32.008333333333333"/>
    <x v="3"/>
    <x v="3"/>
    <s v="Employee"/>
    <s v="1007JM"/>
    <x v="0"/>
    <d v="2016-02-15T00:00:00"/>
    <s v="Restaurant CEO"/>
    <x v="2"/>
  </r>
  <r>
    <n v="268"/>
    <s v="PFCB01080"/>
    <d v="1994-01-02T00:00:00"/>
    <n v="29.022222222222222"/>
    <x v="3"/>
    <x v="0"/>
    <s v="Wife"/>
    <s v="1007JM"/>
    <x v="0"/>
    <d v="2016-02-15T00:00:00"/>
    <s v="Restaurant CEO"/>
    <x v="3"/>
  </r>
  <r>
    <n v="269"/>
    <s v="PFCB01080"/>
    <d v="2015-08-04T00:00:00"/>
    <n v="7.4333333333333336"/>
    <x v="0"/>
    <x v="0"/>
    <s v="Daughter"/>
    <s v="1007JM"/>
    <x v="0"/>
    <d v="2016-02-15T00:00:00"/>
    <s v="Restaurant CEO"/>
    <x v="0"/>
  </r>
  <r>
    <n v="270"/>
    <s v="PFCB01080"/>
    <d v="2015-08-04T00:00:00"/>
    <n v="7.4333333333333336"/>
    <x v="0"/>
    <x v="0"/>
    <s v="Daughter"/>
    <s v="1007JM"/>
    <x v="0"/>
    <d v="2016-02-15T00:00:00"/>
    <s v="Restaurant CEO"/>
    <x v="0"/>
  </r>
  <r>
    <n v="271"/>
    <s v="PFCB01080"/>
    <d v="1967-09-06T00:00:00"/>
    <n v="55.344444444444441"/>
    <x v="2"/>
    <x v="2"/>
    <s v="Father"/>
    <s v="1007JM"/>
    <x v="0"/>
    <d v="2016-02-15T00:00:00"/>
    <s v="Restaurant CEO"/>
    <x v="1"/>
  </r>
  <r>
    <n v="272"/>
    <s v="PFCB01080"/>
    <d v="1971-01-01T00:00:00"/>
    <n v="52.024999999999999"/>
    <x v="2"/>
    <x v="0"/>
    <s v="Mother"/>
    <s v="1007JM"/>
    <x v="0"/>
    <d v="2016-02-15T00:00:00"/>
    <s v="Restaurant CEO"/>
    <x v="1"/>
  </r>
  <r>
    <n v="273"/>
    <s v="PFCB01268"/>
    <s v="15-03-1992"/>
    <n v="30.819444444444443"/>
    <x v="3"/>
    <x v="3"/>
    <s v="Employee"/>
    <s v="1003TM"/>
    <x v="1"/>
    <d v="2016-03-17T00:00:00"/>
    <s v="Kitchen Associate"/>
    <x v="2"/>
  </r>
  <r>
    <n v="274"/>
    <s v="PFCB01268"/>
    <d v="1963-01-01T00:00:00"/>
    <n v="60.024999999999999"/>
    <x v="7"/>
    <x v="2"/>
    <s v="Father"/>
    <s v="1003TM"/>
    <x v="1"/>
    <d v="2016-03-17T00:00:00"/>
    <s v="Kitchen Associate"/>
    <x v="1"/>
  </r>
  <r>
    <n v="275"/>
    <s v="PFCB01268"/>
    <d v="1972-01-01T00:00:00"/>
    <n v="51.024999999999999"/>
    <x v="2"/>
    <x v="0"/>
    <s v="Mother"/>
    <s v="1003TM"/>
    <x v="1"/>
    <d v="2016-03-17T00:00:00"/>
    <s v="Kitchen Associate"/>
    <x v="1"/>
  </r>
  <r>
    <n v="276"/>
    <s v="PFCB01538"/>
    <s v="14-04-1998"/>
    <n v="24.738888888888887"/>
    <x v="3"/>
    <x v="3"/>
    <s v="Employee"/>
    <s v="1005JM"/>
    <x v="1"/>
    <d v="2016-05-21T00:00:00"/>
    <s v="Shift Manager"/>
    <x v="2"/>
  </r>
  <r>
    <n v="277"/>
    <s v="PFCB01626"/>
    <s v="08-03-1995"/>
    <n v="27.838888888888889"/>
    <x v="3"/>
    <x v="3"/>
    <s v="Employee"/>
    <s v="1005JM"/>
    <x v="1"/>
    <d v="2016-05-18T00:00:00"/>
    <s v="Shift Manager"/>
    <x v="2"/>
  </r>
  <r>
    <n v="278"/>
    <s v="PFCB01626"/>
    <d v="1965-06-25T00:00:00"/>
    <n v="57.541666666666664"/>
    <x v="7"/>
    <x v="2"/>
    <s v="Father"/>
    <s v="1005JM"/>
    <x v="1"/>
    <d v="2016-05-18T00:00:00"/>
    <s v="Shift Manager"/>
    <x v="1"/>
  </r>
  <r>
    <n v="279"/>
    <s v="PFCB01626"/>
    <d v="1972-11-10T00:00:00"/>
    <n v="50.166666666666664"/>
    <x v="2"/>
    <x v="0"/>
    <s v="Mother"/>
    <s v="1005JM"/>
    <x v="1"/>
    <d v="2016-05-18T00:00:00"/>
    <s v="Shift Manager"/>
    <x v="1"/>
  </r>
  <r>
    <n v="280"/>
    <s v="PFCB01641"/>
    <s v="05-02-1990"/>
    <n v="32.930555555555557"/>
    <x v="3"/>
    <x v="3"/>
    <s v="Employee"/>
    <s v="1006JM"/>
    <x v="0"/>
    <d v="2016-05-17T00:00:00"/>
    <s v="Assistant Restaurant Manager"/>
    <x v="2"/>
  </r>
  <r>
    <n v="281"/>
    <s v="PFCB01641"/>
    <d v="1992-07-17T00:00:00"/>
    <n v="30.480555555555554"/>
    <x v="3"/>
    <x v="0"/>
    <s v="Wife"/>
    <s v="1006JM"/>
    <x v="0"/>
    <d v="2016-05-17T00:00:00"/>
    <s v="Assistant Restaurant Manager"/>
    <x v="3"/>
  </r>
  <r>
    <n v="282"/>
    <s v="PFCB01641"/>
    <d v="2020-09-29T00:00:00"/>
    <n v="2.2805555555555554"/>
    <x v="0"/>
    <x v="0"/>
    <s v="Daughter"/>
    <s v="1006JM"/>
    <x v="0"/>
    <d v="2016-05-17T00:00:00"/>
    <s v="Assistant Restaurant Manager"/>
    <x v="0"/>
  </r>
  <r>
    <n v="283"/>
    <s v="PFCB01641"/>
    <d v="1963-05-25T00:00:00"/>
    <n v="59.625"/>
    <x v="7"/>
    <x v="2"/>
    <s v="Father"/>
    <s v="1006JM"/>
    <x v="0"/>
    <d v="2016-05-17T00:00:00"/>
    <s v="Assistant Restaurant Manager"/>
    <x v="1"/>
  </r>
  <r>
    <n v="284"/>
    <s v="PFCB01764"/>
    <s v="08-04-1994"/>
    <n v="28.755555555555556"/>
    <x v="3"/>
    <x v="3"/>
    <s v="Employee"/>
    <s v="1007JM C"/>
    <x v="0"/>
    <d v="2016-06-25T00:00:00"/>
    <s v="Junior Area Coach"/>
    <x v="2"/>
  </r>
  <r>
    <n v="285"/>
    <s v="PFCB01986"/>
    <s v="13-12-1979"/>
    <n v="43.075000000000003"/>
    <x v="6"/>
    <x v="3"/>
    <s v="Employee"/>
    <s v="1007JM"/>
    <x v="0"/>
    <d v="2016-08-24T00:00:00"/>
    <s v="Assistant Manager"/>
    <x v="2"/>
  </r>
  <r>
    <n v="286"/>
    <s v="PFCB01986"/>
    <d v="1984-09-13T00:00:00"/>
    <n v="38.325000000000003"/>
    <x v="6"/>
    <x v="0"/>
    <s v="Wife"/>
    <s v="1007JM"/>
    <x v="0"/>
    <d v="2016-08-24T00:00:00"/>
    <s v="Assistant Manager"/>
    <x v="3"/>
  </r>
  <r>
    <n v="287"/>
    <s v="PFCB01986"/>
    <d v="2017-06-22T00:00:00"/>
    <n v="5.55"/>
    <x v="0"/>
    <x v="2"/>
    <s v="Son"/>
    <s v="1007JM"/>
    <x v="0"/>
    <d v="2016-08-24T00:00:00"/>
    <s v="Assistant Manager"/>
    <x v="0"/>
  </r>
  <r>
    <n v="288"/>
    <s v="PFCB01986"/>
    <d v="2009-07-04T00:00:00"/>
    <n v="13.516666666666667"/>
    <x v="0"/>
    <x v="2"/>
    <s v="Son"/>
    <s v="1007JM"/>
    <x v="0"/>
    <d v="2016-08-24T00:00:00"/>
    <s v="Assistant Manager"/>
    <x v="0"/>
  </r>
  <r>
    <n v="289"/>
    <s v="PFCB01986"/>
    <d v="1953-06-05T00:00:00"/>
    <n v="69.597222222222229"/>
    <x v="1"/>
    <x v="2"/>
    <s v="Father"/>
    <s v="1007JM"/>
    <x v="0"/>
    <d v="2016-08-24T00:00:00"/>
    <s v="Assistant Manager"/>
    <x v="1"/>
  </r>
  <r>
    <n v="290"/>
    <s v="PFCB01986"/>
    <d v="1959-08-13T00:00:00"/>
    <n v="63.408333333333331"/>
    <x v="5"/>
    <x v="0"/>
    <s v="Mother"/>
    <s v="1007JM"/>
    <x v="0"/>
    <d v="2016-08-24T00:00:00"/>
    <s v="Assistant Manager"/>
    <x v="1"/>
  </r>
  <r>
    <n v="291"/>
    <s v="PFCB02040"/>
    <s v="01-01-1976"/>
    <n v="47.024999999999999"/>
    <x v="2"/>
    <x v="3"/>
    <s v="Employee"/>
    <s v="1004TM"/>
    <x v="1"/>
    <d v="2016-09-01T00:00:00"/>
    <s v="Senior Kitchen Associate"/>
    <x v="2"/>
  </r>
  <r>
    <n v="292"/>
    <s v="PFCB02040"/>
    <d v="1980-02-10T00:00:00"/>
    <n v="42.916666666666664"/>
    <x v="6"/>
    <x v="0"/>
    <s v="Wife"/>
    <s v="1004TM"/>
    <x v="1"/>
    <d v="2016-09-01T00:00:00"/>
    <s v="Senior Kitchen Associate"/>
    <x v="3"/>
  </r>
  <r>
    <n v="293"/>
    <s v="PFCB02040"/>
    <d v="2003-04-20T00:00:00"/>
    <n v="19.722222222222221"/>
    <x v="3"/>
    <x v="2"/>
    <s v="Son"/>
    <s v="1004TM"/>
    <x v="1"/>
    <d v="2016-09-01T00:00:00"/>
    <s v="Senior Kitchen Associate"/>
    <x v="0"/>
  </r>
  <r>
    <n v="294"/>
    <s v="PFCB02040"/>
    <d v="2000-05-31T00:00:00"/>
    <n v="22.611111111111111"/>
    <x v="3"/>
    <x v="2"/>
    <s v="Son"/>
    <s v="1004TM"/>
    <x v="1"/>
    <d v="2016-09-01T00:00:00"/>
    <s v="Senior Kitchen Associate"/>
    <x v="0"/>
  </r>
  <r>
    <n v="295"/>
    <s v="PFCB02040"/>
    <d v="1942-01-01T00:00:00"/>
    <n v="81.025000000000006"/>
    <x v="4"/>
    <x v="0"/>
    <s v="Mother"/>
    <s v="1004TM"/>
    <x v="1"/>
    <d v="2016-09-01T00:00:00"/>
    <s v="Senior Kitchen Associate"/>
    <x v="1"/>
  </r>
  <r>
    <n v="296"/>
    <s v="PFCB02063"/>
    <s v="07-05-1988"/>
    <n v="34.674999999999997"/>
    <x v="3"/>
    <x v="3"/>
    <s v="Employee"/>
    <s v="1006JM"/>
    <x v="0"/>
    <d v="2016-09-14T00:00:00"/>
    <s v="Assistant Restaurant Manager"/>
    <x v="2"/>
  </r>
  <r>
    <n v="297"/>
    <s v="PFCB02063"/>
    <d v="1951-01-01T00:00:00"/>
    <n v="72.025000000000006"/>
    <x v="4"/>
    <x v="0"/>
    <s v="Mother"/>
    <s v="1006JM"/>
    <x v="0"/>
    <d v="2016-09-14T00:00:00"/>
    <s v="Assistant Restaurant Manager"/>
    <x v="1"/>
  </r>
  <r>
    <n v="298"/>
    <s v="PFCB02357"/>
    <s v="01-07-1990"/>
    <n v="32.524999999999999"/>
    <x v="3"/>
    <x v="3"/>
    <s v="Employee"/>
    <s v="1003TM"/>
    <x v="1"/>
    <d v="2017-03-23T00:00:00"/>
    <s v="Team Member - Star 3"/>
    <x v="2"/>
  </r>
  <r>
    <n v="299"/>
    <s v="PFCB02357"/>
    <d v="1964-01-01T00:00:00"/>
    <n v="59.024999999999999"/>
    <x v="7"/>
    <x v="2"/>
    <s v="Father"/>
    <s v="1003TM"/>
    <x v="1"/>
    <d v="2017-03-23T00:00:00"/>
    <s v="Team Member - Star 3"/>
    <x v="1"/>
  </r>
  <r>
    <n v="300"/>
    <s v="PFCB02357"/>
    <d v="1970-01-01T00:00:00"/>
    <n v="53.024999999999999"/>
    <x v="2"/>
    <x v="0"/>
    <s v="Mother"/>
    <s v="1003TM"/>
    <x v="1"/>
    <d v="2017-03-23T00:00:00"/>
    <s v="Team Member - Star 3"/>
    <x v="1"/>
  </r>
  <r>
    <n v="301"/>
    <s v="PFCB02691"/>
    <s v="02-09-1986"/>
    <n v="36.355555555555554"/>
    <x v="6"/>
    <x v="3"/>
    <s v="Employee"/>
    <s v="1005JM"/>
    <x v="1"/>
    <d v="2017-11-03T00:00:00"/>
    <s v="Shift Manager"/>
    <x v="2"/>
  </r>
  <r>
    <n v="302"/>
    <s v="PFCB02691"/>
    <d v="1994-02-16T00:00:00"/>
    <n v="28.9"/>
    <x v="3"/>
    <x v="0"/>
    <s v="Wife"/>
    <s v="1005JM"/>
    <x v="1"/>
    <d v="2017-11-03T00:00:00"/>
    <s v="Shift Manager"/>
    <x v="3"/>
  </r>
  <r>
    <n v="303"/>
    <s v="PFCB02691"/>
    <d v="2014-11-21T00:00:00"/>
    <n v="8.1361111111111111"/>
    <x v="0"/>
    <x v="2"/>
    <s v="Son"/>
    <s v="1005JM"/>
    <x v="1"/>
    <d v="2017-11-03T00:00:00"/>
    <s v="Shift Manager"/>
    <x v="0"/>
  </r>
  <r>
    <n v="304"/>
    <s v="PFCB02691"/>
    <d v="1963-01-01T00:00:00"/>
    <n v="60.024999999999999"/>
    <x v="7"/>
    <x v="2"/>
    <s v="Father"/>
    <s v="1005JM"/>
    <x v="1"/>
    <d v="2017-11-03T00:00:00"/>
    <s v="Shift Manager"/>
    <x v="1"/>
  </r>
  <r>
    <n v="305"/>
    <s v="PFCB02691"/>
    <d v="1957-01-01T00:00:00"/>
    <n v="66.025000000000006"/>
    <x v="1"/>
    <x v="0"/>
    <s v="Mother"/>
    <s v="1005JM"/>
    <x v="1"/>
    <d v="2017-11-03T00:00:00"/>
    <s v="Shift Manager"/>
    <x v="1"/>
  </r>
  <r>
    <n v="306"/>
    <s v="PFCB02708"/>
    <s v="25-08-1998"/>
    <n v="24.375"/>
    <x v="3"/>
    <x v="3"/>
    <s v="Employee"/>
    <s v="1006JM"/>
    <x v="0"/>
    <d v="2017-10-24T00:00:00"/>
    <s v="Assistant Restaurant Manager"/>
    <x v="2"/>
  </r>
  <r>
    <n v="307"/>
    <s v="PFCB03171"/>
    <s v="09-01-1997"/>
    <n v="26.002777777777776"/>
    <x v="3"/>
    <x v="3"/>
    <s v="Employee"/>
    <s v="1005JM"/>
    <x v="1"/>
    <d v="2018-06-04T00:00:00"/>
    <s v="Shift Manager"/>
    <x v="2"/>
  </r>
  <r>
    <n v="308"/>
    <s v="PFCB03171"/>
    <d v="1973-06-25T00:00:00"/>
    <n v="49.541666666666664"/>
    <x v="2"/>
    <x v="2"/>
    <s v="Father"/>
    <s v="1005JM"/>
    <x v="1"/>
    <d v="2018-06-04T00:00:00"/>
    <s v="Shift Manager"/>
    <x v="1"/>
  </r>
  <r>
    <n v="309"/>
    <s v="PFCB03171"/>
    <d v="1980-05-17T00:00:00"/>
    <n v="42.647222222222226"/>
    <x v="6"/>
    <x v="0"/>
    <s v="Mother"/>
    <s v="1005JM"/>
    <x v="1"/>
    <d v="2018-06-04T00:00:00"/>
    <s v="Shift Manager"/>
    <x v="1"/>
  </r>
  <r>
    <n v="310"/>
    <s v="PFCB04012"/>
    <s v="01-02-1993"/>
    <n v="29.941666666666666"/>
    <x v="3"/>
    <x v="3"/>
    <s v="Employee"/>
    <s v="1001TM"/>
    <x v="1"/>
    <d v="2020-02-11T00:00:00"/>
    <s v="Team Member - Star 1"/>
    <x v="2"/>
  </r>
  <r>
    <n v="311"/>
    <s v="PFCB04012"/>
    <d v="2001-01-01T00:00:00"/>
    <n v="22.024999999999999"/>
    <x v="3"/>
    <x v="0"/>
    <s v="Wife"/>
    <s v="1001TM"/>
    <x v="1"/>
    <d v="2020-02-11T00:00:00"/>
    <s v="Team Member - Star 1"/>
    <x v="3"/>
  </r>
  <r>
    <n v="312"/>
    <s v="PFCB04012"/>
    <d v="1968-01-01T00:00:00"/>
    <n v="55.024999999999999"/>
    <x v="2"/>
    <x v="0"/>
    <s v="Mother"/>
    <s v="1001TM"/>
    <x v="1"/>
    <d v="2020-02-11T00:00:00"/>
    <s v="Team Member - Star 1"/>
    <x v="1"/>
  </r>
  <r>
    <n v="313"/>
    <s v="PFCC00004"/>
    <d v="1981-01-01T00:00:00"/>
    <n v="42.024999999999999"/>
    <x v="6"/>
    <x v="0"/>
    <s v="Wife"/>
    <s v="1007JM"/>
    <x v="1"/>
    <d v="2014-06-01T00:00:00"/>
    <s v="Assistant Manager"/>
    <x v="3"/>
  </r>
  <r>
    <n v="314"/>
    <s v="PFCC00004"/>
    <d v="2005-07-13T00:00:00"/>
    <n v="17.491666666666667"/>
    <x v="0"/>
    <x v="2"/>
    <s v="Son"/>
    <s v="1007JM"/>
    <x v="1"/>
    <d v="2014-06-01T00:00:00"/>
    <s v="Assistant Manager"/>
    <x v="0"/>
  </r>
  <r>
    <n v="315"/>
    <s v="PFCC00004"/>
    <d v="2003-05-10T00:00:00"/>
    <n v="19.666666666666668"/>
    <x v="3"/>
    <x v="0"/>
    <s v="Daughter"/>
    <s v="1007JM"/>
    <x v="1"/>
    <d v="2014-06-01T00:00:00"/>
    <s v="Assistant Manager"/>
    <x v="0"/>
  </r>
  <r>
    <n v="316"/>
    <s v="PFCC00004"/>
    <s v="01-01-1973"/>
    <n v="50.024999999999999"/>
    <x v="2"/>
    <x v="3"/>
    <s v="Employee"/>
    <s v="1007JM"/>
    <x v="0"/>
    <d v="2014-06-01T00:00:00"/>
    <s v="Assistant Manager"/>
    <x v="2"/>
  </r>
  <r>
    <n v="317"/>
    <s v="PFCC00005"/>
    <s v="07-07-1979"/>
    <n v="43.508333333333333"/>
    <x v="6"/>
    <x v="3"/>
    <s v="Employee"/>
    <s v="1010MM"/>
    <x v="0"/>
    <d v="2014-06-01T00:00:00"/>
    <s v="Senior Manager"/>
    <x v="2"/>
  </r>
  <r>
    <n v="318"/>
    <s v="PFCC00005"/>
    <d v="1990-08-27T00:00:00"/>
    <n v="32.369444444444447"/>
    <x v="3"/>
    <x v="0"/>
    <s v="Wife"/>
    <s v="1010MM"/>
    <x v="0"/>
    <d v="2014-06-01T00:00:00"/>
    <s v="Senior Manager"/>
    <x v="3"/>
  </r>
  <r>
    <n v="319"/>
    <s v="PFCC00005"/>
    <d v="2015-10-09T00:00:00"/>
    <n v="7.2527777777777782"/>
    <x v="0"/>
    <x v="2"/>
    <s v="Son"/>
    <s v="1010MM"/>
    <x v="0"/>
    <d v="2014-06-01T00:00:00"/>
    <s v="Senior Manager"/>
    <x v="0"/>
  </r>
  <r>
    <n v="320"/>
    <s v="PFCC00005"/>
    <d v="2012-10-03T00:00:00"/>
    <n v="10.269444444444444"/>
    <x v="0"/>
    <x v="0"/>
    <s v="Daughter"/>
    <s v="1010MM"/>
    <x v="0"/>
    <d v="2014-06-01T00:00:00"/>
    <s v="Senior Manager"/>
    <x v="0"/>
  </r>
  <r>
    <n v="321"/>
    <s v="PFCC00005"/>
    <d v="1954-01-01T00:00:00"/>
    <n v="69.025000000000006"/>
    <x v="1"/>
    <x v="0"/>
    <s v="Mother"/>
    <s v="1010MM"/>
    <x v="0"/>
    <d v="2014-06-01T00:00:00"/>
    <s v="Senior Manager"/>
    <x v="1"/>
  </r>
  <r>
    <n v="322"/>
    <s v="PFCC00007"/>
    <s v="14-08-1982"/>
    <n v="40.405555555555559"/>
    <x v="6"/>
    <x v="3"/>
    <s v="Employee"/>
    <s v="1009MM"/>
    <x v="0"/>
    <d v="2014-06-01T00:00:00"/>
    <s v="Senior Area Coach"/>
    <x v="2"/>
  </r>
  <r>
    <n v="323"/>
    <s v="PFCC00007"/>
    <d v="1987-09-07T00:00:00"/>
    <n v="35.341666666666669"/>
    <x v="3"/>
    <x v="0"/>
    <s v="Wife"/>
    <s v="1009MM"/>
    <x v="0"/>
    <d v="2014-06-01T00:00:00"/>
    <s v="Senior Area Coach"/>
    <x v="3"/>
  </r>
  <r>
    <n v="324"/>
    <s v="PFCC00007"/>
    <d v="2017-04-06T00:00:00"/>
    <n v="5.7611111111111111"/>
    <x v="0"/>
    <x v="0"/>
    <s v="Daughter"/>
    <s v="1009MM"/>
    <x v="0"/>
    <d v="2014-06-01T00:00:00"/>
    <s v="Senior Area Coach"/>
    <x v="0"/>
  </r>
  <r>
    <n v="325"/>
    <s v="PFCC00007"/>
    <d v="2010-10-06T00:00:00"/>
    <n v="12.261111111111111"/>
    <x v="0"/>
    <x v="2"/>
    <s v="Son"/>
    <s v="1009MM"/>
    <x v="0"/>
    <d v="2014-06-01T00:00:00"/>
    <s v="Senior Area Coach"/>
    <x v="0"/>
  </r>
  <r>
    <n v="326"/>
    <s v="PFCC00007"/>
    <d v="1961-01-11T00:00:00"/>
    <n v="61.99722222222222"/>
    <x v="5"/>
    <x v="2"/>
    <s v="Father"/>
    <s v="1009MM"/>
    <x v="0"/>
    <d v="2014-06-01T00:00:00"/>
    <s v="Senior Area Coach"/>
    <x v="1"/>
  </r>
  <r>
    <n v="327"/>
    <s v="PFCC00007"/>
    <d v="1965-09-03T00:00:00"/>
    <n v="57.352777777777774"/>
    <x v="7"/>
    <x v="0"/>
    <s v="Mother"/>
    <s v="1009MM"/>
    <x v="0"/>
    <d v="2014-06-01T00:00:00"/>
    <s v="Senior Area Coach"/>
    <x v="1"/>
  </r>
  <r>
    <n v="328"/>
    <s v="PFCC00009"/>
    <s v="05-01-1981"/>
    <n v="42.013888888888886"/>
    <x v="6"/>
    <x v="3"/>
    <s v="Employee"/>
    <s v="1010MM"/>
    <x v="0"/>
    <d v="2014-06-01T00:00:00"/>
    <s v="Area Production Manager"/>
    <x v="2"/>
  </r>
  <r>
    <n v="329"/>
    <s v="PFCC00009"/>
    <d v="1985-12-17T00:00:00"/>
    <n v="37.06388888888889"/>
    <x v="6"/>
    <x v="0"/>
    <s v="Wife"/>
    <s v="1010MM"/>
    <x v="0"/>
    <d v="2014-06-01T00:00:00"/>
    <s v="Area Production Manager"/>
    <x v="3"/>
  </r>
  <r>
    <n v="330"/>
    <s v="PFCC00009"/>
    <d v="2011-01-08T00:00:00"/>
    <n v="12.005555555555556"/>
    <x v="0"/>
    <x v="0"/>
    <s v="Daughter"/>
    <s v="1010MM"/>
    <x v="0"/>
    <d v="2014-06-01T00:00:00"/>
    <s v="Area Production Manager"/>
    <x v="0"/>
  </r>
  <r>
    <n v="331"/>
    <s v="PFCC00009"/>
    <d v="2014-08-20T00:00:00"/>
    <n v="8.3888888888888893"/>
    <x v="0"/>
    <x v="0"/>
    <s v="Daughter"/>
    <s v="1010MM"/>
    <x v="0"/>
    <d v="2014-06-01T00:00:00"/>
    <s v="Area Production Manager"/>
    <x v="0"/>
  </r>
  <r>
    <n v="332"/>
    <s v="PFCC00014"/>
    <s v="10-06-1978"/>
    <n v="44.583333333333336"/>
    <x v="6"/>
    <x v="3"/>
    <s v="Employee"/>
    <s v="1009MM"/>
    <x v="0"/>
    <d v="2014-06-01T00:00:00"/>
    <s v="Manager"/>
    <x v="2"/>
  </r>
  <r>
    <n v="333"/>
    <s v="PFCC00014"/>
    <d v="1984-05-14T00:00:00"/>
    <n v="38.655555555555559"/>
    <x v="6"/>
    <x v="0"/>
    <s v="Wife"/>
    <s v="1009MM"/>
    <x v="0"/>
    <d v="2014-06-01T00:00:00"/>
    <s v="Manager"/>
    <x v="3"/>
  </r>
  <r>
    <n v="334"/>
    <s v="PFCC00014"/>
    <d v="2009-02-05T00:00:00"/>
    <n v="13.930555555555555"/>
    <x v="0"/>
    <x v="2"/>
    <s v="Son"/>
    <s v="1009MM"/>
    <x v="0"/>
    <d v="2014-06-01T00:00:00"/>
    <s v="Manager"/>
    <x v="0"/>
  </r>
  <r>
    <n v="335"/>
    <s v="PFCC00014"/>
    <d v="2012-06-13T00:00:00"/>
    <n v="10.574999999999999"/>
    <x v="0"/>
    <x v="2"/>
    <s v="Son"/>
    <s v="1009MM"/>
    <x v="0"/>
    <d v="2014-06-01T00:00:00"/>
    <s v="Manager"/>
    <x v="0"/>
  </r>
  <r>
    <n v="336"/>
    <s v="PFCC00014"/>
    <d v="1948-09-18T00:00:00"/>
    <n v="74.311111111111117"/>
    <x v="4"/>
    <x v="2"/>
    <s v="Father"/>
    <s v="1009MM"/>
    <x v="0"/>
    <d v="2014-06-01T00:00:00"/>
    <s v="Manager"/>
    <x v="1"/>
  </r>
  <r>
    <n v="337"/>
    <s v="PFCC00014"/>
    <d v="1958-08-10T00:00:00"/>
    <n v="64.416666666666671"/>
    <x v="5"/>
    <x v="0"/>
    <s v="Mother"/>
    <s v="1009MM"/>
    <x v="0"/>
    <d v="2014-06-01T00:00:00"/>
    <s v="Manager"/>
    <x v="1"/>
  </r>
  <r>
    <n v="338"/>
    <s v="PFCC00020"/>
    <s v="21-10-1967"/>
    <n v="55.219444444444441"/>
    <x v="2"/>
    <x v="3"/>
    <s v="Employee"/>
    <s v="1010MM"/>
    <x v="0"/>
    <d v="2014-06-01T00:00:00"/>
    <s v="Senior Manager"/>
    <x v="2"/>
  </r>
  <r>
    <n v="339"/>
    <s v="PFCC00020"/>
    <d v="1998-05-31T00:00:00"/>
    <n v="24.611111111111111"/>
    <x v="3"/>
    <x v="2"/>
    <s v="Son"/>
    <s v="1010MM"/>
    <x v="0"/>
    <d v="2014-06-01T00:00:00"/>
    <s v="Senior Manager"/>
    <x v="0"/>
  </r>
  <r>
    <n v="340"/>
    <s v="PFCC00020"/>
    <d v="2000-01-01T00:00:00"/>
    <n v="23.024999999999999"/>
    <x v="3"/>
    <x v="0"/>
    <s v="Daughter"/>
    <s v="1010MM"/>
    <x v="0"/>
    <d v="2014-06-01T00:00:00"/>
    <s v="Senior Manager"/>
    <x v="0"/>
  </r>
  <r>
    <n v="341"/>
    <s v="PFCC00020"/>
    <d v="1974-01-01T00:00:00"/>
    <n v="49.024999999999999"/>
    <x v="2"/>
    <x v="0"/>
    <s v="Wife"/>
    <s v="1010MM"/>
    <x v="0"/>
    <d v="2014-06-01T00:00:00"/>
    <s v="Senior Manager"/>
    <x v="3"/>
  </r>
  <r>
    <n v="342"/>
    <s v="PFCC00047"/>
    <s v="01-08-1962"/>
    <n v="60.44166666666667"/>
    <x v="7"/>
    <x v="3"/>
    <s v="Employee"/>
    <s v="1007JM"/>
    <x v="0"/>
    <d v="2015-03-01T00:00:00"/>
    <s v="Restaurant CEO"/>
    <x v="2"/>
  </r>
  <r>
    <n v="343"/>
    <s v="PFCC00047"/>
    <d v="1969-06-29T00:00:00"/>
    <n v="53.530555555555559"/>
    <x v="2"/>
    <x v="0"/>
    <s v="Wife"/>
    <s v="1007JM"/>
    <x v="0"/>
    <d v="2015-03-01T00:00:00"/>
    <s v="Restaurant CEO"/>
    <x v="3"/>
  </r>
  <r>
    <n v="344"/>
    <s v="PFCC00047"/>
    <d v="1995-02-08T00:00:00"/>
    <n v="27.922222222222221"/>
    <x v="3"/>
    <x v="2"/>
    <s v="Son"/>
    <s v="1007JM"/>
    <x v="0"/>
    <d v="2015-03-01T00:00:00"/>
    <s v="Restaurant CEO"/>
    <x v="0"/>
  </r>
  <r>
    <n v="345"/>
    <s v="PFCC00047"/>
    <d v="1990-02-02T00:00:00"/>
    <n v="32.93888888888889"/>
    <x v="3"/>
    <x v="0"/>
    <s v="Daughter"/>
    <s v="1007JM"/>
    <x v="0"/>
    <d v="2015-03-01T00:00:00"/>
    <s v="Restaurant CEO"/>
    <x v="0"/>
  </r>
  <r>
    <n v="346"/>
    <s v="PFCC00096"/>
    <s v="29-09-1984"/>
    <n v="38.280555555555559"/>
    <x v="6"/>
    <x v="3"/>
    <s v="Employee"/>
    <s v="1008MM"/>
    <x v="0"/>
    <d v="2015-10-09T00:00:00"/>
    <s v="Area Coach"/>
    <x v="2"/>
  </r>
  <r>
    <n v="347"/>
    <s v="PFCC00096"/>
    <d v="1986-03-07T00:00:00"/>
    <n v="36.841666666666669"/>
    <x v="6"/>
    <x v="0"/>
    <s v="Wife"/>
    <s v="1008MM"/>
    <x v="0"/>
    <d v="2015-10-09T00:00:00"/>
    <s v="Area Coach"/>
    <x v="3"/>
  </r>
  <r>
    <n v="348"/>
    <s v="PFCC00096"/>
    <d v="2012-01-17T00:00:00"/>
    <n v="10.980555555555556"/>
    <x v="0"/>
    <x v="2"/>
    <s v="Son"/>
    <s v="1008MM"/>
    <x v="0"/>
    <d v="2015-10-09T00:00:00"/>
    <s v="Area Coach"/>
    <x v="0"/>
  </r>
  <r>
    <n v="349"/>
    <s v="PFCC00096"/>
    <d v="2018-07-01T00:00:00"/>
    <n v="4.5250000000000004"/>
    <x v="0"/>
    <x v="0"/>
    <s v="Daughter"/>
    <s v="1008MM"/>
    <x v="0"/>
    <d v="2015-10-09T00:00:00"/>
    <s v="Area Coach"/>
    <x v="0"/>
  </r>
  <r>
    <n v="350"/>
    <s v="PFCC00096"/>
    <d v="1956-03-01T00:00:00"/>
    <n v="66.858333333333334"/>
    <x v="1"/>
    <x v="2"/>
    <s v="Father"/>
    <s v="1008MM"/>
    <x v="0"/>
    <d v="2015-10-09T00:00:00"/>
    <s v="Area Coach"/>
    <x v="1"/>
  </r>
  <r>
    <n v="351"/>
    <s v="PFCC00096"/>
    <d v="1967-09-05T00:00:00"/>
    <n v="55.347222222222221"/>
    <x v="2"/>
    <x v="0"/>
    <s v="Mother"/>
    <s v="1008MM"/>
    <x v="0"/>
    <d v="2015-10-09T00:00:00"/>
    <s v="Area Coach"/>
    <x v="1"/>
  </r>
  <r>
    <n v="352"/>
    <s v="PFCC00108"/>
    <s v="25-03-1987"/>
    <n v="35.791666666666664"/>
    <x v="3"/>
    <x v="1"/>
    <s v="Employee"/>
    <s v="1010MM"/>
    <x v="0"/>
    <d v="2015-11-16T00:00:00"/>
    <s v="Senior Manager"/>
    <x v="2"/>
  </r>
  <r>
    <n v="353"/>
    <s v="PFCC00108"/>
    <d v="1982-08-23T00:00:00"/>
    <n v="40.380555555555553"/>
    <x v="6"/>
    <x v="2"/>
    <s v="Husband"/>
    <s v="1010MM"/>
    <x v="0"/>
    <d v="2015-11-16T00:00:00"/>
    <s v="Senior Manager"/>
    <x v="3"/>
  </r>
  <r>
    <n v="354"/>
    <s v="PFCC00108"/>
    <d v="2022-10-21T00:00:00"/>
    <n v="0.21944444444444444"/>
    <x v="0"/>
    <x v="2"/>
    <s v="Son"/>
    <s v="1010MM"/>
    <x v="0"/>
    <d v="2015-11-16T00:00:00"/>
    <s v="Senior Manager"/>
    <x v="0"/>
  </r>
  <r>
    <n v="355"/>
    <s v="PFCC00108"/>
    <d v="1965-06-04T00:00:00"/>
    <n v="57.6"/>
    <x v="7"/>
    <x v="2"/>
    <s v="Father"/>
    <s v="1010MM"/>
    <x v="0"/>
    <d v="2015-11-16T00:00:00"/>
    <s v="Senior Manager"/>
    <x v="1"/>
  </r>
  <r>
    <n v="356"/>
    <s v="PFCC00108"/>
    <d v="1969-09-23T00:00:00"/>
    <n v="53.297222222222224"/>
    <x v="2"/>
    <x v="0"/>
    <s v="Mother"/>
    <s v="1010MM"/>
    <x v="0"/>
    <d v="2015-11-16T00:00:00"/>
    <s v="Senior Manager"/>
    <x v="1"/>
  </r>
  <r>
    <n v="357"/>
    <s v="PFCC00151"/>
    <s v="17-07-1985"/>
    <n v="37.480555555555554"/>
    <x v="6"/>
    <x v="3"/>
    <s v="Employee"/>
    <s v="1006JM"/>
    <x v="0"/>
    <d v="2016-05-13T00:00:00"/>
    <s v="Senior Executive"/>
    <x v="2"/>
  </r>
  <r>
    <n v="358"/>
    <s v="PFCC00151"/>
    <d v="1991-11-20T00:00:00"/>
    <n v="31.138888888888889"/>
    <x v="3"/>
    <x v="0"/>
    <s v="Wife"/>
    <s v="1006JM"/>
    <x v="0"/>
    <d v="2016-05-13T00:00:00"/>
    <s v="Senior Executive"/>
    <x v="3"/>
  </r>
  <r>
    <n v="359"/>
    <s v="PFCC00151"/>
    <d v="2019-05-07T00:00:00"/>
    <n v="3.6749999999999998"/>
    <x v="0"/>
    <x v="0"/>
    <s v="Daughter"/>
    <s v="1006JM"/>
    <x v="0"/>
    <d v="2016-05-13T00:00:00"/>
    <s v="Senior Executive"/>
    <x v="0"/>
  </r>
  <r>
    <n v="360"/>
    <s v="PFCC00151"/>
    <d v="2019-05-07T00:00:00"/>
    <n v="3.6749999999999998"/>
    <x v="0"/>
    <x v="0"/>
    <s v="Daughter"/>
    <s v="1006JM"/>
    <x v="0"/>
    <d v="2016-05-13T00:00:00"/>
    <s v="Senior Executive"/>
    <x v="0"/>
  </r>
  <r>
    <n v="361"/>
    <s v="PFCC00151"/>
    <d v="1961-02-15T00:00:00"/>
    <n v="61.902777777777779"/>
    <x v="5"/>
    <x v="2"/>
    <s v="Father"/>
    <s v="1006JM"/>
    <x v="0"/>
    <d v="2016-05-13T00:00:00"/>
    <s v="Senior Executive"/>
    <x v="1"/>
  </r>
  <r>
    <n v="362"/>
    <s v="PFCC00151"/>
    <d v="1966-02-15T00:00:00"/>
    <n v="56.902777777777779"/>
    <x v="7"/>
    <x v="0"/>
    <s v="Mother"/>
    <s v="1006JM"/>
    <x v="0"/>
    <d v="2016-05-13T00:00:00"/>
    <s v="Senior Executive"/>
    <x v="1"/>
  </r>
  <r>
    <n v="363"/>
    <s v="PFCC00164"/>
    <s v="21-02-1986"/>
    <n v="36.886111111111113"/>
    <x v="6"/>
    <x v="3"/>
    <s v="Employee"/>
    <s v="1007JM"/>
    <x v="0"/>
    <d v="2016-07-05T00:00:00"/>
    <s v="Restaurant CEO"/>
    <x v="2"/>
  </r>
  <r>
    <n v="364"/>
    <s v="PFCC00164"/>
    <d v="1992-07-30T00:00:00"/>
    <n v="30.444444444444443"/>
    <x v="3"/>
    <x v="0"/>
    <s v="Wife"/>
    <s v="1007JM"/>
    <x v="0"/>
    <d v="2016-07-05T00:00:00"/>
    <s v="Restaurant CEO"/>
    <x v="3"/>
  </r>
  <r>
    <n v="365"/>
    <s v="PFCC00164"/>
    <d v="2020-11-19T00:00:00"/>
    <n v="2.1416666666666666"/>
    <x v="0"/>
    <x v="0"/>
    <s v="Daughter"/>
    <s v="1007JM"/>
    <x v="0"/>
    <d v="2016-07-05T00:00:00"/>
    <s v="Restaurant CEO"/>
    <x v="0"/>
  </r>
  <r>
    <n v="366"/>
    <s v="PFCC00164"/>
    <d v="2019-12-04T00:00:00"/>
    <n v="3.1"/>
    <x v="0"/>
    <x v="0"/>
    <s v="Daughter"/>
    <s v="1007JM"/>
    <x v="0"/>
    <d v="2016-07-05T00:00:00"/>
    <s v="Restaurant CEO"/>
    <x v="0"/>
  </r>
  <r>
    <n v="367"/>
    <s v="PFCC00164"/>
    <d v="1965-01-01T00:00:00"/>
    <n v="58.024999999999999"/>
    <x v="7"/>
    <x v="0"/>
    <s v="Mother"/>
    <s v="1007JM"/>
    <x v="0"/>
    <d v="2016-07-05T00:00:00"/>
    <s v="Restaurant CEO"/>
    <x v="1"/>
  </r>
  <r>
    <n v="368"/>
    <s v="PFCC00166"/>
    <s v="14-09-1980"/>
    <n v="42.322222222222223"/>
    <x v="6"/>
    <x v="3"/>
    <s v="Employee"/>
    <s v="1013SM"/>
    <x v="2"/>
    <d v="2016-07-04T00:00:00"/>
    <s v="Head-Training"/>
    <x v="2"/>
  </r>
  <r>
    <n v="369"/>
    <s v="PFCC00166"/>
    <d v="1984-10-04T00:00:00"/>
    <n v="38.266666666666666"/>
    <x v="6"/>
    <x v="0"/>
    <s v="Wife"/>
    <s v="1013SM"/>
    <x v="2"/>
    <d v="2016-07-04T00:00:00"/>
    <s v="Head-Training"/>
    <x v="3"/>
  </r>
  <r>
    <n v="370"/>
    <s v="PFCC00166"/>
    <d v="2006-05-04T00:00:00"/>
    <n v="16.683333333333334"/>
    <x v="0"/>
    <x v="2"/>
    <s v="Son"/>
    <s v="1013SM"/>
    <x v="2"/>
    <d v="2016-07-04T00:00:00"/>
    <s v="Head-Training"/>
    <x v="0"/>
  </r>
  <r>
    <n v="371"/>
    <s v="PFCC00166"/>
    <d v="2008-11-01T00:00:00"/>
    <n v="14.191666666666666"/>
    <x v="0"/>
    <x v="2"/>
    <s v="Son"/>
    <s v="1013SM"/>
    <x v="2"/>
    <d v="2016-07-04T00:00:00"/>
    <s v="Head-Training"/>
    <x v="0"/>
  </r>
  <r>
    <n v="372"/>
    <s v="PFCC00168"/>
    <s v="15-01-1975"/>
    <n v="47.986111111111114"/>
    <x v="2"/>
    <x v="3"/>
    <s v="Employee"/>
    <s v="1017CE"/>
    <x v="2"/>
    <d v="2016-06-07T00:00:00"/>
    <s v="Chief Executive Officer"/>
    <x v="2"/>
  </r>
  <r>
    <n v="373"/>
    <s v="PFCC00168"/>
    <d v="1972-05-15T00:00:00"/>
    <n v="50.652777777777779"/>
    <x v="2"/>
    <x v="0"/>
    <s v="Wife"/>
    <s v="1017CE"/>
    <x v="2"/>
    <d v="2016-06-07T00:00:00"/>
    <s v="Chief Executive Officer"/>
    <x v="3"/>
  </r>
  <r>
    <n v="374"/>
    <s v="PFCC00168"/>
    <d v="2004-01-15T00:00:00"/>
    <n v="18.986111111111111"/>
    <x v="0"/>
    <x v="0"/>
    <s v="Daughter"/>
    <s v="1017CE"/>
    <x v="2"/>
    <d v="2016-06-07T00:00:00"/>
    <s v="Chief Executive Officer"/>
    <x v="0"/>
  </r>
  <r>
    <n v="375"/>
    <s v="PFCC00168"/>
    <d v="2007-04-05T00:00:00"/>
    <n v="15.763888888888889"/>
    <x v="0"/>
    <x v="0"/>
    <s v="Daughter"/>
    <s v="1017CE"/>
    <x v="2"/>
    <d v="2016-06-07T00:00:00"/>
    <s v="Chief Executive Officer"/>
    <x v="0"/>
  </r>
  <r>
    <n v="376"/>
    <s v="PFCC00168"/>
    <d v="1947-08-14T00:00:00"/>
    <n v="75.405555555555551"/>
    <x v="4"/>
    <x v="2"/>
    <s v="Father"/>
    <s v="1017CE"/>
    <x v="2"/>
    <d v="2016-06-07T00:00:00"/>
    <s v="Chief Executive Officer"/>
    <x v="1"/>
  </r>
  <r>
    <n v="377"/>
    <s v="PFCC00168"/>
    <d v="1949-11-30T00:00:00"/>
    <n v="73.111111111111114"/>
    <x v="4"/>
    <x v="0"/>
    <s v="Mother"/>
    <s v="1017CE"/>
    <x v="2"/>
    <d v="2016-06-07T00:00:00"/>
    <s v="Chief Executive Officer"/>
    <x v="1"/>
  </r>
  <r>
    <n v="378"/>
    <s v="PFCC00177"/>
    <d v="1993-08-21T00:00:00"/>
    <n v="29.386111111111113"/>
    <x v="3"/>
    <x v="0"/>
    <s v="Wife"/>
    <s v="1008MM"/>
    <x v="2"/>
    <d v="2016-08-10T00:00:00"/>
    <s v="Cluster Chef"/>
    <x v="3"/>
  </r>
  <r>
    <n v="379"/>
    <s v="PFCC00177"/>
    <d v="2016-07-06T00:00:00"/>
    <n v="6.5111111111111111"/>
    <x v="0"/>
    <x v="2"/>
    <s v="Son"/>
    <s v="1008MM"/>
    <x v="2"/>
    <d v="2016-08-10T00:00:00"/>
    <s v="Cluster Chef"/>
    <x v="0"/>
  </r>
  <r>
    <n v="380"/>
    <s v="PFCC00177"/>
    <d v="1960-01-01T00:00:00"/>
    <n v="63.024999999999999"/>
    <x v="5"/>
    <x v="2"/>
    <s v="Father"/>
    <s v="1008MM"/>
    <x v="2"/>
    <d v="2016-08-10T00:00:00"/>
    <s v="Cluster Chef"/>
    <x v="1"/>
  </r>
  <r>
    <n v="381"/>
    <s v="PFCC00177"/>
    <d v="1966-01-01T00:00:00"/>
    <n v="57.024999999999999"/>
    <x v="7"/>
    <x v="0"/>
    <s v="Mother"/>
    <s v="1008MM"/>
    <x v="2"/>
    <d v="2016-08-10T00:00:00"/>
    <s v="Cluster Chef"/>
    <x v="1"/>
  </r>
  <r>
    <n v="382"/>
    <s v="PFCC00177"/>
    <s v="20-06-1983"/>
    <n v="39.555555555555557"/>
    <x v="6"/>
    <x v="3"/>
    <s v="Employee"/>
    <s v="1008MM"/>
    <x v="0"/>
    <d v="2016-08-10T00:00:00"/>
    <s v="Cluster Chef"/>
    <x v="2"/>
  </r>
  <r>
    <n v="383"/>
    <s v="PFCC00189"/>
    <s v="11-03-1975"/>
    <n v="47.830555555555556"/>
    <x v="2"/>
    <x v="3"/>
    <s v="Employee"/>
    <s v="1014SM"/>
    <x v="2"/>
    <d v="2016-09-19T00:00:00"/>
    <s v="Head-Business Development &amp; Projects"/>
    <x v="2"/>
  </r>
  <r>
    <n v="384"/>
    <s v="PFCC00189"/>
    <d v="2006-01-11T00:00:00"/>
    <n v="16.997222222222224"/>
    <x v="0"/>
    <x v="2"/>
    <s v="Son"/>
    <s v="1014SM"/>
    <x v="2"/>
    <d v="2016-09-19T00:00:00"/>
    <s v="Head-Business Development &amp; Projects"/>
    <x v="0"/>
  </r>
  <r>
    <n v="385"/>
    <s v="PFCC00189"/>
    <d v="1942-03-01T00:00:00"/>
    <n v="80.858333333333334"/>
    <x v="4"/>
    <x v="2"/>
    <s v="Father"/>
    <s v="1014SM"/>
    <x v="2"/>
    <d v="2016-09-19T00:00:00"/>
    <s v="Head-Business Development &amp; Projects"/>
    <x v="1"/>
  </r>
  <r>
    <n v="386"/>
    <s v="PFCC00189"/>
    <d v="1948-07-22T00:00:00"/>
    <n v="74.466666666666669"/>
    <x v="4"/>
    <x v="0"/>
    <s v="Mother"/>
    <s v="1014SM"/>
    <x v="2"/>
    <d v="2016-09-19T00:00:00"/>
    <s v="Head-Business Development &amp; Projects"/>
    <x v="1"/>
  </r>
  <r>
    <n v="387"/>
    <s v="PFCC00189"/>
    <d v="1974-11-03T00:00:00"/>
    <n v="48.18611111111111"/>
    <x v="2"/>
    <x v="0"/>
    <s v="Wife"/>
    <s v="1014SM"/>
    <x v="2"/>
    <d v="2016-09-19T00:00:00"/>
    <s v="Head-Business Development &amp; Projects"/>
    <x v="3"/>
  </r>
  <r>
    <n v="388"/>
    <s v="PFCC00190"/>
    <s v="09-07-1975"/>
    <n v="47.50277777777778"/>
    <x v="2"/>
    <x v="3"/>
    <s v="Employee"/>
    <s v="1005JM"/>
    <x v="1"/>
    <d v="2016-09-26T00:00:00"/>
    <s v="Executive"/>
    <x v="2"/>
  </r>
  <r>
    <n v="389"/>
    <s v="PFCC00190"/>
    <d v="1989-05-07T00:00:00"/>
    <n v="33.674999999999997"/>
    <x v="3"/>
    <x v="0"/>
    <s v="Wife"/>
    <s v="1005JM"/>
    <x v="1"/>
    <d v="2016-09-26T00:00:00"/>
    <s v="Executive"/>
    <x v="3"/>
  </r>
  <r>
    <n v="390"/>
    <s v="PFCC00190"/>
    <d v="2006-05-26T00:00:00"/>
    <n v="16.622222222222224"/>
    <x v="0"/>
    <x v="2"/>
    <s v="Son"/>
    <s v="1005JM"/>
    <x v="1"/>
    <d v="2016-09-26T00:00:00"/>
    <s v="Executive"/>
    <x v="0"/>
  </r>
  <r>
    <n v="391"/>
    <s v="PFCC00190"/>
    <d v="2008-10-02T00:00:00"/>
    <n v="14.272222222222222"/>
    <x v="0"/>
    <x v="2"/>
    <s v="Son"/>
    <s v="1005JM"/>
    <x v="1"/>
    <d v="2016-09-26T00:00:00"/>
    <s v="Executive"/>
    <x v="0"/>
  </r>
  <r>
    <n v="392"/>
    <s v="PFCC00190"/>
    <d v="1952-01-01T00:00:00"/>
    <n v="71.025000000000006"/>
    <x v="4"/>
    <x v="2"/>
    <s v="Father"/>
    <s v="1005JM"/>
    <x v="1"/>
    <d v="2016-09-26T00:00:00"/>
    <s v="Executive"/>
    <x v="1"/>
  </r>
  <r>
    <n v="393"/>
    <s v="PFCC00190"/>
    <d v="1951-09-15T00:00:00"/>
    <n v="71.319444444444443"/>
    <x v="4"/>
    <x v="0"/>
    <s v="Mother"/>
    <s v="1005JM"/>
    <x v="1"/>
    <d v="2016-09-26T00:00:00"/>
    <s v="Executive"/>
    <x v="1"/>
  </r>
  <r>
    <n v="394"/>
    <s v="PFCC00216"/>
    <s v="08-01-1988"/>
    <n v="35.005555555555553"/>
    <x v="3"/>
    <x v="3"/>
    <s v="Employee"/>
    <s v="1010MM"/>
    <x v="0"/>
    <d v="2017-03-01T00:00:00"/>
    <s v="Senior Manager"/>
    <x v="2"/>
  </r>
  <r>
    <n v="395"/>
    <s v="PFCC00216"/>
    <d v="1988-04-01T00:00:00"/>
    <n v="34.774999999999999"/>
    <x v="3"/>
    <x v="0"/>
    <s v="Wife"/>
    <s v="1010MM"/>
    <x v="0"/>
    <d v="2017-03-01T00:00:00"/>
    <s v="Senior Manager"/>
    <x v="3"/>
  </r>
  <r>
    <n v="396"/>
    <s v="PFCC00216"/>
    <d v="2016-11-06T00:00:00"/>
    <n v="6.177777777777778"/>
    <x v="0"/>
    <x v="0"/>
    <s v="Daughter"/>
    <s v="1010MM"/>
    <x v="0"/>
    <d v="2017-03-01T00:00:00"/>
    <s v="Senior Manager"/>
    <x v="0"/>
  </r>
  <r>
    <n v="397"/>
    <s v="PFCC00224"/>
    <s v="07-01-1992"/>
    <n v="31.008333333333333"/>
    <x v="3"/>
    <x v="3"/>
    <s v="Employee"/>
    <s v="1007JM"/>
    <x v="0"/>
    <d v="2017-03-20T00:00:00"/>
    <s v="Assistant Manager"/>
    <x v="2"/>
  </r>
  <r>
    <n v="398"/>
    <s v="PFCC00224"/>
    <d v="1961-04-02T00:00:00"/>
    <n v="61.772222222222226"/>
    <x v="5"/>
    <x v="0"/>
    <s v="Mother"/>
    <s v="1007JM"/>
    <x v="0"/>
    <d v="2017-03-20T00:00:00"/>
    <s v="Assistant Manager"/>
    <x v="1"/>
  </r>
  <r>
    <n v="399"/>
    <s v="PFCC00249"/>
    <s v="12-04-1995"/>
    <n v="27.744444444444444"/>
    <x v="3"/>
    <x v="3"/>
    <s v="Employee"/>
    <s v="1007JM"/>
    <x v="0"/>
    <d v="2017-05-01T00:00:00"/>
    <s v="Restaurant CEO"/>
    <x v="2"/>
  </r>
  <r>
    <n v="400"/>
    <s v="PFCC00249"/>
    <d v="1966-07-01T00:00:00"/>
    <n v="56.524999999999999"/>
    <x v="7"/>
    <x v="2"/>
    <s v="Father"/>
    <s v="1007JM"/>
    <x v="0"/>
    <d v="2017-05-01T00:00:00"/>
    <s v="Restaurant CEO"/>
    <x v="1"/>
  </r>
  <r>
    <n v="401"/>
    <s v="PFCC00249"/>
    <d v="1978-02-23T00:00:00"/>
    <n v="44.880555555555553"/>
    <x v="6"/>
    <x v="0"/>
    <s v="Mother"/>
    <s v="1007JM"/>
    <x v="0"/>
    <d v="2017-05-01T00:00:00"/>
    <s v="Restaurant CEO"/>
    <x v="1"/>
  </r>
  <r>
    <n v="402"/>
    <s v="PFCC00259"/>
    <d v="1953-09-12T00:00:00"/>
    <n v="69.327777777777783"/>
    <x v="1"/>
    <x v="2"/>
    <s v="Father"/>
    <s v="1007JM"/>
    <x v="0"/>
    <d v="2017-06-01T00:00:00"/>
    <s v="Assistant Manager"/>
    <x v="1"/>
  </r>
  <r>
    <n v="403"/>
    <s v="PFCC00259"/>
    <d v="1960-01-01T00:00:00"/>
    <n v="63.024999999999999"/>
    <x v="5"/>
    <x v="0"/>
    <s v="Mother"/>
    <s v="1007JM"/>
    <x v="0"/>
    <d v="2017-06-01T00:00:00"/>
    <s v="Assistant Manager"/>
    <x v="1"/>
  </r>
  <r>
    <n v="404"/>
    <s v="PFCC00259"/>
    <s v="29-07-1987"/>
    <n v="35.447222222222223"/>
    <x v="3"/>
    <x v="3"/>
    <s v="Employee"/>
    <s v="1007JM"/>
    <x v="0"/>
    <d v="2017-06-01T00:00:00"/>
    <s v="Assistant Manager"/>
    <x v="2"/>
  </r>
  <r>
    <n v="405"/>
    <s v="PFCC00259"/>
    <d v="1992-10-20T00:00:00"/>
    <n v="30.222222222222221"/>
    <x v="3"/>
    <x v="0"/>
    <s v="Wife"/>
    <s v="1007JM"/>
    <x v="0"/>
    <d v="2017-06-01T00:00:00"/>
    <s v="Assistant Manager"/>
    <x v="3"/>
  </r>
  <r>
    <n v="406"/>
    <s v="PFCC00259"/>
    <d v="2018-06-07T00:00:00"/>
    <n v="4.5916666666666668"/>
    <x v="0"/>
    <x v="0"/>
    <s v="Daughter"/>
    <s v="1007JM"/>
    <x v="0"/>
    <d v="2017-06-01T00:00:00"/>
    <s v="Assistant Manager"/>
    <x v="0"/>
  </r>
  <r>
    <n v="407"/>
    <s v="PFCC00294"/>
    <s v="14-06-1985"/>
    <n v="37.572222222222223"/>
    <x v="6"/>
    <x v="3"/>
    <s v="Employee"/>
    <s v="1007JM"/>
    <x v="0"/>
    <d v="2017-08-05T00:00:00"/>
    <s v="Restaurant CEO"/>
    <x v="2"/>
  </r>
  <r>
    <n v="408"/>
    <s v="PFCC00294"/>
    <d v="1989-04-19T00:00:00"/>
    <n v="33.725000000000001"/>
    <x v="3"/>
    <x v="0"/>
    <s v="Wife"/>
    <s v="1007JM"/>
    <x v="0"/>
    <d v="2017-08-05T00:00:00"/>
    <s v="Restaurant CEO"/>
    <x v="3"/>
  </r>
  <r>
    <n v="409"/>
    <s v="PFCC00294"/>
    <d v="2016-06-07T00:00:00"/>
    <n v="6.5916666666666668"/>
    <x v="0"/>
    <x v="0"/>
    <s v="Daughter"/>
    <s v="1007JM"/>
    <x v="0"/>
    <d v="2017-08-05T00:00:00"/>
    <s v="Restaurant CEO"/>
    <x v="0"/>
  </r>
  <r>
    <n v="410"/>
    <s v="PFCC00294"/>
    <d v="1970-01-01T00:00:00"/>
    <n v="53.024999999999999"/>
    <x v="2"/>
    <x v="2"/>
    <s v="Father"/>
    <s v="1007JM"/>
    <x v="0"/>
    <d v="2017-08-05T00:00:00"/>
    <s v="Restaurant CEO"/>
    <x v="1"/>
  </r>
  <r>
    <n v="411"/>
    <s v="PFCC00312"/>
    <s v="01-07-1985"/>
    <n v="37.524999999999999"/>
    <x v="6"/>
    <x v="3"/>
    <s v="Employee"/>
    <s v="1010MM"/>
    <x v="0"/>
    <d v="2017-09-25T00:00:00"/>
    <s v="Operation Manager"/>
    <x v="2"/>
  </r>
  <r>
    <n v="412"/>
    <s v="PFCC00312"/>
    <d v="1981-12-26T00:00:00"/>
    <n v="41.038888888888891"/>
    <x v="6"/>
    <x v="0"/>
    <s v="Wife"/>
    <s v="1010MM"/>
    <x v="0"/>
    <d v="2017-09-25T00:00:00"/>
    <s v="Operation Manager"/>
    <x v="3"/>
  </r>
  <r>
    <n v="413"/>
    <s v="PFCC00312"/>
    <d v="2011-04-29T00:00:00"/>
    <n v="11.697222222222223"/>
    <x v="0"/>
    <x v="2"/>
    <s v="Son"/>
    <s v="1010MM"/>
    <x v="0"/>
    <d v="2017-09-25T00:00:00"/>
    <s v="Operation Manager"/>
    <x v="0"/>
  </r>
  <r>
    <n v="414"/>
    <s v="PFCC00312"/>
    <d v="2013-12-05T00:00:00"/>
    <n v="9.0972222222222214"/>
    <x v="0"/>
    <x v="0"/>
    <s v="Daughter"/>
    <s v="1010MM"/>
    <x v="0"/>
    <d v="2017-09-25T00:00:00"/>
    <s v="Operation Manager"/>
    <x v="0"/>
  </r>
  <r>
    <n v="415"/>
    <s v="PFCC00312"/>
    <d v="1956-01-01T00:00:00"/>
    <n v="67.025000000000006"/>
    <x v="1"/>
    <x v="2"/>
    <s v="Father"/>
    <s v="1010MM"/>
    <x v="0"/>
    <d v="2017-09-25T00:00:00"/>
    <s v="Operation Manager"/>
    <x v="1"/>
  </r>
  <r>
    <n v="416"/>
    <s v="PFCC00312"/>
    <d v="1960-12-09T00:00:00"/>
    <n v="62.086111111111109"/>
    <x v="5"/>
    <x v="0"/>
    <s v="Mother"/>
    <s v="1010MM"/>
    <x v="0"/>
    <d v="2017-09-25T00:00:00"/>
    <s v="Operation Manager"/>
    <x v="1"/>
  </r>
  <r>
    <n v="417"/>
    <s v="PFCC00313"/>
    <s v="07-04-1984"/>
    <n v="38.758333333333333"/>
    <x v="6"/>
    <x v="3"/>
    <s v="Employee"/>
    <s v="1010MM"/>
    <x v="0"/>
    <d v="2017-10-03T00:00:00"/>
    <s v="Senior Manager"/>
    <x v="2"/>
  </r>
  <r>
    <n v="418"/>
    <s v="PFCC00313"/>
    <d v="1993-04-19T00:00:00"/>
    <n v="29.725000000000001"/>
    <x v="3"/>
    <x v="0"/>
    <s v="Wife"/>
    <s v="1010MM"/>
    <x v="0"/>
    <d v="2017-10-03T00:00:00"/>
    <s v="Senior Manager"/>
    <x v="3"/>
  </r>
  <r>
    <n v="419"/>
    <s v="PFCC00313"/>
    <d v="2019-04-09T00:00:00"/>
    <n v="3.7527777777777778"/>
    <x v="0"/>
    <x v="0"/>
    <s v="Daughter"/>
    <s v="1010MM"/>
    <x v="0"/>
    <d v="2017-10-03T00:00:00"/>
    <s v="Senior Manager"/>
    <x v="0"/>
  </r>
  <r>
    <n v="420"/>
    <s v="PFCC00313"/>
    <d v="1955-11-07T00:00:00"/>
    <n v="67.174999999999997"/>
    <x v="1"/>
    <x v="2"/>
    <s v="Father"/>
    <s v="1010MM"/>
    <x v="0"/>
    <d v="2017-10-03T00:00:00"/>
    <s v="Senior Manager"/>
    <x v="1"/>
  </r>
  <r>
    <n v="421"/>
    <s v="PFCC00313"/>
    <d v="1960-05-10T00:00:00"/>
    <n v="62.666666666666664"/>
    <x v="5"/>
    <x v="0"/>
    <s v="Mother"/>
    <s v="1010MM"/>
    <x v="0"/>
    <d v="2017-10-03T00:00:00"/>
    <s v="Senior Manager"/>
    <x v="1"/>
  </r>
  <r>
    <n v="422"/>
    <s v="PFCC00314"/>
    <s v="27-09-1992"/>
    <n v="30.286111111111111"/>
    <x v="3"/>
    <x v="3"/>
    <s v="Employee"/>
    <s v="1007JM"/>
    <x v="0"/>
    <d v="2017-10-03T00:00:00"/>
    <s v="Assistant Manager"/>
    <x v="2"/>
  </r>
  <r>
    <n v="423"/>
    <s v="PFCC00314"/>
    <d v="1993-11-24T00:00:00"/>
    <n v="29.127777777777776"/>
    <x v="3"/>
    <x v="0"/>
    <s v="Wife"/>
    <s v="1007JM"/>
    <x v="0"/>
    <d v="2017-10-03T00:00:00"/>
    <s v="Assistant Manager"/>
    <x v="3"/>
  </r>
  <r>
    <n v="424"/>
    <s v="PFCC00314"/>
    <d v="2013-09-25T00:00:00"/>
    <n v="9.2916666666666661"/>
    <x v="0"/>
    <x v="2"/>
    <s v="Son"/>
    <s v="1007JM"/>
    <x v="0"/>
    <d v="2017-10-03T00:00:00"/>
    <s v="Assistant Manager"/>
    <x v="0"/>
  </r>
  <r>
    <n v="425"/>
    <s v="PFCC00314"/>
    <d v="2018-06-06T00:00:00"/>
    <n v="4.5944444444444441"/>
    <x v="0"/>
    <x v="2"/>
    <s v="Son"/>
    <s v="1007JM"/>
    <x v="0"/>
    <d v="2017-10-03T00:00:00"/>
    <s v="Assistant Manager"/>
    <x v="0"/>
  </r>
  <r>
    <n v="426"/>
    <s v="PFCC00319"/>
    <s v="29-05-1987"/>
    <n v="35.613888888888887"/>
    <x v="3"/>
    <x v="3"/>
    <s v="Employee"/>
    <s v="1007JM"/>
    <x v="0"/>
    <d v="2017-10-09T00:00:00"/>
    <s v="Restaurant CEO"/>
    <x v="2"/>
  </r>
  <r>
    <n v="427"/>
    <s v="PFCC00319"/>
    <d v="1987-04-08T00:00:00"/>
    <n v="35.755555555555553"/>
    <x v="3"/>
    <x v="0"/>
    <s v="Wife"/>
    <s v="1007JM"/>
    <x v="0"/>
    <d v="2017-10-09T00:00:00"/>
    <s v="Restaurant CEO"/>
    <x v="3"/>
  </r>
  <r>
    <n v="428"/>
    <s v="PFCC00319"/>
    <d v="2013-11-02T00:00:00"/>
    <n v="9.1888888888888882"/>
    <x v="0"/>
    <x v="0"/>
    <s v="Daughter"/>
    <s v="1007JM"/>
    <x v="0"/>
    <d v="2017-10-09T00:00:00"/>
    <s v="Restaurant CEO"/>
    <x v="0"/>
  </r>
  <r>
    <n v="429"/>
    <s v="PFCC00319"/>
    <d v="2013-11-21T00:00:00"/>
    <n v="9.1361111111111111"/>
    <x v="0"/>
    <x v="0"/>
    <s v="Daughter"/>
    <s v="1007JM"/>
    <x v="0"/>
    <d v="2017-10-09T00:00:00"/>
    <s v="Restaurant CEO"/>
    <x v="0"/>
  </r>
  <r>
    <n v="430"/>
    <s v="PFCC00319"/>
    <d v="1961-04-07T00:00:00"/>
    <n v="61.758333333333333"/>
    <x v="5"/>
    <x v="2"/>
    <s v="Father"/>
    <s v="1007JM"/>
    <x v="0"/>
    <d v="2017-10-09T00:00:00"/>
    <s v="Restaurant CEO"/>
    <x v="1"/>
  </r>
  <r>
    <n v="431"/>
    <s v="PFCC00319"/>
    <d v="1968-09-07T00:00:00"/>
    <n v="54.341666666666669"/>
    <x v="2"/>
    <x v="0"/>
    <s v="Mother"/>
    <s v="1007JM"/>
    <x v="0"/>
    <d v="2017-10-09T00:00:00"/>
    <s v="Restaurant CEO"/>
    <x v="1"/>
  </r>
  <r>
    <n v="432"/>
    <s v="PFCC00335"/>
    <s v="17-09-1974"/>
    <n v="48.31388888888889"/>
    <x v="2"/>
    <x v="3"/>
    <s v="Employee"/>
    <s v="1007JM"/>
    <x v="0"/>
    <d v="2017-12-01T00:00:00"/>
    <s v="Restaurant CEO"/>
    <x v="2"/>
  </r>
  <r>
    <n v="433"/>
    <s v="PFCC00335"/>
    <d v="1984-11-21T00:00:00"/>
    <n v="38.136111111111113"/>
    <x v="6"/>
    <x v="0"/>
    <s v="Wife"/>
    <s v="1007JM"/>
    <x v="0"/>
    <d v="2017-12-01T00:00:00"/>
    <s v="Restaurant CEO"/>
    <x v="3"/>
  </r>
  <r>
    <n v="434"/>
    <s v="PFCC00335"/>
    <d v="2011-08-27T00:00:00"/>
    <n v="11.369444444444444"/>
    <x v="0"/>
    <x v="2"/>
    <s v="Son"/>
    <s v="1007JM"/>
    <x v="0"/>
    <d v="2017-12-01T00:00:00"/>
    <s v="Restaurant CEO"/>
    <x v="0"/>
  </r>
  <r>
    <n v="435"/>
    <s v="PFCC00335"/>
    <d v="2014-07-12T00:00:00"/>
    <n v="8.4944444444444436"/>
    <x v="0"/>
    <x v="2"/>
    <s v="Son"/>
    <s v="1007JM"/>
    <x v="0"/>
    <d v="2017-12-01T00:00:00"/>
    <s v="Restaurant CEO"/>
    <x v="0"/>
  </r>
  <r>
    <n v="436"/>
    <s v="PFCC00335"/>
    <d v="1951-01-01T00:00:00"/>
    <n v="72.025000000000006"/>
    <x v="4"/>
    <x v="2"/>
    <s v="Father"/>
    <s v="1007JM"/>
    <x v="0"/>
    <d v="2017-12-01T00:00:00"/>
    <s v="Restaurant CEO"/>
    <x v="1"/>
  </r>
  <r>
    <n v="437"/>
    <s v="PFCC00363"/>
    <s v="10-08-1986"/>
    <n v="36.416666666666664"/>
    <x v="6"/>
    <x v="3"/>
    <s v="Employee"/>
    <s v="1008BMM"/>
    <x v="0"/>
    <d v="2018-02-05T00:00:00"/>
    <s v="Deputy Manager"/>
    <x v="2"/>
  </r>
  <r>
    <n v="438"/>
    <s v="PFCC00363"/>
    <d v="1991-01-21T00:00:00"/>
    <n v="31.969444444444445"/>
    <x v="3"/>
    <x v="0"/>
    <s v="Wife"/>
    <s v="1008BMM"/>
    <x v="0"/>
    <d v="2018-02-05T00:00:00"/>
    <s v="Deputy Manager"/>
    <x v="3"/>
  </r>
  <r>
    <n v="439"/>
    <s v="PFCC00363"/>
    <d v="2015-05-17T00:00:00"/>
    <n v="7.6472222222222221"/>
    <x v="0"/>
    <x v="0"/>
    <s v="Daughter"/>
    <s v="1008BMM"/>
    <x v="0"/>
    <d v="2018-02-05T00:00:00"/>
    <s v="Deputy Manager"/>
    <x v="0"/>
  </r>
  <r>
    <n v="440"/>
    <s v="PFCC00363"/>
    <d v="2017-05-24T00:00:00"/>
    <n v="5.6277777777777782"/>
    <x v="0"/>
    <x v="2"/>
    <s v="Son"/>
    <s v="1008BMM"/>
    <x v="0"/>
    <d v="2018-02-05T00:00:00"/>
    <s v="Deputy Manager"/>
    <x v="0"/>
  </r>
  <r>
    <n v="441"/>
    <s v="PFCC00363"/>
    <d v="1953-01-01T00:00:00"/>
    <n v="70.025000000000006"/>
    <x v="1"/>
    <x v="2"/>
    <s v="Father"/>
    <s v="1008BMM"/>
    <x v="0"/>
    <d v="2018-02-05T00:00:00"/>
    <s v="Deputy Manager"/>
    <x v="1"/>
  </r>
  <r>
    <n v="442"/>
    <s v="PFCC00363"/>
    <d v="1957-01-01T00:00:00"/>
    <n v="66.025000000000006"/>
    <x v="1"/>
    <x v="0"/>
    <s v="Mother"/>
    <s v="1008BMM"/>
    <x v="0"/>
    <d v="2018-02-05T00:00:00"/>
    <s v="Deputy Manager"/>
    <x v="1"/>
  </r>
  <r>
    <n v="443"/>
    <s v="PFCC00364"/>
    <s v="02-05-1985"/>
    <n v="37.68888888888889"/>
    <x v="6"/>
    <x v="3"/>
    <s v="Employee"/>
    <s v="1007JM"/>
    <x v="0"/>
    <d v="2018-02-09T00:00:00"/>
    <s v="Restaurant CEO"/>
    <x v="2"/>
  </r>
  <r>
    <n v="444"/>
    <s v="PFCC00364"/>
    <d v="1989-11-21T00:00:00"/>
    <n v="33.136111111111113"/>
    <x v="3"/>
    <x v="0"/>
    <s v="Wife"/>
    <s v="1007JM"/>
    <x v="0"/>
    <d v="2018-02-09T00:00:00"/>
    <s v="Restaurant CEO"/>
    <x v="3"/>
  </r>
  <r>
    <n v="445"/>
    <s v="PFCC00364"/>
    <d v="2019-07-08T00:00:00"/>
    <n v="3.5055555555555555"/>
    <x v="0"/>
    <x v="2"/>
    <s v="Son"/>
    <s v="1007JM"/>
    <x v="0"/>
    <d v="2018-02-09T00:00:00"/>
    <s v="Restaurant CEO"/>
    <x v="0"/>
  </r>
  <r>
    <n v="446"/>
    <s v="PFCC00364"/>
    <d v="1965-08-08T00:00:00"/>
    <n v="57.422222222222224"/>
    <x v="7"/>
    <x v="2"/>
    <s v="Father"/>
    <s v="1007JM"/>
    <x v="0"/>
    <d v="2018-02-09T00:00:00"/>
    <s v="Restaurant CEO"/>
    <x v="1"/>
  </r>
  <r>
    <n v="447"/>
    <s v="PFCC00364"/>
    <d v="1966-01-24T00:00:00"/>
    <n v="56.961111111111109"/>
    <x v="7"/>
    <x v="0"/>
    <s v="Mother"/>
    <s v="1007JM"/>
    <x v="0"/>
    <d v="2018-02-09T00:00:00"/>
    <s v="Restaurant CEO"/>
    <x v="1"/>
  </r>
  <r>
    <n v="448"/>
    <s v="PFCC00367"/>
    <s v="19-02-1990"/>
    <n v="32.891666666666666"/>
    <x v="3"/>
    <x v="3"/>
    <s v="Employee"/>
    <s v="1007JM"/>
    <x v="0"/>
    <d v="2018-01-27T00:00:00"/>
    <s v="Restaurant CEO"/>
    <x v="2"/>
  </r>
  <r>
    <n v="449"/>
    <s v="PFCC00367"/>
    <d v="1998-03-16T00:00:00"/>
    <n v="24.816666666666666"/>
    <x v="3"/>
    <x v="0"/>
    <s v="Wife"/>
    <s v="1007JM"/>
    <x v="0"/>
    <d v="2018-01-27T00:00:00"/>
    <s v="Restaurant CEO"/>
    <x v="3"/>
  </r>
  <r>
    <n v="450"/>
    <s v="PFCC00367"/>
    <d v="1969-01-01T00:00:00"/>
    <n v="54.024999999999999"/>
    <x v="2"/>
    <x v="0"/>
    <s v="Mother"/>
    <s v="1007JM"/>
    <x v="0"/>
    <d v="2018-01-27T00:00:00"/>
    <s v="Restaurant CEO"/>
    <x v="1"/>
  </r>
  <r>
    <n v="451"/>
    <s v="PFCC00375"/>
    <s v="25-06-1985"/>
    <n v="37.541666666666664"/>
    <x v="6"/>
    <x v="3"/>
    <s v="Employee"/>
    <s v="1013SM"/>
    <x v="2"/>
    <d v="2018-03-01T00:00:00"/>
    <s v="Chief of Staff"/>
    <x v="2"/>
  </r>
  <r>
    <n v="452"/>
    <s v="PFCC00375"/>
    <d v="1990-05-23T00:00:00"/>
    <n v="32.630555555555553"/>
    <x v="3"/>
    <x v="0"/>
    <s v="Wife"/>
    <s v="1013SM"/>
    <x v="2"/>
    <d v="2018-03-01T00:00:00"/>
    <s v="Chief of Staff"/>
    <x v="3"/>
  </r>
  <r>
    <n v="453"/>
    <s v="PFCC00375"/>
    <d v="2017-06-19T00:00:00"/>
    <n v="5.5583333333333336"/>
    <x v="0"/>
    <x v="0"/>
    <s v="Daughter"/>
    <s v="1013SM"/>
    <x v="2"/>
    <d v="2018-03-01T00:00:00"/>
    <s v="Chief of Staff"/>
    <x v="0"/>
  </r>
  <r>
    <n v="454"/>
    <s v="PFCC00375"/>
    <d v="1958-07-15T00:00:00"/>
    <n v="64.486111111111114"/>
    <x v="5"/>
    <x v="2"/>
    <s v="Father"/>
    <s v="1013SM"/>
    <x v="2"/>
    <d v="2018-03-01T00:00:00"/>
    <s v="Chief of Staff"/>
    <x v="1"/>
  </r>
  <r>
    <n v="455"/>
    <s v="PFCC00375"/>
    <d v="1961-08-31T00:00:00"/>
    <n v="61.361111111111114"/>
    <x v="5"/>
    <x v="0"/>
    <s v="Mother"/>
    <s v="1013SM"/>
    <x v="2"/>
    <d v="2018-03-01T00:00:00"/>
    <s v="Chief of Staff"/>
    <x v="1"/>
  </r>
  <r>
    <n v="456"/>
    <s v="PFCC00375"/>
    <d v="2022-10-06T00:00:00"/>
    <n v="0.26111111111111113"/>
    <x v="0"/>
    <x v="0"/>
    <s v="Daughter"/>
    <s v="1013SM"/>
    <x v="2"/>
    <d v="2018-03-01T00:00:00"/>
    <s v="Chief of Staff"/>
    <x v="0"/>
  </r>
  <r>
    <n v="457"/>
    <s v="PFCC00383"/>
    <d v="2022-09-23T00:00:00"/>
    <n v="0.29722222222222222"/>
    <x v="0"/>
    <x v="2"/>
    <s v="Son"/>
    <s v="1007JM"/>
    <x v="2"/>
    <d v="2018-04-02T00:00:00"/>
    <s v="Assistant Manager"/>
    <x v="0"/>
  </r>
  <r>
    <n v="458"/>
    <s v="PFCC00383"/>
    <s v="03-05-1995"/>
    <n v="27.68611111111111"/>
    <x v="3"/>
    <x v="3"/>
    <s v="Employee"/>
    <s v="1007JM"/>
    <x v="0"/>
    <d v="2018-04-02T00:00:00"/>
    <s v="Assistant Manager"/>
    <x v="2"/>
  </r>
  <r>
    <n v="459"/>
    <s v="PFCC00383"/>
    <d v="1994-11-17T00:00:00"/>
    <n v="28.147222222222222"/>
    <x v="3"/>
    <x v="0"/>
    <s v="Wife"/>
    <s v="1007JM"/>
    <x v="0"/>
    <d v="2018-04-02T00:00:00"/>
    <s v="Assistant Manager"/>
    <x v="3"/>
  </r>
  <r>
    <n v="460"/>
    <s v="PFCC00383"/>
    <d v="1964-04-27T00:00:00"/>
    <n v="58.702777777777776"/>
    <x v="7"/>
    <x v="2"/>
    <s v="Father"/>
    <s v="1007JM"/>
    <x v="0"/>
    <d v="2018-04-02T00:00:00"/>
    <s v="Assistant Manager"/>
    <x v="1"/>
  </r>
  <r>
    <n v="461"/>
    <s v="PFCC00383"/>
    <d v="1965-05-30T00:00:00"/>
    <n v="57.611111111111114"/>
    <x v="7"/>
    <x v="0"/>
    <s v="Mother"/>
    <s v="1007JM"/>
    <x v="0"/>
    <d v="2018-04-02T00:00:00"/>
    <s v="Assistant Manager"/>
    <x v="1"/>
  </r>
  <r>
    <n v="462"/>
    <s v="PFCC00393"/>
    <s v="16-06-1994"/>
    <n v="28.566666666666666"/>
    <x v="3"/>
    <x v="3"/>
    <s v="Employee"/>
    <s v="1007JM"/>
    <x v="0"/>
    <d v="2018-05-14T00:00:00"/>
    <s v="Assistant Manager"/>
    <x v="2"/>
  </r>
  <r>
    <n v="463"/>
    <s v="PFCC00393"/>
    <d v="1998-02-25T00:00:00"/>
    <n v="24.875"/>
    <x v="3"/>
    <x v="0"/>
    <s v="Wife"/>
    <s v="1007JM"/>
    <x v="0"/>
    <d v="2018-05-14T00:00:00"/>
    <s v="Assistant Manager"/>
    <x v="3"/>
  </r>
  <r>
    <n v="464"/>
    <s v="PFCC00393"/>
    <d v="1969-12-12T00:00:00"/>
    <n v="53.077777777777776"/>
    <x v="2"/>
    <x v="0"/>
    <s v="Mother"/>
    <s v="1007JM"/>
    <x v="0"/>
    <d v="2018-05-14T00:00:00"/>
    <s v="Assistant Manager"/>
    <x v="1"/>
  </r>
  <r>
    <n v="465"/>
    <s v="PFCC00393"/>
    <d v="1969-03-24T00:00:00"/>
    <n v="53.794444444444444"/>
    <x v="2"/>
    <x v="2"/>
    <s v="Father"/>
    <s v="1007JM"/>
    <x v="0"/>
    <d v="2018-05-14T00:00:00"/>
    <s v="Assistant Manager"/>
    <x v="1"/>
  </r>
  <r>
    <n v="466"/>
    <s v="PFCC00419"/>
    <s v="01-11-1981"/>
    <n v="41.19166666666667"/>
    <x v="6"/>
    <x v="3"/>
    <s v="Employee"/>
    <s v="1014SM"/>
    <x v="2"/>
    <d v="2018-09-29T00:00:00"/>
    <s v="Head-Research and Development"/>
    <x v="2"/>
  </r>
  <r>
    <n v="467"/>
    <s v="PFCC00419"/>
    <d v="1985-09-11T00:00:00"/>
    <n v="37.330555555555556"/>
    <x v="6"/>
    <x v="0"/>
    <s v="Wife"/>
    <s v="1014SM"/>
    <x v="2"/>
    <d v="2018-09-29T00:00:00"/>
    <s v="Head-Research and Development"/>
    <x v="3"/>
  </r>
  <r>
    <n v="468"/>
    <s v="PFCC00419"/>
    <d v="2015-05-28T00:00:00"/>
    <n v="7.6166666666666663"/>
    <x v="0"/>
    <x v="2"/>
    <s v="Son"/>
    <s v="1014SM"/>
    <x v="2"/>
    <d v="2018-09-29T00:00:00"/>
    <s v="Head-Research and Development"/>
    <x v="0"/>
  </r>
  <r>
    <n v="469"/>
    <s v="PFCC00421"/>
    <s v="24-12-1984"/>
    <n v="38.044444444444444"/>
    <x v="6"/>
    <x v="3"/>
    <s v="Employee"/>
    <s v="1006JM"/>
    <x v="0"/>
    <d v="2018-10-04T00:00:00"/>
    <s v="Senior Executive"/>
    <x v="2"/>
  </r>
  <r>
    <n v="470"/>
    <s v="PFCC00421"/>
    <d v="1994-11-09T00:00:00"/>
    <n v="28.169444444444444"/>
    <x v="3"/>
    <x v="0"/>
    <s v="Wife"/>
    <s v="1006JM"/>
    <x v="0"/>
    <d v="2018-10-04T00:00:00"/>
    <s v="Senior Executive"/>
    <x v="3"/>
  </r>
  <r>
    <n v="471"/>
    <s v="PFCC00421"/>
    <d v="2015-03-08T00:00:00"/>
    <n v="7.8388888888888886"/>
    <x v="0"/>
    <x v="2"/>
    <s v="Son"/>
    <s v="1006JM"/>
    <x v="0"/>
    <d v="2018-10-04T00:00:00"/>
    <s v="Senior Executive"/>
    <x v="0"/>
  </r>
  <r>
    <n v="472"/>
    <s v="PFCC00421"/>
    <d v="1962-06-24T00:00:00"/>
    <n v="60.544444444444444"/>
    <x v="7"/>
    <x v="2"/>
    <s v="Father"/>
    <s v="1006JM"/>
    <x v="0"/>
    <d v="2018-10-04T00:00:00"/>
    <s v="Senior Executive"/>
    <x v="1"/>
  </r>
  <r>
    <n v="473"/>
    <s v="PFCC00421"/>
    <d v="1963-04-11T00:00:00"/>
    <n v="59.74722222222222"/>
    <x v="7"/>
    <x v="0"/>
    <s v="Mother"/>
    <s v="1006JM"/>
    <x v="0"/>
    <d v="2018-10-04T00:00:00"/>
    <s v="Senior Executive"/>
    <x v="1"/>
  </r>
  <r>
    <n v="474"/>
    <s v="PFCC00427"/>
    <d v="2009-10-25T00:00:00"/>
    <n v="13.208333333333334"/>
    <x v="0"/>
    <x v="2"/>
    <s v="Son"/>
    <s v="1007JM"/>
    <x v="0"/>
    <d v="2018-11-09T00:00:00"/>
    <s v="Restaurant CEO"/>
    <x v="0"/>
  </r>
  <r>
    <n v="475"/>
    <s v="PFCC00427"/>
    <d v="2011-08-09T00:00:00"/>
    <n v="11.419444444444444"/>
    <x v="0"/>
    <x v="2"/>
    <s v="Son"/>
    <s v="1007JM"/>
    <x v="0"/>
    <d v="2018-11-09T00:00:00"/>
    <s v="Restaurant CEO"/>
    <x v="0"/>
  </r>
  <r>
    <n v="476"/>
    <s v="PFCC00427"/>
    <d v="1955-01-01T00:00:00"/>
    <n v="68.025000000000006"/>
    <x v="1"/>
    <x v="2"/>
    <s v="Father"/>
    <s v="1007JM"/>
    <x v="0"/>
    <d v="2018-11-09T00:00:00"/>
    <s v="Restaurant CEO"/>
    <x v="1"/>
  </r>
  <r>
    <n v="477"/>
    <s v="PFCC00427"/>
    <s v="16-03-1983"/>
    <n v="39.81666666666667"/>
    <x v="6"/>
    <x v="3"/>
    <s v="Employee"/>
    <s v="1007JM"/>
    <x v="0"/>
    <d v="2018-11-09T00:00:00"/>
    <s v="Restaurant CEO"/>
    <x v="2"/>
  </r>
  <r>
    <n v="478"/>
    <s v="PFCC00427"/>
    <d v="1983-02-24T00:00:00"/>
    <n v="39.87777777777778"/>
    <x v="6"/>
    <x v="0"/>
    <s v="Wife"/>
    <s v="1007JM"/>
    <x v="0"/>
    <d v="2018-11-09T00:00:00"/>
    <s v="Restaurant CEO"/>
    <x v="3"/>
  </r>
  <r>
    <n v="479"/>
    <s v="PFCC00442"/>
    <s v="02-02-1990"/>
    <n v="32.93888888888889"/>
    <x v="3"/>
    <x v="3"/>
    <s v="Employee"/>
    <s v="1007JM"/>
    <x v="0"/>
    <d v="2018-12-05T00:00:00"/>
    <s v="Assistant Manager"/>
    <x v="2"/>
  </r>
  <r>
    <n v="480"/>
    <s v="PFCC00442"/>
    <d v="1994-09-11T00:00:00"/>
    <n v="28.330555555555556"/>
    <x v="3"/>
    <x v="0"/>
    <s v="Wife"/>
    <s v="1007JM"/>
    <x v="0"/>
    <d v="2018-12-05T00:00:00"/>
    <s v="Assistant Manager"/>
    <x v="3"/>
  </r>
  <r>
    <n v="481"/>
    <s v="PFCC00442"/>
    <d v="2020-01-23T00:00:00"/>
    <n v="2.963888888888889"/>
    <x v="0"/>
    <x v="0"/>
    <s v="Daughter"/>
    <s v="1007JM"/>
    <x v="0"/>
    <d v="2018-12-05T00:00:00"/>
    <s v="Assistant Manager"/>
    <x v="0"/>
  </r>
  <r>
    <n v="482"/>
    <s v="PFCC00442"/>
    <d v="1966-01-01T00:00:00"/>
    <n v="57.024999999999999"/>
    <x v="7"/>
    <x v="2"/>
    <s v="Father"/>
    <s v="1007JM"/>
    <x v="0"/>
    <d v="2018-12-05T00:00:00"/>
    <s v="Assistant Manager"/>
    <x v="1"/>
  </r>
  <r>
    <n v="483"/>
    <s v="PFCC00442"/>
    <d v="1970-01-01T00:00:00"/>
    <n v="53.024999999999999"/>
    <x v="2"/>
    <x v="0"/>
    <s v="Mother"/>
    <s v="1007JM"/>
    <x v="0"/>
    <d v="2018-12-05T00:00:00"/>
    <s v="Assistant Manager"/>
    <x v="1"/>
  </r>
  <r>
    <n v="484"/>
    <s v="PFCC00447"/>
    <s v="30-06-1989"/>
    <n v="33.527777777777779"/>
    <x v="3"/>
    <x v="3"/>
    <s v="Employee"/>
    <s v="1007JM"/>
    <x v="0"/>
    <d v="2018-12-24T00:00:00"/>
    <s v="Assistant Manager"/>
    <x v="2"/>
  </r>
  <r>
    <n v="485"/>
    <s v="PFCC00447"/>
    <d v="1990-06-07T00:00:00"/>
    <n v="32.591666666666669"/>
    <x v="3"/>
    <x v="0"/>
    <s v="Wife"/>
    <s v="1007JM"/>
    <x v="0"/>
    <d v="2018-12-24T00:00:00"/>
    <s v="Assistant Manager"/>
    <x v="3"/>
  </r>
  <r>
    <n v="486"/>
    <s v="PFCC00447"/>
    <d v="2016-10-01T00:00:00"/>
    <n v="6.2750000000000004"/>
    <x v="0"/>
    <x v="0"/>
    <s v="Daughter"/>
    <s v="1007JM"/>
    <x v="0"/>
    <d v="2018-12-24T00:00:00"/>
    <s v="Assistant Manager"/>
    <x v="0"/>
  </r>
  <r>
    <n v="487"/>
    <s v="PFCC00447"/>
    <d v="1955-01-01T00:00:00"/>
    <n v="68.025000000000006"/>
    <x v="1"/>
    <x v="2"/>
    <s v="Father"/>
    <s v="1007JM"/>
    <x v="0"/>
    <d v="2018-12-24T00:00:00"/>
    <s v="Assistant Manager"/>
    <x v="1"/>
  </r>
  <r>
    <n v="488"/>
    <s v="PFCC00447"/>
    <d v="1966-11-27T00:00:00"/>
    <n v="56.119444444444447"/>
    <x v="7"/>
    <x v="0"/>
    <s v="Mother"/>
    <s v="1007JM"/>
    <x v="0"/>
    <d v="2018-12-24T00:00:00"/>
    <s v="Assistant Manager"/>
    <x v="1"/>
  </r>
  <r>
    <n v="489"/>
    <s v="PFCC00451"/>
    <s v="20-08-1985"/>
    <n v="37.388888888888886"/>
    <x v="6"/>
    <x v="3"/>
    <s v="Employee"/>
    <s v="1010MM"/>
    <x v="0"/>
    <d v="2019-01-09T00:00:00"/>
    <s v="Senior Manager"/>
    <x v="2"/>
  </r>
  <r>
    <n v="490"/>
    <s v="PFCC00451"/>
    <d v="1989-08-02T00:00:00"/>
    <n v="33.43888888888889"/>
    <x v="3"/>
    <x v="0"/>
    <s v="Wife"/>
    <s v="1010MM"/>
    <x v="0"/>
    <d v="2019-01-09T00:00:00"/>
    <s v="Senior Manager"/>
    <x v="3"/>
  </r>
  <r>
    <n v="491"/>
    <s v="PFCC00451"/>
    <d v="2019-09-10T00:00:00"/>
    <n v="3.3333333333333335"/>
    <x v="0"/>
    <x v="2"/>
    <s v="Son"/>
    <s v="1010MM"/>
    <x v="0"/>
    <d v="2019-01-09T00:00:00"/>
    <s v="Senior Manager"/>
    <x v="0"/>
  </r>
  <r>
    <n v="492"/>
    <s v="PFCC00451"/>
    <d v="2015-07-10T00:00:00"/>
    <n v="7.5"/>
    <x v="0"/>
    <x v="2"/>
    <s v="Son"/>
    <s v="1010MM"/>
    <x v="0"/>
    <d v="2019-01-09T00:00:00"/>
    <s v="Senior Manager"/>
    <x v="0"/>
  </r>
  <r>
    <n v="493"/>
    <s v="PFCC00451"/>
    <d v="1951-04-06T00:00:00"/>
    <n v="71.761111111111106"/>
    <x v="4"/>
    <x v="2"/>
    <s v="Father"/>
    <s v="1010MM"/>
    <x v="0"/>
    <d v="2019-01-09T00:00:00"/>
    <s v="Senior Manager"/>
    <x v="1"/>
  </r>
  <r>
    <n v="494"/>
    <s v="PFCC00451"/>
    <d v="1963-08-16T00:00:00"/>
    <n v="59.4"/>
    <x v="7"/>
    <x v="0"/>
    <s v="Mother"/>
    <s v="1010MM"/>
    <x v="0"/>
    <d v="2019-01-09T00:00:00"/>
    <s v="Senior Manager"/>
    <x v="1"/>
  </r>
  <r>
    <n v="495"/>
    <s v="PFCC00454"/>
    <s v="01-01-1991"/>
    <n v="32.024999999999999"/>
    <x v="3"/>
    <x v="3"/>
    <s v="Employee"/>
    <s v="1007JM"/>
    <x v="0"/>
    <d v="2019-01-18T00:00:00"/>
    <s v="Restaurant CEO"/>
    <x v="2"/>
  </r>
  <r>
    <n v="496"/>
    <s v="PFCC00454"/>
    <d v="1999-04-24T00:00:00"/>
    <n v="23.711111111111112"/>
    <x v="3"/>
    <x v="0"/>
    <s v="Wife"/>
    <s v="1007JM"/>
    <x v="0"/>
    <d v="2019-01-18T00:00:00"/>
    <s v="Restaurant CEO"/>
    <x v="3"/>
  </r>
  <r>
    <n v="497"/>
    <s v="PFCC00454"/>
    <d v="2018-12-31T00:00:00"/>
    <n v="4.0277777777777777"/>
    <x v="0"/>
    <x v="2"/>
    <s v="Son"/>
    <s v="1007JM"/>
    <x v="0"/>
    <d v="2019-01-18T00:00:00"/>
    <s v="Restaurant CEO"/>
    <x v="0"/>
  </r>
  <r>
    <n v="498"/>
    <s v="PFCC00454"/>
    <d v="1971-01-01T00:00:00"/>
    <n v="52.024999999999999"/>
    <x v="2"/>
    <x v="2"/>
    <s v="Father"/>
    <s v="1007JM"/>
    <x v="0"/>
    <d v="2019-01-18T00:00:00"/>
    <s v="Restaurant CEO"/>
    <x v="1"/>
  </r>
  <r>
    <n v="499"/>
    <s v="PFCC00454"/>
    <d v="1976-01-01T00:00:00"/>
    <n v="47.024999999999999"/>
    <x v="2"/>
    <x v="0"/>
    <s v="Mother"/>
    <s v="1007JM"/>
    <x v="0"/>
    <d v="2019-01-18T00:00:00"/>
    <s v="Restaurant CEO"/>
    <x v="1"/>
  </r>
  <r>
    <n v="500"/>
    <s v="PFCC00460"/>
    <s v="29-07-1983"/>
    <n v="39.447222222222223"/>
    <x v="6"/>
    <x v="3"/>
    <s v="Employee"/>
    <s v="1006JM"/>
    <x v="0"/>
    <d v="2019-02-15T00:00:00"/>
    <s v="Unit Chef"/>
    <x v="2"/>
  </r>
  <r>
    <n v="501"/>
    <s v="PFCC00460"/>
    <d v="1987-07-20T00:00:00"/>
    <n v="35.472222222222221"/>
    <x v="3"/>
    <x v="0"/>
    <s v="Wife"/>
    <s v="1006JM"/>
    <x v="0"/>
    <d v="2019-02-15T00:00:00"/>
    <s v="Unit Chef"/>
    <x v="3"/>
  </r>
  <r>
    <n v="502"/>
    <s v="PFCC00460"/>
    <d v="2014-07-17T00:00:00"/>
    <n v="8.4805555555555561"/>
    <x v="0"/>
    <x v="2"/>
    <s v="Son"/>
    <s v="1006JM"/>
    <x v="0"/>
    <d v="2019-02-15T00:00:00"/>
    <s v="Unit Chef"/>
    <x v="0"/>
  </r>
  <r>
    <n v="503"/>
    <s v="PFCC00475"/>
    <s v="01-06-1991"/>
    <n v="31.608333333333334"/>
    <x v="3"/>
    <x v="3"/>
    <s v="Employee"/>
    <s v="1006JM"/>
    <x v="0"/>
    <d v="2019-03-08T00:00:00"/>
    <s v="Assistant Restaurant Manager"/>
    <x v="2"/>
  </r>
  <r>
    <n v="504"/>
    <s v="PFCC00475"/>
    <d v="1960-01-01T00:00:00"/>
    <n v="63.024999999999999"/>
    <x v="5"/>
    <x v="2"/>
    <s v="Father"/>
    <s v="1006JM"/>
    <x v="0"/>
    <d v="2019-03-08T00:00:00"/>
    <s v="Assistant Restaurant Manager"/>
    <x v="1"/>
  </r>
  <r>
    <n v="505"/>
    <s v="PFCC00475"/>
    <d v="1970-01-01T00:00:00"/>
    <n v="53.024999999999999"/>
    <x v="2"/>
    <x v="0"/>
    <s v="Mother"/>
    <s v="1006JM"/>
    <x v="0"/>
    <d v="2019-03-08T00:00:00"/>
    <s v="Assistant Restaurant Manager"/>
    <x v="1"/>
  </r>
  <r>
    <n v="506"/>
    <s v="PFCC00479"/>
    <s v="21-01-1981"/>
    <n v="41.969444444444441"/>
    <x v="6"/>
    <x v="3"/>
    <s v="Employee"/>
    <s v="1011MM"/>
    <x v="0"/>
    <d v="2019-04-02T00:00:00"/>
    <s v="Deputy General Manager"/>
    <x v="2"/>
  </r>
  <r>
    <n v="507"/>
    <s v="PFCC00479"/>
    <d v="1986-07-08T00:00:00"/>
    <n v="36.505555555555553"/>
    <x v="6"/>
    <x v="0"/>
    <s v="Wife"/>
    <s v="1011MM"/>
    <x v="0"/>
    <d v="2019-04-02T00:00:00"/>
    <s v="Deputy General Manager"/>
    <x v="3"/>
  </r>
  <r>
    <n v="508"/>
    <s v="PFCC00479"/>
    <d v="2012-03-17T00:00:00"/>
    <n v="10.813888888888888"/>
    <x v="0"/>
    <x v="0"/>
    <s v="Daughter"/>
    <s v="1011MM"/>
    <x v="0"/>
    <d v="2019-04-02T00:00:00"/>
    <s v="Deputy General Manager"/>
    <x v="0"/>
  </r>
  <r>
    <n v="509"/>
    <s v="PFCC00479"/>
    <d v="2013-07-03T00:00:00"/>
    <n v="9.5194444444444439"/>
    <x v="0"/>
    <x v="0"/>
    <s v="Daughter"/>
    <s v="1011MM"/>
    <x v="0"/>
    <d v="2019-04-02T00:00:00"/>
    <s v="Deputy General Manager"/>
    <x v="0"/>
  </r>
  <r>
    <n v="510"/>
    <s v="PFCC00479"/>
    <d v="1956-01-26T00:00:00"/>
    <n v="66.955555555555549"/>
    <x v="1"/>
    <x v="2"/>
    <s v="Father"/>
    <s v="1011MM"/>
    <x v="0"/>
    <d v="2019-04-02T00:00:00"/>
    <s v="Deputy General Manager"/>
    <x v="1"/>
  </r>
  <r>
    <n v="511"/>
    <s v="PFCC00479"/>
    <d v="1963-11-30T00:00:00"/>
    <n v="59.111111111111114"/>
    <x v="7"/>
    <x v="0"/>
    <s v="Mother"/>
    <s v="1011MM"/>
    <x v="0"/>
    <d v="2019-04-02T00:00:00"/>
    <s v="Deputy General Manager"/>
    <x v="1"/>
  </r>
  <r>
    <n v="512"/>
    <s v="PFCC00486"/>
    <d v="1987-08-18T00:00:00"/>
    <n v="35.394444444444446"/>
    <x v="3"/>
    <x v="0"/>
    <s v="Wife"/>
    <s v="1006JM"/>
    <x v="0"/>
    <d v="2019-04-08T00:00:00"/>
    <s v="Assistant Restaurant Manager"/>
    <x v="3"/>
  </r>
  <r>
    <n v="513"/>
    <s v="PFCC00486"/>
    <d v="2017-06-06T00:00:00"/>
    <n v="5.5944444444444441"/>
    <x v="0"/>
    <x v="2"/>
    <s v="Son"/>
    <s v="1006JM"/>
    <x v="0"/>
    <d v="2019-04-08T00:00:00"/>
    <s v="Assistant Restaurant Manager"/>
    <x v="0"/>
  </r>
  <r>
    <n v="514"/>
    <s v="PFCC00486"/>
    <s v="19-01-1986"/>
    <n v="36.975000000000001"/>
    <x v="6"/>
    <x v="3"/>
    <s v="Employee"/>
    <s v="1006JM"/>
    <x v="0"/>
    <d v="2019-04-08T00:00:00"/>
    <s v="Assistant Restaurant Manager"/>
    <x v="2"/>
  </r>
  <r>
    <n v="515"/>
    <s v="PFCC00489"/>
    <s v="20-02-1988"/>
    <n v="34.888888888888886"/>
    <x v="3"/>
    <x v="3"/>
    <s v="Employee"/>
    <s v="1007JM"/>
    <x v="0"/>
    <d v="2019-04-15T00:00:00"/>
    <s v="Restaurant CEO"/>
    <x v="2"/>
  </r>
  <r>
    <n v="516"/>
    <s v="PFCC00489"/>
    <d v="1995-11-10T00:00:00"/>
    <n v="27.166666666666668"/>
    <x v="3"/>
    <x v="0"/>
    <s v="Wife"/>
    <s v="1007JM"/>
    <x v="0"/>
    <d v="2019-04-15T00:00:00"/>
    <s v="Restaurant CEO"/>
    <x v="3"/>
  </r>
  <r>
    <n v="517"/>
    <s v="PFCC00489"/>
    <d v="1967-01-01T00:00:00"/>
    <n v="56.024999999999999"/>
    <x v="7"/>
    <x v="0"/>
    <s v="Mother"/>
    <s v="1007JM"/>
    <x v="0"/>
    <d v="2019-04-15T00:00:00"/>
    <s v="Restaurant CEO"/>
    <x v="1"/>
  </r>
  <r>
    <n v="518"/>
    <s v="PFCC00493"/>
    <s v="10-05-1987"/>
    <n v="35.666666666666664"/>
    <x v="3"/>
    <x v="3"/>
    <s v="Employee"/>
    <s v="1007JM"/>
    <x v="0"/>
    <d v="2019-04-26T00:00:00"/>
    <s v="Assistant Manager"/>
    <x v="2"/>
  </r>
  <r>
    <n v="519"/>
    <s v="PFCC00493"/>
    <d v="1958-01-10T00:00:00"/>
    <n v="65"/>
    <x v="5"/>
    <x v="2"/>
    <s v="Father"/>
    <s v="1007JM"/>
    <x v="0"/>
    <d v="2019-04-26T00:00:00"/>
    <s v="Assistant Manager"/>
    <x v="1"/>
  </r>
  <r>
    <n v="520"/>
    <s v="PFCC00493"/>
    <d v="1965-06-26T00:00:00"/>
    <n v="57.538888888888891"/>
    <x v="7"/>
    <x v="0"/>
    <s v="Mother"/>
    <s v="1007JM"/>
    <x v="0"/>
    <d v="2019-04-26T00:00:00"/>
    <s v="Assistant Manager"/>
    <x v="1"/>
  </r>
  <r>
    <n v="521"/>
    <s v="PFCC00499"/>
    <s v="10-08-1986"/>
    <n v="36.416666666666664"/>
    <x v="6"/>
    <x v="3"/>
    <s v="Employee"/>
    <s v="1010MM"/>
    <x v="0"/>
    <d v="2019-05-14T00:00:00"/>
    <s v="Senior Manager"/>
    <x v="2"/>
  </r>
  <r>
    <n v="522"/>
    <s v="PFCC00499"/>
    <d v="1988-06-07T00:00:00"/>
    <n v="34.591666666666669"/>
    <x v="3"/>
    <x v="0"/>
    <s v="Wife"/>
    <s v="1010MM"/>
    <x v="0"/>
    <d v="2019-05-14T00:00:00"/>
    <s v="Senior Manager"/>
    <x v="3"/>
  </r>
  <r>
    <n v="523"/>
    <s v="PFCC00499"/>
    <d v="2018-01-22T00:00:00"/>
    <n v="4.9666666666666668"/>
    <x v="0"/>
    <x v="2"/>
    <s v="Son"/>
    <s v="1010MM"/>
    <x v="0"/>
    <d v="2019-05-14T00:00:00"/>
    <s v="Senior Manager"/>
    <x v="0"/>
  </r>
  <r>
    <n v="524"/>
    <s v="PFCC00499"/>
    <d v="1959-02-25T00:00:00"/>
    <n v="63.875"/>
    <x v="5"/>
    <x v="0"/>
    <s v="Mother"/>
    <s v="1010MM"/>
    <x v="0"/>
    <d v="2019-05-14T00:00:00"/>
    <s v="Senior Manager"/>
    <x v="1"/>
  </r>
  <r>
    <n v="525"/>
    <s v="PFCC00503"/>
    <s v="06-06-1992"/>
    <n v="30.594444444444445"/>
    <x v="3"/>
    <x v="3"/>
    <s v="Employee"/>
    <s v="1006JM"/>
    <x v="0"/>
    <d v="2019-05-24T00:00:00"/>
    <s v="Assistant Restaurant Manager"/>
    <x v="2"/>
  </r>
  <r>
    <n v="526"/>
    <s v="PFCC00503"/>
    <d v="1966-01-01T00:00:00"/>
    <n v="57.024999999999999"/>
    <x v="7"/>
    <x v="2"/>
    <s v="Father"/>
    <s v="1006JM"/>
    <x v="0"/>
    <d v="2019-05-24T00:00:00"/>
    <s v="Assistant Restaurant Manager"/>
    <x v="1"/>
  </r>
  <r>
    <n v="527"/>
    <s v="PFCC00512"/>
    <s v="05-09-1981"/>
    <n v="41.347222222222221"/>
    <x v="6"/>
    <x v="3"/>
    <s v="Employee"/>
    <s v="1007JM"/>
    <x v="0"/>
    <d v="2019-06-10T00:00:00"/>
    <s v="Restaurant CEO"/>
    <x v="2"/>
  </r>
  <r>
    <n v="528"/>
    <s v="PFCC00512"/>
    <d v="1991-05-20T00:00:00"/>
    <n v="31.638888888888889"/>
    <x v="3"/>
    <x v="0"/>
    <s v="Wife"/>
    <s v="1007JM"/>
    <x v="0"/>
    <d v="2019-06-10T00:00:00"/>
    <s v="Restaurant CEO"/>
    <x v="3"/>
  </r>
  <r>
    <n v="529"/>
    <s v="PFCC00512"/>
    <d v="2012-07-23T00:00:00"/>
    <n v="10.463888888888889"/>
    <x v="0"/>
    <x v="2"/>
    <s v="Son"/>
    <s v="1007JM"/>
    <x v="0"/>
    <d v="2019-06-10T00:00:00"/>
    <s v="Restaurant CEO"/>
    <x v="0"/>
  </r>
  <r>
    <n v="530"/>
    <s v="PFCC00512"/>
    <d v="2015-12-01T00:00:00"/>
    <n v="7.1083333333333334"/>
    <x v="0"/>
    <x v="0"/>
    <s v="Daughter"/>
    <s v="1007JM"/>
    <x v="0"/>
    <d v="2019-06-10T00:00:00"/>
    <s v="Restaurant CEO"/>
    <x v="0"/>
  </r>
  <r>
    <n v="531"/>
    <s v="PFCC00512"/>
    <d v="1949-04-19T00:00:00"/>
    <n v="73.724999999999994"/>
    <x v="4"/>
    <x v="2"/>
    <s v="Father"/>
    <s v="1007JM"/>
    <x v="0"/>
    <d v="2019-06-10T00:00:00"/>
    <s v="Restaurant CEO"/>
    <x v="1"/>
  </r>
  <r>
    <n v="532"/>
    <s v="PFCC00514"/>
    <s v="15-05-1999"/>
    <n v="23.652777777777779"/>
    <x v="3"/>
    <x v="3"/>
    <s v="Employee"/>
    <s v="1007JM"/>
    <x v="0"/>
    <d v="2019-05-20T00:00:00"/>
    <s v="Restaurant CEO"/>
    <x v="2"/>
  </r>
  <r>
    <n v="533"/>
    <s v="PFCC00514"/>
    <d v="1956-01-01T00:00:00"/>
    <n v="67.025000000000006"/>
    <x v="1"/>
    <x v="2"/>
    <s v="Father"/>
    <s v="1007JM"/>
    <x v="0"/>
    <d v="2019-05-20T00:00:00"/>
    <s v="Restaurant CEO"/>
    <x v="1"/>
  </r>
  <r>
    <n v="534"/>
    <s v="PFCC00514"/>
    <d v="1971-08-01T00:00:00"/>
    <n v="51.44166666666667"/>
    <x v="2"/>
    <x v="0"/>
    <s v="Mother"/>
    <s v="1007JM"/>
    <x v="0"/>
    <d v="2019-05-20T00:00:00"/>
    <s v="Restaurant CEO"/>
    <x v="1"/>
  </r>
  <r>
    <n v="535"/>
    <s v="PFCC00527"/>
    <s v="05-12-1986"/>
    <n v="36.097222222222221"/>
    <x v="6"/>
    <x v="3"/>
    <s v="Employee"/>
    <s v="1006JM"/>
    <x v="0"/>
    <d v="2019-07-11T00:00:00"/>
    <s v="Senior Executive"/>
    <x v="2"/>
  </r>
  <r>
    <n v="536"/>
    <s v="PFCC00527"/>
    <d v="1968-07-25T00:00:00"/>
    <n v="54.458333333333336"/>
    <x v="2"/>
    <x v="0"/>
    <s v="Mother"/>
    <s v="1006JM"/>
    <x v="0"/>
    <d v="2019-07-11T00:00:00"/>
    <s v="Senior Executive"/>
    <x v="1"/>
  </r>
  <r>
    <n v="537"/>
    <s v="PFCC00535"/>
    <s v="08-05-1987"/>
    <n v="35.672222222222224"/>
    <x v="3"/>
    <x v="3"/>
    <s v="Employee"/>
    <s v="1009MM"/>
    <x v="0"/>
    <d v="2019-07-29T00:00:00"/>
    <s v="Senior Area Coach"/>
    <x v="2"/>
  </r>
  <r>
    <n v="538"/>
    <s v="PFCC00535"/>
    <d v="1993-07-25T00:00:00"/>
    <n v="29.458333333333332"/>
    <x v="3"/>
    <x v="0"/>
    <s v="Wife"/>
    <s v="1009MM"/>
    <x v="0"/>
    <d v="2019-07-29T00:00:00"/>
    <s v="Senior Area Coach"/>
    <x v="3"/>
  </r>
  <r>
    <n v="539"/>
    <s v="PFCC00541"/>
    <s v="02-09-1984"/>
    <n v="38.355555555555554"/>
    <x v="6"/>
    <x v="3"/>
    <s v="Employee"/>
    <s v="1006JM"/>
    <x v="0"/>
    <d v="2019-08-01T00:00:00"/>
    <s v="Assistant Restaurant Manager"/>
    <x v="2"/>
  </r>
  <r>
    <n v="540"/>
    <s v="PFCC00541"/>
    <d v="1988-08-13T00:00:00"/>
    <n v="34.408333333333331"/>
    <x v="3"/>
    <x v="0"/>
    <s v="Wife"/>
    <s v="1006JM"/>
    <x v="0"/>
    <d v="2019-08-01T00:00:00"/>
    <s v="Assistant Restaurant Manager"/>
    <x v="3"/>
  </r>
  <r>
    <n v="541"/>
    <s v="PFCC00541"/>
    <d v="2015-03-15T00:00:00"/>
    <n v="7.8194444444444446"/>
    <x v="0"/>
    <x v="2"/>
    <s v="Son"/>
    <s v="1006JM"/>
    <x v="0"/>
    <d v="2019-08-01T00:00:00"/>
    <s v="Assistant Restaurant Manager"/>
    <x v="0"/>
  </r>
  <r>
    <n v="542"/>
    <s v="PFCC00541"/>
    <d v="2011-04-12T00:00:00"/>
    <n v="11.744444444444444"/>
    <x v="0"/>
    <x v="0"/>
    <s v="Daughter"/>
    <s v="1006JM"/>
    <x v="0"/>
    <d v="2019-08-01T00:00:00"/>
    <s v="Assistant Restaurant Manager"/>
    <x v="0"/>
  </r>
  <r>
    <n v="543"/>
    <s v="PFCC00541"/>
    <d v="1961-01-01T00:00:00"/>
    <n v="62.024999999999999"/>
    <x v="5"/>
    <x v="0"/>
    <s v="Mother"/>
    <s v="1006JM"/>
    <x v="0"/>
    <d v="2019-08-01T00:00:00"/>
    <s v="Assistant Restaurant Manager"/>
    <x v="1"/>
  </r>
  <r>
    <n v="544"/>
    <s v="PFCC00551"/>
    <s v="13-03-1996"/>
    <n v="26.824999999999999"/>
    <x v="3"/>
    <x v="3"/>
    <s v="Employee"/>
    <s v="1005JM"/>
    <x v="1"/>
    <d v="2019-09-10T00:00:00"/>
    <s v="Executive"/>
    <x v="2"/>
  </r>
  <r>
    <n v="545"/>
    <s v="PFCC00551"/>
    <d v="1970-10-10T00:00:00"/>
    <n v="52.25"/>
    <x v="2"/>
    <x v="2"/>
    <s v="Father"/>
    <s v="1005JM"/>
    <x v="1"/>
    <d v="2019-09-10T00:00:00"/>
    <s v="Executive"/>
    <x v="1"/>
  </r>
  <r>
    <n v="546"/>
    <s v="PFCC00551"/>
    <d v="1977-05-09T00:00:00"/>
    <n v="45.669444444444444"/>
    <x v="6"/>
    <x v="0"/>
    <s v="Mother"/>
    <s v="1005JM"/>
    <x v="1"/>
    <d v="2019-09-10T00:00:00"/>
    <s v="Executive"/>
    <x v="1"/>
  </r>
  <r>
    <n v="547"/>
    <s v="PFCC00569"/>
    <s v="28-09-1991"/>
    <n v="31.283333333333335"/>
    <x v="3"/>
    <x v="3"/>
    <s v="Employee"/>
    <s v="1007JM"/>
    <x v="0"/>
    <d v="2019-11-11T00:00:00"/>
    <s v="Restaurant CEO"/>
    <x v="2"/>
  </r>
  <r>
    <n v="548"/>
    <s v="PFCC00569"/>
    <d v="1989-08-16T00:00:00"/>
    <n v="33.4"/>
    <x v="3"/>
    <x v="0"/>
    <s v="Wife"/>
    <s v="1007JM"/>
    <x v="0"/>
    <d v="2019-11-11T00:00:00"/>
    <s v="Restaurant CEO"/>
    <x v="3"/>
  </r>
  <r>
    <n v="549"/>
    <s v="PFCC00569"/>
    <d v="2013-05-28T00:00:00"/>
    <n v="9.6166666666666671"/>
    <x v="0"/>
    <x v="2"/>
    <s v="Son"/>
    <s v="1007JM"/>
    <x v="0"/>
    <d v="2019-11-11T00:00:00"/>
    <s v="Restaurant CEO"/>
    <x v="0"/>
  </r>
  <r>
    <n v="550"/>
    <s v="PFCC00569"/>
    <d v="2017-10-26T00:00:00"/>
    <n v="5.2055555555555557"/>
    <x v="0"/>
    <x v="2"/>
    <s v="Son"/>
    <s v="1007JM"/>
    <x v="0"/>
    <d v="2019-11-11T00:00:00"/>
    <s v="Restaurant CEO"/>
    <x v="0"/>
  </r>
  <r>
    <n v="551"/>
    <s v="PFCC00569"/>
    <d v="1965-08-01T00:00:00"/>
    <n v="57.44166666666667"/>
    <x v="7"/>
    <x v="2"/>
    <s v="Father"/>
    <s v="1007JM"/>
    <x v="0"/>
    <d v="2019-11-11T00:00:00"/>
    <s v="Restaurant CEO"/>
    <x v="1"/>
  </r>
  <r>
    <n v="552"/>
    <s v="PFCC00569"/>
    <d v="1968-07-15T00:00:00"/>
    <n v="54.486111111111114"/>
    <x v="2"/>
    <x v="0"/>
    <s v="Mother"/>
    <s v="1007JM"/>
    <x v="0"/>
    <d v="2019-11-11T00:00:00"/>
    <s v="Restaurant CEO"/>
    <x v="1"/>
  </r>
  <r>
    <n v="553"/>
    <s v="PFCC00571"/>
    <s v="06-06-1990"/>
    <n v="32.594444444444441"/>
    <x v="3"/>
    <x v="3"/>
    <s v="Employee"/>
    <s v="1007JM"/>
    <x v="0"/>
    <d v="2019-12-10T00:00:00"/>
    <s v="Restaurant CEO"/>
    <x v="2"/>
  </r>
  <r>
    <n v="554"/>
    <s v="PFCC00571"/>
    <d v="1995-03-16T00:00:00"/>
    <n v="27.816666666666666"/>
    <x v="3"/>
    <x v="0"/>
    <s v="Wife"/>
    <s v="1007JM"/>
    <x v="0"/>
    <d v="2019-12-10T00:00:00"/>
    <s v="Restaurant CEO"/>
    <x v="3"/>
  </r>
  <r>
    <n v="555"/>
    <s v="PFCC00571"/>
    <d v="1968-04-13T00:00:00"/>
    <n v="54.741666666666667"/>
    <x v="2"/>
    <x v="2"/>
    <s v="Father"/>
    <s v="1007JM"/>
    <x v="0"/>
    <d v="2019-12-10T00:00:00"/>
    <s v="Restaurant CEO"/>
    <x v="1"/>
  </r>
  <r>
    <n v="556"/>
    <s v="PFCC00571"/>
    <d v="1972-12-10T00:00:00"/>
    <n v="50.083333333333336"/>
    <x v="2"/>
    <x v="0"/>
    <s v="Mother"/>
    <s v="1007JM"/>
    <x v="0"/>
    <d v="2019-12-10T00:00:00"/>
    <s v="Restaurant CEO"/>
    <x v="1"/>
  </r>
  <r>
    <n v="557"/>
    <s v="PFCC00583"/>
    <s v="15-08-1995"/>
    <n v="27.402777777777779"/>
    <x v="3"/>
    <x v="3"/>
    <s v="Employee"/>
    <s v="1006JM"/>
    <x v="0"/>
    <d v="2020-02-03T00:00:00"/>
    <s v="Senior Executive"/>
    <x v="2"/>
  </r>
  <r>
    <n v="558"/>
    <s v="PFCC00583"/>
    <d v="1964-01-04T00:00:00"/>
    <n v="59.016666666666666"/>
    <x v="7"/>
    <x v="2"/>
    <s v="Father"/>
    <s v="1006JM"/>
    <x v="0"/>
    <d v="2020-02-03T00:00:00"/>
    <s v="Senior Executive"/>
    <x v="1"/>
  </r>
  <r>
    <n v="559"/>
    <s v="PFCC00583"/>
    <d v="1969-09-27T00:00:00"/>
    <n v="53.286111111111111"/>
    <x v="2"/>
    <x v="0"/>
    <s v="Mother"/>
    <s v="1006JM"/>
    <x v="0"/>
    <d v="2020-02-03T00:00:00"/>
    <s v="Senior Executive"/>
    <x v="1"/>
  </r>
  <r>
    <n v="560"/>
    <s v="PFCH0003"/>
    <s v="21-08-1984"/>
    <n v="38.386111111111113"/>
    <x v="6"/>
    <x v="3"/>
    <s v="Employee"/>
    <s v="1005JM"/>
    <x v="1"/>
    <d v="2013-11-01T00:00:00"/>
    <s v="Shift Manager"/>
    <x v="2"/>
  </r>
  <r>
    <n v="561"/>
    <s v="PFCH0003"/>
    <d v="1957-01-23T00:00:00"/>
    <n v="65.963888888888889"/>
    <x v="5"/>
    <x v="0"/>
    <s v="Mother"/>
    <s v="1005JM"/>
    <x v="1"/>
    <d v="2013-11-01T00:00:00"/>
    <s v="Shift Manager"/>
    <x v="1"/>
  </r>
  <r>
    <n v="562"/>
    <s v="PFCH0008"/>
    <s v="15-07-1980"/>
    <n v="42.486111111111114"/>
    <x v="6"/>
    <x v="3"/>
    <s v="Employee"/>
    <s v="1001TM"/>
    <x v="1"/>
    <d v="2007-03-01T00:00:00"/>
    <s v="Kitchen Helper"/>
    <x v="2"/>
  </r>
  <r>
    <n v="563"/>
    <s v="PFCH0008"/>
    <d v="1987-07-01T00:00:00"/>
    <n v="35.524999999999999"/>
    <x v="3"/>
    <x v="0"/>
    <s v="Wife"/>
    <s v="1001TM"/>
    <x v="1"/>
    <d v="2007-03-01T00:00:00"/>
    <s v="Kitchen Helper"/>
    <x v="3"/>
  </r>
  <r>
    <n v="564"/>
    <s v="PFCH0008"/>
    <d v="2011-11-29T00:00:00"/>
    <n v="11.113888888888889"/>
    <x v="0"/>
    <x v="2"/>
    <s v="Son"/>
    <s v="1001TM"/>
    <x v="1"/>
    <d v="2007-03-01T00:00:00"/>
    <s v="Kitchen Helper"/>
    <x v="0"/>
  </r>
  <r>
    <n v="565"/>
    <s v="PFCH0008"/>
    <d v="2008-08-02T00:00:00"/>
    <n v="14.438888888888888"/>
    <x v="0"/>
    <x v="0"/>
    <s v="Daughter"/>
    <s v="1001TM"/>
    <x v="1"/>
    <d v="2007-03-01T00:00:00"/>
    <s v="Kitchen Helper"/>
    <x v="0"/>
  </r>
  <r>
    <n v="566"/>
    <s v="PFCH0009"/>
    <s v="01-01-1982"/>
    <n v="41.024999999999999"/>
    <x v="6"/>
    <x v="3"/>
    <s v="Employee"/>
    <s v="1002TM"/>
    <x v="1"/>
    <d v="2013-03-01T00:00:00"/>
    <s v="Office Assistant"/>
    <x v="2"/>
  </r>
  <r>
    <n v="567"/>
    <s v="PFCH0009"/>
    <d v="1987-01-01T00:00:00"/>
    <n v="36.024999999999999"/>
    <x v="6"/>
    <x v="0"/>
    <s v="Wife"/>
    <s v="1002TM"/>
    <x v="1"/>
    <d v="2013-03-01T00:00:00"/>
    <s v="Office Assistant"/>
    <x v="3"/>
  </r>
  <r>
    <n v="568"/>
    <s v="PFCH0009"/>
    <d v="2012-10-27T00:00:00"/>
    <n v="10.202777777777778"/>
    <x v="0"/>
    <x v="0"/>
    <s v="Daughter"/>
    <s v="1002TM"/>
    <x v="1"/>
    <d v="2013-03-01T00:00:00"/>
    <s v="Office Assistant"/>
    <x v="0"/>
  </r>
  <r>
    <n v="569"/>
    <s v="PFCH0009"/>
    <d v="2015-12-23T00:00:00"/>
    <n v="7.0472222222222225"/>
    <x v="0"/>
    <x v="0"/>
    <s v="Daughter"/>
    <s v="1002TM"/>
    <x v="1"/>
    <d v="2013-03-01T00:00:00"/>
    <s v="Office Assistant"/>
    <x v="0"/>
  </r>
  <r>
    <n v="570"/>
    <s v="PFCH0017"/>
    <s v="01-07-1989"/>
    <n v="33.524999999999999"/>
    <x v="3"/>
    <x v="3"/>
    <s v="Employee"/>
    <s v="1000TM"/>
    <x v="1"/>
    <d v="2012-12-01T00:00:00"/>
    <s v="Team Member"/>
    <x v="2"/>
  </r>
  <r>
    <n v="571"/>
    <s v="PFCH0017"/>
    <d v="1986-01-01T00:00:00"/>
    <n v="37.024999999999999"/>
    <x v="6"/>
    <x v="0"/>
    <s v="Wife"/>
    <s v="1000TM"/>
    <x v="1"/>
    <d v="2012-12-01T00:00:00"/>
    <s v="Team Member"/>
    <x v="3"/>
  </r>
  <r>
    <n v="572"/>
    <s v="PFCH0017"/>
    <d v="2008-03-17T00:00:00"/>
    <n v="14.813888888888888"/>
    <x v="0"/>
    <x v="2"/>
    <s v="Son"/>
    <s v="1000TM"/>
    <x v="1"/>
    <d v="2012-12-01T00:00:00"/>
    <s v="Team Member"/>
    <x v="0"/>
  </r>
  <r>
    <n v="573"/>
    <s v="PFCH0017"/>
    <d v="2013-02-22T00:00:00"/>
    <n v="9.8833333333333329"/>
    <x v="0"/>
    <x v="2"/>
    <s v="Son"/>
    <s v="1000TM"/>
    <x v="1"/>
    <d v="2012-12-01T00:00:00"/>
    <s v="Team Member"/>
    <x v="0"/>
  </r>
  <r>
    <n v="574"/>
    <s v="PFCH0017"/>
    <d v="1955-01-01T00:00:00"/>
    <n v="68.025000000000006"/>
    <x v="1"/>
    <x v="2"/>
    <s v="Father"/>
    <s v="1000TM"/>
    <x v="1"/>
    <d v="2012-12-01T00:00:00"/>
    <s v="Team Member"/>
    <x v="1"/>
  </r>
  <r>
    <n v="575"/>
    <s v="PFCH0017"/>
    <d v="1963-01-01T00:00:00"/>
    <n v="60.024999999999999"/>
    <x v="7"/>
    <x v="0"/>
    <s v="Mother"/>
    <s v="1000TM"/>
    <x v="1"/>
    <d v="2012-12-01T00:00:00"/>
    <s v="Team Member"/>
    <x v="1"/>
  </r>
  <r>
    <n v="576"/>
    <s v="PFCH0019"/>
    <s v="03-05-1983"/>
    <n v="39.68611111111111"/>
    <x v="6"/>
    <x v="3"/>
    <s v="Employee"/>
    <s v="1005JM"/>
    <x v="1"/>
    <d v="2013-02-01T00:00:00"/>
    <s v="Senior Chef De Party"/>
    <x v="2"/>
  </r>
  <r>
    <n v="577"/>
    <s v="PFCH0019"/>
    <d v="1993-08-18T00:00:00"/>
    <n v="29.394444444444446"/>
    <x v="3"/>
    <x v="0"/>
    <s v="Wife"/>
    <s v="1005JM"/>
    <x v="1"/>
    <d v="2013-02-01T00:00:00"/>
    <s v="Senior Chef De Party"/>
    <x v="3"/>
  </r>
  <r>
    <n v="578"/>
    <s v="PFCH0019"/>
    <d v="2016-09-25T00:00:00"/>
    <n v="6.291666666666667"/>
    <x v="0"/>
    <x v="2"/>
    <s v="Son"/>
    <s v="1005JM"/>
    <x v="1"/>
    <d v="2013-02-01T00:00:00"/>
    <s v="Senior Chef De Party"/>
    <x v="0"/>
  </r>
  <r>
    <n v="579"/>
    <s v="PFCH0022"/>
    <s v="22-01-1981"/>
    <n v="41.966666666666669"/>
    <x v="6"/>
    <x v="3"/>
    <s v="Employee"/>
    <s v="1007JM"/>
    <x v="0"/>
    <d v="2013-01-07T00:00:00"/>
    <s v="Assistant Manager"/>
    <x v="2"/>
  </r>
  <r>
    <n v="580"/>
    <s v="PFCH0022"/>
    <d v="1987-03-14T00:00:00"/>
    <n v="35.822222222222223"/>
    <x v="3"/>
    <x v="0"/>
    <s v="Wife"/>
    <s v="1007JM"/>
    <x v="0"/>
    <d v="2013-01-07T00:00:00"/>
    <s v="Assistant Manager"/>
    <x v="3"/>
  </r>
  <r>
    <n v="581"/>
    <s v="PFCH0022"/>
    <d v="2010-02-19T00:00:00"/>
    <n v="12.891666666666667"/>
    <x v="0"/>
    <x v="0"/>
    <s v="Daughter"/>
    <s v="1007JM"/>
    <x v="0"/>
    <d v="2013-01-07T00:00:00"/>
    <s v="Assistant Manager"/>
    <x v="0"/>
  </r>
  <r>
    <n v="582"/>
    <s v="PFCH0022"/>
    <d v="2011-03-10T00:00:00"/>
    <n v="11.833333333333334"/>
    <x v="0"/>
    <x v="0"/>
    <s v="Daughter"/>
    <s v="1007JM"/>
    <x v="0"/>
    <d v="2013-01-07T00:00:00"/>
    <s v="Assistant Manager"/>
    <x v="0"/>
  </r>
  <r>
    <n v="583"/>
    <s v="PFCH0026"/>
    <d v="1999-11-17T00:00:00"/>
    <n v="23.147222222222222"/>
    <x v="3"/>
    <x v="0"/>
    <s v="Daughter"/>
    <s v="1000TM"/>
    <x v="0"/>
    <d v="2013-07-01T00:00:00"/>
    <s v="Team Member"/>
    <x v="0"/>
  </r>
  <r>
    <n v="584"/>
    <s v="PFCH0026"/>
    <d v="1950-01-01T00:00:00"/>
    <n v="73.025000000000006"/>
    <x v="4"/>
    <x v="0"/>
    <s v="Mother"/>
    <s v="1000TM"/>
    <x v="0"/>
    <d v="2013-07-01T00:00:00"/>
    <s v="Team Member"/>
    <x v="1"/>
  </r>
  <r>
    <n v="585"/>
    <s v="PFCH0026"/>
    <s v="01-01-1981"/>
    <n v="42.024999999999999"/>
    <x v="6"/>
    <x v="3"/>
    <s v="Employee"/>
    <s v="1000TM"/>
    <x v="1"/>
    <d v="2013-07-01T00:00:00"/>
    <s v="Team Member"/>
    <x v="2"/>
  </r>
  <r>
    <n v="586"/>
    <s v="PFCH0026"/>
    <d v="1986-01-01T00:00:00"/>
    <n v="37.024999999999999"/>
    <x v="6"/>
    <x v="0"/>
    <s v="Wife"/>
    <s v="1000TM"/>
    <x v="1"/>
    <d v="2013-07-01T00:00:00"/>
    <s v="Team Member"/>
    <x v="3"/>
  </r>
  <r>
    <n v="587"/>
    <s v="PFCH0026"/>
    <d v="2000-01-21T00:00:00"/>
    <n v="22.969444444444445"/>
    <x v="3"/>
    <x v="2"/>
    <s v="Son"/>
    <s v="1000TM"/>
    <x v="1"/>
    <d v="2013-07-01T00:00:00"/>
    <s v="Team Member"/>
    <x v="0"/>
  </r>
  <r>
    <n v="588"/>
    <s v="PFCH0029"/>
    <s v="03-04-1975"/>
    <n v="47.769444444444446"/>
    <x v="2"/>
    <x v="3"/>
    <s v="Employee"/>
    <s v="1005JM"/>
    <x v="1"/>
    <d v="2014-04-01T00:00:00"/>
    <s v="Chef De Party"/>
    <x v="2"/>
  </r>
  <r>
    <n v="589"/>
    <s v="PFCH0029"/>
    <d v="1978-01-01T00:00:00"/>
    <n v="45.024999999999999"/>
    <x v="6"/>
    <x v="0"/>
    <s v="Wife"/>
    <s v="1005JM"/>
    <x v="1"/>
    <d v="2014-04-01T00:00:00"/>
    <s v="Chef De Party"/>
    <x v="3"/>
  </r>
  <r>
    <n v="590"/>
    <s v="PFCH0029"/>
    <d v="1996-04-15T00:00:00"/>
    <n v="26.736111111111111"/>
    <x v="3"/>
    <x v="0"/>
    <s v="Daughter"/>
    <s v="1005JM"/>
    <x v="1"/>
    <d v="2014-04-01T00:00:00"/>
    <s v="Chef De Party"/>
    <x v="0"/>
  </r>
  <r>
    <n v="591"/>
    <s v="PFCH0029"/>
    <d v="2000-03-17T00:00:00"/>
    <n v="22.81388888888889"/>
    <x v="3"/>
    <x v="0"/>
    <s v="Daughter"/>
    <s v="1005JM"/>
    <x v="1"/>
    <d v="2014-04-01T00:00:00"/>
    <s v="Chef De Party"/>
    <x v="0"/>
  </r>
  <r>
    <n v="592"/>
    <s v="PFCH0031"/>
    <s v="01-01-1976"/>
    <n v="47.024999999999999"/>
    <x v="2"/>
    <x v="3"/>
    <s v="Employee"/>
    <s v="1005JM"/>
    <x v="1"/>
    <d v="2014-01-04T00:00:00"/>
    <s v="Chef De Party"/>
    <x v="2"/>
  </r>
  <r>
    <n v="593"/>
    <s v="PFCH0031"/>
    <d v="1986-01-01T00:00:00"/>
    <n v="37.024999999999999"/>
    <x v="6"/>
    <x v="0"/>
    <s v="Wife"/>
    <s v="1005JM"/>
    <x v="1"/>
    <d v="2014-01-04T00:00:00"/>
    <s v="Chef De Party"/>
    <x v="3"/>
  </r>
  <r>
    <n v="594"/>
    <s v="PFCH0031"/>
    <d v="2013-06-04T00:00:00"/>
    <n v="9.6"/>
    <x v="0"/>
    <x v="2"/>
    <s v="Son"/>
    <s v="1005JM"/>
    <x v="1"/>
    <d v="2014-01-04T00:00:00"/>
    <s v="Chef De Party"/>
    <x v="0"/>
  </r>
  <r>
    <n v="595"/>
    <s v="PFCH0031"/>
    <d v="2003-05-23T00:00:00"/>
    <n v="19.630555555555556"/>
    <x v="3"/>
    <x v="0"/>
    <s v="Daughter"/>
    <s v="1005JM"/>
    <x v="1"/>
    <d v="2014-01-04T00:00:00"/>
    <s v="Chef De Party"/>
    <x v="0"/>
  </r>
  <r>
    <n v="596"/>
    <s v="PFCH0033"/>
    <s v="04-03-1982"/>
    <n v="40.85"/>
    <x v="6"/>
    <x v="3"/>
    <s v="Employee"/>
    <s v="1004TM"/>
    <x v="1"/>
    <d v="2014-04-01T00:00:00"/>
    <s v="Senior Kitchen Associate"/>
    <x v="2"/>
  </r>
  <r>
    <n v="597"/>
    <s v="PFCH0033"/>
    <d v="1987-02-10T00:00:00"/>
    <n v="35.916666666666664"/>
    <x v="3"/>
    <x v="0"/>
    <s v="Wife"/>
    <s v="1004TM"/>
    <x v="1"/>
    <d v="2014-04-01T00:00:00"/>
    <s v="Senior Kitchen Associate"/>
    <x v="3"/>
  </r>
  <r>
    <n v="598"/>
    <s v="PFCH0033"/>
    <d v="2009-03-10T00:00:00"/>
    <n v="13.833333333333334"/>
    <x v="0"/>
    <x v="0"/>
    <s v="Daughter"/>
    <s v="1004TM"/>
    <x v="1"/>
    <d v="2014-04-01T00:00:00"/>
    <s v="Senior Kitchen Associate"/>
    <x v="0"/>
  </r>
  <r>
    <n v="599"/>
    <s v="PFCH0033"/>
    <d v="2011-05-16T00:00:00"/>
    <n v="11.65"/>
    <x v="0"/>
    <x v="2"/>
    <s v="Son"/>
    <s v="1004TM"/>
    <x v="1"/>
    <d v="2014-04-01T00:00:00"/>
    <s v="Senior Kitchen Associate"/>
    <x v="0"/>
  </r>
  <r>
    <n v="600"/>
    <s v="PFCH0039"/>
    <s v="01-07-1987"/>
    <n v="35.524999999999999"/>
    <x v="3"/>
    <x v="3"/>
    <s v="Employee"/>
    <s v="1004TM"/>
    <x v="1"/>
    <d v="2012-12-01T00:00:00"/>
    <s v="Senior Kitchen Associate"/>
    <x v="2"/>
  </r>
  <r>
    <n v="601"/>
    <s v="PFCH0039"/>
    <d v="1983-01-01T00:00:00"/>
    <n v="40.024999999999999"/>
    <x v="6"/>
    <x v="0"/>
    <s v="Wife"/>
    <s v="1004TM"/>
    <x v="1"/>
    <d v="2012-12-01T00:00:00"/>
    <s v="Senior Kitchen Associate"/>
    <x v="3"/>
  </r>
  <r>
    <n v="602"/>
    <s v="PFCH0039"/>
    <d v="2009-11-27T00:00:00"/>
    <n v="13.119444444444444"/>
    <x v="0"/>
    <x v="0"/>
    <s v="Daughter"/>
    <s v="1004TM"/>
    <x v="1"/>
    <d v="2012-12-01T00:00:00"/>
    <s v="Senior Kitchen Associate"/>
    <x v="0"/>
  </r>
  <r>
    <n v="603"/>
    <s v="PFCH0039"/>
    <d v="2004-08-04T00:00:00"/>
    <n v="18.433333333333334"/>
    <x v="0"/>
    <x v="2"/>
    <s v="Son"/>
    <s v="1004TM"/>
    <x v="1"/>
    <d v="2012-12-01T00:00:00"/>
    <s v="Senior Kitchen Associate"/>
    <x v="0"/>
  </r>
  <r>
    <n v="604"/>
    <s v="PFCH0048"/>
    <s v="05-05-1983"/>
    <n v="39.680555555555557"/>
    <x v="6"/>
    <x v="3"/>
    <s v="Employee"/>
    <s v="1005JM"/>
    <x v="1"/>
    <d v="2013-04-01T00:00:00"/>
    <s v="Chef De Party"/>
    <x v="2"/>
  </r>
  <r>
    <n v="605"/>
    <s v="PFCH0048"/>
    <d v="1986-01-01T00:00:00"/>
    <n v="37.024999999999999"/>
    <x v="6"/>
    <x v="0"/>
    <s v="Wife"/>
    <s v="1005JM"/>
    <x v="1"/>
    <d v="2013-04-01T00:00:00"/>
    <s v="Chef De Party"/>
    <x v="3"/>
  </r>
  <r>
    <n v="606"/>
    <s v="PFCH0048"/>
    <d v="2013-05-01T00:00:00"/>
    <n v="9.6916666666666664"/>
    <x v="0"/>
    <x v="0"/>
    <s v="Daughter"/>
    <s v="1005JM"/>
    <x v="1"/>
    <d v="2013-04-01T00:00:00"/>
    <s v="Chef De Party"/>
    <x v="0"/>
  </r>
  <r>
    <n v="607"/>
    <s v="PFCH0048"/>
    <d v="2018-06-25T00:00:00"/>
    <n v="4.541666666666667"/>
    <x v="0"/>
    <x v="0"/>
    <s v="Daughter"/>
    <s v="1005JM"/>
    <x v="1"/>
    <d v="2013-04-01T00:00:00"/>
    <s v="Chef De Party"/>
    <x v="0"/>
  </r>
  <r>
    <n v="608"/>
    <s v="PFCH0048"/>
    <d v="1942-01-05T00:00:00"/>
    <n v="81.013888888888886"/>
    <x v="4"/>
    <x v="2"/>
    <s v="Father"/>
    <s v="1005JM"/>
    <x v="1"/>
    <d v="2013-04-01T00:00:00"/>
    <s v="Chef De Party"/>
    <x v="1"/>
  </r>
  <r>
    <n v="609"/>
    <s v="PFCH0048"/>
    <d v="1950-03-11T00:00:00"/>
    <n v="72.830555555555549"/>
    <x v="4"/>
    <x v="0"/>
    <s v="Mother"/>
    <s v="1005JM"/>
    <x v="1"/>
    <d v="2013-04-01T00:00:00"/>
    <s v="Chef De Party"/>
    <x v="1"/>
  </r>
  <r>
    <n v="610"/>
    <s v="PFCH0055"/>
    <s v="01-07-1985"/>
    <n v="37.524999999999999"/>
    <x v="6"/>
    <x v="3"/>
    <s v="Employee"/>
    <s v="1007JM"/>
    <x v="0"/>
    <d v="2012-02-01T00:00:00"/>
    <s v="Assistant Manager"/>
    <x v="2"/>
  </r>
  <r>
    <n v="611"/>
    <s v="PFCH0055"/>
    <d v="1996-11-16T00:00:00"/>
    <n v="26.15"/>
    <x v="3"/>
    <x v="0"/>
    <s v="Wife"/>
    <s v="1007JM"/>
    <x v="0"/>
    <d v="2012-02-01T00:00:00"/>
    <s v="Assistant Manager"/>
    <x v="3"/>
  </r>
  <r>
    <n v="612"/>
    <s v="PFCH0055"/>
    <d v="2013-08-08T00:00:00"/>
    <n v="9.4222222222222225"/>
    <x v="0"/>
    <x v="2"/>
    <s v="Son"/>
    <s v="1007JM"/>
    <x v="0"/>
    <d v="2012-02-01T00:00:00"/>
    <s v="Assistant Manager"/>
    <x v="0"/>
  </r>
  <r>
    <n v="613"/>
    <s v="PFCH0055"/>
    <d v="2019-12-07T00:00:00"/>
    <n v="3.0916666666666668"/>
    <x v="0"/>
    <x v="0"/>
    <s v="Daughter"/>
    <s v="1007JM"/>
    <x v="0"/>
    <d v="2012-02-01T00:00:00"/>
    <s v="Assistant Manager"/>
    <x v="0"/>
  </r>
  <r>
    <n v="614"/>
    <s v="PFCH0055"/>
    <d v="1976-09-22T00:00:00"/>
    <n v="46.3"/>
    <x v="2"/>
    <x v="0"/>
    <s v="Mother"/>
    <s v="1007JM"/>
    <x v="0"/>
    <d v="2012-02-01T00:00:00"/>
    <s v="Assistant Manager"/>
    <x v="1"/>
  </r>
  <r>
    <n v="615"/>
    <s v="PFCH0060"/>
    <s v="15-10-1967"/>
    <n v="55.236111111111114"/>
    <x v="2"/>
    <x v="3"/>
    <s v="Employee"/>
    <s v="1007JM"/>
    <x v="0"/>
    <d v="2011-01-09T00:00:00"/>
    <s v="Assistant Manager"/>
    <x v="2"/>
  </r>
  <r>
    <n v="616"/>
    <s v="PFCH0060"/>
    <d v="1983-10-20T00:00:00"/>
    <n v="39.222222222222221"/>
    <x v="6"/>
    <x v="0"/>
    <s v="Wife"/>
    <s v="1007JM"/>
    <x v="0"/>
    <d v="2011-01-09T00:00:00"/>
    <s v="Assistant Manager"/>
    <x v="3"/>
  </r>
  <r>
    <n v="617"/>
    <s v="PFCH0060"/>
    <d v="2000-05-29T00:00:00"/>
    <n v="22.613888888888887"/>
    <x v="3"/>
    <x v="0"/>
    <s v="Daughter"/>
    <s v="1007JM"/>
    <x v="0"/>
    <d v="2011-01-09T00:00:00"/>
    <s v="Assistant Manager"/>
    <x v="0"/>
  </r>
  <r>
    <n v="618"/>
    <s v="PFCH0060"/>
    <d v="2013-08-18T00:00:00"/>
    <n v="9.3944444444444439"/>
    <x v="0"/>
    <x v="0"/>
    <s v="Daughter"/>
    <s v="1007JM"/>
    <x v="0"/>
    <d v="2011-01-09T00:00:00"/>
    <s v="Assistant Manager"/>
    <x v="0"/>
  </r>
  <r>
    <n v="619"/>
    <s v="PFCH00652"/>
    <s v="20-05-1972"/>
    <n v="50.638888888888886"/>
    <x v="2"/>
    <x v="3"/>
    <s v="Employee"/>
    <s v="1006JM"/>
    <x v="0"/>
    <d v="2014-04-01T00:00:00"/>
    <s v="Assistant Restaurant Manager"/>
    <x v="2"/>
  </r>
  <r>
    <n v="620"/>
    <s v="PFCH00652"/>
    <d v="1981-01-01T00:00:00"/>
    <n v="42.024999999999999"/>
    <x v="6"/>
    <x v="0"/>
    <s v="Wife"/>
    <s v="1006JM"/>
    <x v="0"/>
    <d v="2014-04-01T00:00:00"/>
    <s v="Assistant Restaurant Manager"/>
    <x v="3"/>
  </r>
  <r>
    <n v="621"/>
    <s v="PFCH00652"/>
    <d v="2015-10-01T00:00:00"/>
    <n v="7.2750000000000004"/>
    <x v="0"/>
    <x v="0"/>
    <s v="Daughter"/>
    <s v="1006JM"/>
    <x v="0"/>
    <d v="2014-04-01T00:00:00"/>
    <s v="Assistant Restaurant Manager"/>
    <x v="0"/>
  </r>
  <r>
    <n v="622"/>
    <s v="PFCH0066"/>
    <s v="13-01-1969"/>
    <n v="53.991666666666667"/>
    <x v="2"/>
    <x v="3"/>
    <s v="Employee"/>
    <s v="1007JM"/>
    <x v="0"/>
    <d v="2010-11-01T00:00:00"/>
    <s v="Restaurant CEO"/>
    <x v="2"/>
  </r>
  <r>
    <n v="623"/>
    <s v="PFCH0066"/>
    <d v="1983-08-01T00:00:00"/>
    <n v="39.44166666666667"/>
    <x v="6"/>
    <x v="0"/>
    <s v="Wife"/>
    <s v="1007JM"/>
    <x v="0"/>
    <d v="2010-11-01T00:00:00"/>
    <s v="Restaurant CEO"/>
    <x v="3"/>
  </r>
  <r>
    <n v="624"/>
    <s v="PFCH00671"/>
    <s v="07-06-1988"/>
    <n v="34.591666666666669"/>
    <x v="3"/>
    <x v="3"/>
    <s v="Employee"/>
    <s v="1002TM"/>
    <x v="1"/>
    <d v="2011-09-01T00:00:00"/>
    <s v="Team Member - Star 2"/>
    <x v="2"/>
  </r>
  <r>
    <n v="625"/>
    <s v="PFCH00671"/>
    <d v="1995-07-12T00:00:00"/>
    <n v="27.494444444444444"/>
    <x v="3"/>
    <x v="0"/>
    <s v="Wife"/>
    <s v="1002TM"/>
    <x v="1"/>
    <d v="2011-09-01T00:00:00"/>
    <s v="Team Member - Star 2"/>
    <x v="3"/>
  </r>
  <r>
    <n v="626"/>
    <s v="PFCH0071"/>
    <s v="03-02-1969"/>
    <n v="53.93611111111111"/>
    <x v="2"/>
    <x v="3"/>
    <s v="Employee"/>
    <s v="1002TM"/>
    <x v="1"/>
    <d v="2009-07-01T00:00:00"/>
    <s v="Team Member - Star 2"/>
    <x v="2"/>
  </r>
  <r>
    <n v="627"/>
    <s v="PFCH0071"/>
    <d v="1973-02-05T00:00:00"/>
    <n v="49.930555555555557"/>
    <x v="2"/>
    <x v="0"/>
    <s v="Wife"/>
    <s v="1002TM"/>
    <x v="1"/>
    <d v="2009-07-01T00:00:00"/>
    <s v="Team Member - Star 2"/>
    <x v="3"/>
  </r>
  <r>
    <n v="628"/>
    <s v="PFCH0071"/>
    <d v="2003-11-12T00:00:00"/>
    <n v="19.161111111111111"/>
    <x v="3"/>
    <x v="0"/>
    <s v="Daughter"/>
    <s v="1002TM"/>
    <x v="1"/>
    <d v="2009-07-01T00:00:00"/>
    <s v="Team Member - Star 2"/>
    <x v="0"/>
  </r>
  <r>
    <n v="629"/>
    <s v="PFCH0071"/>
    <d v="2008-11-16T00:00:00"/>
    <n v="14.15"/>
    <x v="0"/>
    <x v="2"/>
    <s v="Son"/>
    <s v="1002TM"/>
    <x v="1"/>
    <d v="2009-07-01T00:00:00"/>
    <s v="Team Member - Star 2"/>
    <x v="0"/>
  </r>
  <r>
    <n v="630"/>
    <s v="PFCH0071"/>
    <d v="1947-04-10T00:00:00"/>
    <n v="75.75"/>
    <x v="4"/>
    <x v="2"/>
    <s v="Father"/>
    <s v="1002TM"/>
    <x v="1"/>
    <d v="2009-07-01T00:00:00"/>
    <s v="Team Member - Star 2"/>
    <x v="1"/>
  </r>
  <r>
    <n v="631"/>
    <s v="PFCH0071"/>
    <d v="1948-02-26T00:00:00"/>
    <n v="74.87222222222222"/>
    <x v="4"/>
    <x v="0"/>
    <s v="Mother"/>
    <s v="1002TM"/>
    <x v="1"/>
    <d v="2009-07-01T00:00:00"/>
    <s v="Team Member - Star 2"/>
    <x v="1"/>
  </r>
  <r>
    <n v="632"/>
    <s v="PFCH00743"/>
    <s v="26-10-1979"/>
    <n v="43.205555555555556"/>
    <x v="6"/>
    <x v="3"/>
    <s v="Employee"/>
    <s v="1000TM"/>
    <x v="1"/>
    <d v="2012-12-01T00:00:00"/>
    <s v="Team Member"/>
    <x v="2"/>
  </r>
  <r>
    <n v="633"/>
    <s v="PFCH00743"/>
    <d v="1983-01-11T00:00:00"/>
    <n v="39.99722222222222"/>
    <x v="6"/>
    <x v="0"/>
    <s v="Wife"/>
    <s v="1000TM"/>
    <x v="1"/>
    <d v="2012-12-01T00:00:00"/>
    <s v="Team Member"/>
    <x v="3"/>
  </r>
  <r>
    <n v="634"/>
    <s v="PFCH00743"/>
    <d v="2013-08-01T00:00:00"/>
    <n v="9.4416666666666664"/>
    <x v="0"/>
    <x v="2"/>
    <s v="Son"/>
    <s v="1000TM"/>
    <x v="1"/>
    <d v="2012-12-01T00:00:00"/>
    <s v="Team Member"/>
    <x v="0"/>
  </r>
  <r>
    <n v="635"/>
    <s v="PFCH00743"/>
    <d v="2013-08-01T00:00:00"/>
    <n v="9.4416666666666664"/>
    <x v="0"/>
    <x v="0"/>
    <s v="Daughter"/>
    <s v="1000TM"/>
    <x v="1"/>
    <d v="2012-12-01T00:00:00"/>
    <s v="Team Member"/>
    <x v="0"/>
  </r>
  <r>
    <n v="636"/>
    <s v="PFCH00747"/>
    <s v="02-09-1978"/>
    <n v="44.355555555555554"/>
    <x v="6"/>
    <x v="3"/>
    <s v="Employee"/>
    <s v="1001TM"/>
    <x v="1"/>
    <d v="2014-06-01T00:00:00"/>
    <s v="Team Member - Star 1"/>
    <x v="2"/>
  </r>
  <r>
    <n v="637"/>
    <s v="PFCH00747"/>
    <d v="1987-03-15T00:00:00"/>
    <n v="35.819444444444443"/>
    <x v="3"/>
    <x v="0"/>
    <s v="Wife"/>
    <s v="1001TM"/>
    <x v="1"/>
    <d v="2014-06-01T00:00:00"/>
    <s v="Team Member - Star 1"/>
    <x v="3"/>
  </r>
  <r>
    <n v="638"/>
    <s v="PFCH00747"/>
    <d v="2008-06-19T00:00:00"/>
    <n v="14.558333333333334"/>
    <x v="0"/>
    <x v="2"/>
    <s v="Son"/>
    <s v="1001TM"/>
    <x v="1"/>
    <d v="2014-06-01T00:00:00"/>
    <s v="Team Member - Star 1"/>
    <x v="0"/>
  </r>
  <r>
    <n v="639"/>
    <s v="PFCH00747"/>
    <d v="2011-07-02T00:00:00"/>
    <n v="11.522222222222222"/>
    <x v="0"/>
    <x v="2"/>
    <s v="Son"/>
    <s v="1001TM"/>
    <x v="1"/>
    <d v="2014-06-01T00:00:00"/>
    <s v="Team Member - Star 1"/>
    <x v="0"/>
  </r>
  <r>
    <n v="640"/>
    <s v="PFCH00747"/>
    <d v="1957-01-01T00:00:00"/>
    <n v="66.025000000000006"/>
    <x v="1"/>
    <x v="2"/>
    <s v="Father"/>
    <s v="1001TM"/>
    <x v="1"/>
    <d v="2014-06-01T00:00:00"/>
    <s v="Team Member - Star 1"/>
    <x v="1"/>
  </r>
  <r>
    <n v="641"/>
    <s v="PFCH00777"/>
    <s v="06-08-1988"/>
    <n v="34.427777777777777"/>
    <x v="3"/>
    <x v="3"/>
    <s v="Employee"/>
    <s v="1000TM"/>
    <x v="1"/>
    <d v="2014-02-26T00:00:00"/>
    <s v="Team Member"/>
    <x v="2"/>
  </r>
  <r>
    <n v="642"/>
    <s v="PFCH00777"/>
    <d v="1999-07-12T00:00:00"/>
    <n v="23.494444444444444"/>
    <x v="3"/>
    <x v="0"/>
    <s v="Wife"/>
    <s v="1000TM"/>
    <x v="1"/>
    <d v="2014-02-26T00:00:00"/>
    <s v="Team Member"/>
    <x v="3"/>
  </r>
  <r>
    <n v="643"/>
    <s v="PFCH00777"/>
    <d v="2019-04-06T00:00:00"/>
    <n v="3.7611111111111111"/>
    <x v="0"/>
    <x v="2"/>
    <s v="Son"/>
    <s v="1000TM"/>
    <x v="1"/>
    <d v="2014-02-26T00:00:00"/>
    <s v="Team Member"/>
    <x v="0"/>
  </r>
  <r>
    <n v="644"/>
    <s v="PFCH00777"/>
    <d v="2020-06-01T00:00:00"/>
    <n v="2.6083333333333334"/>
    <x v="0"/>
    <x v="2"/>
    <s v="Son"/>
    <s v="1000TM"/>
    <x v="1"/>
    <d v="2014-02-26T00:00:00"/>
    <s v="Team Member"/>
    <x v="0"/>
  </r>
  <r>
    <n v="645"/>
    <s v="PFCH00777"/>
    <d v="1958-01-01T00:00:00"/>
    <n v="65.025000000000006"/>
    <x v="5"/>
    <x v="2"/>
    <s v="Father"/>
    <s v="1000TM"/>
    <x v="1"/>
    <d v="2014-02-26T00:00:00"/>
    <s v="Team Member"/>
    <x v="1"/>
  </r>
  <r>
    <n v="646"/>
    <s v="PFCH0079"/>
    <s v="01-01-1995"/>
    <n v="28.024999999999999"/>
    <x v="3"/>
    <x v="3"/>
    <s v="Employee"/>
    <s v="1004TM"/>
    <x v="1"/>
    <d v="2014-06-01T00:00:00"/>
    <s v="Senior Kitchen Associate"/>
    <x v="2"/>
  </r>
  <r>
    <n v="647"/>
    <s v="PFCH0079"/>
    <d v="1995-01-01T00:00:00"/>
    <n v="28.024999999999999"/>
    <x v="3"/>
    <x v="0"/>
    <s v="Wife"/>
    <s v="1004TM"/>
    <x v="1"/>
    <d v="2014-06-01T00:00:00"/>
    <s v="Senior Kitchen Associate"/>
    <x v="3"/>
  </r>
  <r>
    <n v="648"/>
    <s v="PFCH0079"/>
    <d v="1966-01-01T00:00:00"/>
    <n v="57.024999999999999"/>
    <x v="7"/>
    <x v="2"/>
    <s v="Father"/>
    <s v="1004TM"/>
    <x v="1"/>
    <d v="2014-06-01T00:00:00"/>
    <s v="Senior Kitchen Associate"/>
    <x v="1"/>
  </r>
  <r>
    <n v="649"/>
    <s v="PFCH0079"/>
    <d v="1970-01-01T00:00:00"/>
    <n v="53.024999999999999"/>
    <x v="2"/>
    <x v="0"/>
    <s v="Mother"/>
    <s v="1004TM"/>
    <x v="1"/>
    <d v="2014-06-01T00:00:00"/>
    <s v="Senior Kitchen Associate"/>
    <x v="1"/>
  </r>
  <r>
    <n v="650"/>
    <s v="PFCH00797"/>
    <d v="1954-05-06T00:00:00"/>
    <n v="68.677777777777777"/>
    <x v="1"/>
    <x v="0"/>
    <s v="Mother"/>
    <s v="1007JM"/>
    <x v="1"/>
    <d v="2014-05-01T00:00:00"/>
    <s v="Restaurant CEO"/>
    <x v="1"/>
  </r>
  <r>
    <n v="651"/>
    <s v="PFCH00797"/>
    <s v="15-07-1989"/>
    <n v="33.486111111111114"/>
    <x v="3"/>
    <x v="3"/>
    <s v="Employee"/>
    <s v="1007JM"/>
    <x v="0"/>
    <d v="2014-05-01T00:00:00"/>
    <s v="Restaurant CEO"/>
    <x v="2"/>
  </r>
  <r>
    <n v="652"/>
    <s v="PFCH00797"/>
    <d v="1994-10-18T00:00:00"/>
    <n v="28.227777777777778"/>
    <x v="3"/>
    <x v="0"/>
    <s v="Wife"/>
    <s v="1007JM"/>
    <x v="0"/>
    <d v="2014-05-01T00:00:00"/>
    <s v="Restaurant CEO"/>
    <x v="3"/>
  </r>
  <r>
    <n v="653"/>
    <s v="PFCH00797"/>
    <d v="2016-10-06T00:00:00"/>
    <n v="6.2611111111111111"/>
    <x v="0"/>
    <x v="0"/>
    <s v="Daughter"/>
    <s v="1007JM"/>
    <x v="0"/>
    <d v="2014-05-01T00:00:00"/>
    <s v="Restaurant CEO"/>
    <x v="0"/>
  </r>
  <r>
    <n v="654"/>
    <s v="PFCH00797"/>
    <d v="2019-03-25T00:00:00"/>
    <n v="3.7916666666666665"/>
    <x v="0"/>
    <x v="0"/>
    <s v="Daughter"/>
    <s v="1007JM"/>
    <x v="0"/>
    <d v="2014-05-01T00:00:00"/>
    <s v="Restaurant CEO"/>
    <x v="0"/>
  </r>
  <r>
    <n v="655"/>
    <s v="PFCH00797"/>
    <d v="1964-05-07T00:00:00"/>
    <n v="58.674999999999997"/>
    <x v="7"/>
    <x v="2"/>
    <s v="Father"/>
    <s v="1007JM"/>
    <x v="0"/>
    <d v="2014-05-01T00:00:00"/>
    <s v="Restaurant CEO"/>
    <x v="1"/>
  </r>
  <r>
    <n v="656"/>
    <s v="PFCH0082"/>
    <s v="10-04-1989"/>
    <n v="33.75"/>
    <x v="3"/>
    <x v="3"/>
    <s v="Employee"/>
    <s v="1004TM"/>
    <x v="1"/>
    <d v="2013-03-01T00:00:00"/>
    <s v="Senior Kitchen Associate"/>
    <x v="2"/>
  </r>
  <r>
    <n v="657"/>
    <s v="PFCH0082"/>
    <d v="1991-01-01T00:00:00"/>
    <n v="32.024999999999999"/>
    <x v="3"/>
    <x v="0"/>
    <s v="Wife"/>
    <s v="1004TM"/>
    <x v="1"/>
    <d v="2013-03-01T00:00:00"/>
    <s v="Senior Kitchen Associate"/>
    <x v="3"/>
  </r>
  <r>
    <n v="658"/>
    <s v="PFCH0082"/>
    <d v="2013-09-28T00:00:00"/>
    <n v="9.2833333333333332"/>
    <x v="0"/>
    <x v="2"/>
    <s v="Son"/>
    <s v="1004TM"/>
    <x v="1"/>
    <d v="2013-03-01T00:00:00"/>
    <s v="Senior Kitchen Associate"/>
    <x v="0"/>
  </r>
  <r>
    <n v="659"/>
    <s v="PFCH0082"/>
    <d v="2015-08-07T00:00:00"/>
    <n v="7.4249999999999998"/>
    <x v="0"/>
    <x v="0"/>
    <s v="Daughter"/>
    <s v="1004TM"/>
    <x v="1"/>
    <d v="2013-03-01T00:00:00"/>
    <s v="Senior Kitchen Associate"/>
    <x v="0"/>
  </r>
  <r>
    <n v="660"/>
    <s v="PFCH0083"/>
    <s v="01-01-1982"/>
    <n v="41.024999999999999"/>
    <x v="6"/>
    <x v="3"/>
    <s v="Employee"/>
    <s v="1004TM"/>
    <x v="1"/>
    <d v="2014-04-01T00:00:00"/>
    <s v="Senior Kitchen Associate"/>
    <x v="2"/>
  </r>
  <r>
    <n v="661"/>
    <s v="PFCH0083"/>
    <d v="1986-01-01T00:00:00"/>
    <n v="37.024999999999999"/>
    <x v="6"/>
    <x v="0"/>
    <s v="Wife"/>
    <s v="1004TM"/>
    <x v="1"/>
    <d v="2014-04-01T00:00:00"/>
    <s v="Senior Kitchen Associate"/>
    <x v="3"/>
  </r>
  <r>
    <n v="662"/>
    <s v="PFCH0083"/>
    <d v="2010-03-13T00:00:00"/>
    <n v="12.824999999999999"/>
    <x v="0"/>
    <x v="2"/>
    <s v="Son"/>
    <s v="1004TM"/>
    <x v="1"/>
    <d v="2014-04-01T00:00:00"/>
    <s v="Senior Kitchen Associate"/>
    <x v="0"/>
  </r>
  <r>
    <n v="663"/>
    <s v="PFCH0083"/>
    <d v="2008-09-13T00:00:00"/>
    <n v="14.324999999999999"/>
    <x v="0"/>
    <x v="0"/>
    <s v="Daughter"/>
    <s v="1004TM"/>
    <x v="1"/>
    <d v="2014-04-01T00:00:00"/>
    <s v="Senior Kitchen Associate"/>
    <x v="0"/>
  </r>
  <r>
    <n v="664"/>
    <s v="PFCH00845"/>
    <s v="28-06-1990"/>
    <n v="32.533333333333331"/>
    <x v="3"/>
    <x v="3"/>
    <s v="Employee"/>
    <s v="1007JM"/>
    <x v="0"/>
    <d v="2013-12-01T00:00:00"/>
    <s v="Restaurant CEO"/>
    <x v="2"/>
  </r>
  <r>
    <n v="665"/>
    <s v="PFCH00845"/>
    <d v="1991-05-02T00:00:00"/>
    <n v="31.68888888888889"/>
    <x v="3"/>
    <x v="0"/>
    <s v="Wife"/>
    <s v="1007JM"/>
    <x v="0"/>
    <d v="2013-12-01T00:00:00"/>
    <s v="Restaurant CEO"/>
    <x v="3"/>
  </r>
  <r>
    <n v="666"/>
    <s v="PFCH00845"/>
    <d v="2011-12-31T00:00:00"/>
    <n v="11.027777777777779"/>
    <x v="0"/>
    <x v="2"/>
    <s v="Son"/>
    <s v="1007JM"/>
    <x v="0"/>
    <d v="2013-12-01T00:00:00"/>
    <s v="Restaurant CEO"/>
    <x v="0"/>
  </r>
  <r>
    <n v="667"/>
    <s v="PFCH00845"/>
    <d v="2017-09-24T00:00:00"/>
    <n v="5.2944444444444443"/>
    <x v="0"/>
    <x v="2"/>
    <s v="Son"/>
    <s v="1007JM"/>
    <x v="0"/>
    <d v="2013-12-01T00:00:00"/>
    <s v="Restaurant CEO"/>
    <x v="0"/>
  </r>
  <r>
    <n v="668"/>
    <s v="PFCH00845"/>
    <d v="1960-03-23T00:00:00"/>
    <n v="62.797222222222224"/>
    <x v="5"/>
    <x v="2"/>
    <s v="Father"/>
    <s v="1007JM"/>
    <x v="0"/>
    <d v="2013-12-01T00:00:00"/>
    <s v="Restaurant CEO"/>
    <x v="1"/>
  </r>
  <r>
    <n v="669"/>
    <s v="PFCH00845"/>
    <d v="1965-05-12T00:00:00"/>
    <n v="57.661111111111111"/>
    <x v="7"/>
    <x v="0"/>
    <s v="Mother"/>
    <s v="1007JM"/>
    <x v="0"/>
    <d v="2013-12-01T00:00:00"/>
    <s v="Restaurant CEO"/>
    <x v="1"/>
  </r>
  <r>
    <n v="670"/>
    <s v="PFCH00848"/>
    <s v="22-02-1976"/>
    <n v="46.883333333333333"/>
    <x v="2"/>
    <x v="3"/>
    <s v="Employee"/>
    <s v="1007JM"/>
    <x v="0"/>
    <d v="2013-12-01T00:00:00"/>
    <s v="Restaurant CEO"/>
    <x v="2"/>
  </r>
  <r>
    <n v="671"/>
    <s v="PFCH00848"/>
    <d v="1990-07-05T00:00:00"/>
    <n v="32.513888888888886"/>
    <x v="3"/>
    <x v="0"/>
    <s v="Wife"/>
    <s v="1007JM"/>
    <x v="0"/>
    <d v="2013-12-01T00:00:00"/>
    <s v="Restaurant CEO"/>
    <x v="3"/>
  </r>
  <r>
    <n v="672"/>
    <s v="PFCH00848"/>
    <d v="2008-02-29T00:00:00"/>
    <n v="14.861111111111111"/>
    <x v="0"/>
    <x v="0"/>
    <s v="Daughter"/>
    <s v="1007JM"/>
    <x v="0"/>
    <d v="2013-12-01T00:00:00"/>
    <s v="Restaurant CEO"/>
    <x v="0"/>
  </r>
  <r>
    <n v="673"/>
    <s v="PFCH00848"/>
    <d v="1956-01-01T00:00:00"/>
    <n v="67.025000000000006"/>
    <x v="1"/>
    <x v="0"/>
    <s v="Mother"/>
    <s v="1007JM"/>
    <x v="0"/>
    <d v="2013-12-01T00:00:00"/>
    <s v="Restaurant CEO"/>
    <x v="1"/>
  </r>
  <r>
    <n v="674"/>
    <s v="PFCH0085"/>
    <s v="06-05-1976"/>
    <n v="46.677777777777777"/>
    <x v="2"/>
    <x v="3"/>
    <s v="Employee"/>
    <s v="1005JM"/>
    <x v="1"/>
    <d v="2014-04-01T00:00:00"/>
    <s v="Chef De Party"/>
    <x v="2"/>
  </r>
  <r>
    <n v="675"/>
    <s v="PFCH0085"/>
    <d v="1981-01-01T00:00:00"/>
    <n v="42.024999999999999"/>
    <x v="6"/>
    <x v="0"/>
    <s v="Wife"/>
    <s v="1005JM"/>
    <x v="1"/>
    <d v="2014-04-01T00:00:00"/>
    <s v="Chef De Party"/>
    <x v="3"/>
  </r>
  <r>
    <n v="676"/>
    <s v="PFCH0085"/>
    <d v="1998-05-12T00:00:00"/>
    <n v="24.661111111111111"/>
    <x v="3"/>
    <x v="2"/>
    <s v="Son"/>
    <s v="1005JM"/>
    <x v="1"/>
    <d v="2014-04-01T00:00:00"/>
    <s v="Chef De Party"/>
    <x v="0"/>
  </r>
  <r>
    <n v="677"/>
    <s v="PFCH0085"/>
    <d v="1994-03-15T00:00:00"/>
    <n v="28.819444444444443"/>
    <x v="3"/>
    <x v="2"/>
    <s v="Son"/>
    <s v="1005JM"/>
    <x v="1"/>
    <d v="2014-04-01T00:00:00"/>
    <s v="Chef De Party"/>
    <x v="0"/>
  </r>
  <r>
    <n v="678"/>
    <s v="PFCH0086"/>
    <s v="01-01-1988"/>
    <n v="35.024999999999999"/>
    <x v="3"/>
    <x v="3"/>
    <s v="Employee"/>
    <s v="1004TM"/>
    <x v="1"/>
    <d v="2014-04-01T00:00:00"/>
    <s v="Team Member - Star 4"/>
    <x v="2"/>
  </r>
  <r>
    <n v="679"/>
    <s v="PFCH0086"/>
    <d v="1990-09-09T00:00:00"/>
    <n v="32.336111111111109"/>
    <x v="3"/>
    <x v="0"/>
    <s v="Wife"/>
    <s v="1004TM"/>
    <x v="1"/>
    <d v="2014-04-01T00:00:00"/>
    <s v="Team Member - Star 4"/>
    <x v="3"/>
  </r>
  <r>
    <n v="680"/>
    <s v="PFCH0086"/>
    <d v="2013-04-25T00:00:00"/>
    <n v="9.7083333333333339"/>
    <x v="0"/>
    <x v="2"/>
    <s v="Son"/>
    <s v="1004TM"/>
    <x v="1"/>
    <d v="2014-04-01T00:00:00"/>
    <s v="Team Member - Star 4"/>
    <x v="0"/>
  </r>
  <r>
    <n v="681"/>
    <s v="PFCH0086"/>
    <d v="2015-05-23T00:00:00"/>
    <n v="7.6305555555555555"/>
    <x v="0"/>
    <x v="2"/>
    <s v="Son"/>
    <s v="1004TM"/>
    <x v="1"/>
    <d v="2014-04-01T00:00:00"/>
    <s v="Team Member - Star 4"/>
    <x v="0"/>
  </r>
  <r>
    <n v="682"/>
    <s v="PFCH0086"/>
    <d v="1966-01-01T00:00:00"/>
    <n v="57.024999999999999"/>
    <x v="7"/>
    <x v="2"/>
    <s v="Father"/>
    <s v="1004TM"/>
    <x v="1"/>
    <d v="2014-04-01T00:00:00"/>
    <s v="Team Member - Star 4"/>
    <x v="1"/>
  </r>
  <r>
    <n v="683"/>
    <s v="PFCH0086"/>
    <d v="1970-01-01T00:00:00"/>
    <n v="53.024999999999999"/>
    <x v="2"/>
    <x v="0"/>
    <s v="Mother"/>
    <s v="1004TM"/>
    <x v="1"/>
    <d v="2014-04-01T00:00:00"/>
    <s v="Team Member - Star 4"/>
    <x v="1"/>
  </r>
  <r>
    <n v="684"/>
    <s v="PFCH00876"/>
    <s v="22-07-1982"/>
    <n v="40.466666666666669"/>
    <x v="6"/>
    <x v="3"/>
    <s v="Employee"/>
    <s v="1002TM"/>
    <x v="1"/>
    <d v="2014-04-01T00:00:00"/>
    <s v="Team Member - Star 2"/>
    <x v="2"/>
  </r>
  <r>
    <n v="685"/>
    <s v="PFCH00876"/>
    <d v="1986-01-17T00:00:00"/>
    <n v="36.980555555555554"/>
    <x v="6"/>
    <x v="0"/>
    <s v="Wife"/>
    <s v="1002TM"/>
    <x v="1"/>
    <d v="2014-04-01T00:00:00"/>
    <s v="Team Member - Star 2"/>
    <x v="3"/>
  </r>
  <r>
    <n v="686"/>
    <s v="PFCH00876"/>
    <d v="1964-06-19T00:00:00"/>
    <n v="58.55833333333333"/>
    <x v="7"/>
    <x v="0"/>
    <s v="Mother"/>
    <s v="1002TM"/>
    <x v="1"/>
    <d v="2014-04-01T00:00:00"/>
    <s v="Team Member - Star 2"/>
    <x v="1"/>
  </r>
  <r>
    <n v="687"/>
    <s v="PFCH0088"/>
    <s v="05-02-1982"/>
    <n v="40.930555555555557"/>
    <x v="6"/>
    <x v="3"/>
    <s v="Employee"/>
    <s v="1005JM"/>
    <x v="1"/>
    <d v="2013-03-01T00:00:00"/>
    <s v="Chef De Party"/>
    <x v="2"/>
  </r>
  <r>
    <n v="688"/>
    <s v="PFCH0088"/>
    <d v="1989-01-01T00:00:00"/>
    <n v="34.024999999999999"/>
    <x v="3"/>
    <x v="0"/>
    <s v="Wife"/>
    <s v="1005JM"/>
    <x v="1"/>
    <d v="2013-03-01T00:00:00"/>
    <s v="Chef De Party"/>
    <x v="3"/>
  </r>
  <r>
    <n v="689"/>
    <s v="PFCH0088"/>
    <d v="2010-02-20T00:00:00"/>
    <n v="12.888888888888889"/>
    <x v="0"/>
    <x v="0"/>
    <s v="Daughter"/>
    <s v="1005JM"/>
    <x v="1"/>
    <d v="2013-03-01T00:00:00"/>
    <s v="Chef De Party"/>
    <x v="0"/>
  </r>
  <r>
    <n v="690"/>
    <s v="PFCH0088"/>
    <d v="2012-02-20T00:00:00"/>
    <n v="10.888888888888889"/>
    <x v="0"/>
    <x v="0"/>
    <s v="Daughter"/>
    <s v="1005JM"/>
    <x v="1"/>
    <d v="2013-03-01T00:00:00"/>
    <s v="Chef De Party"/>
    <x v="0"/>
  </r>
  <r>
    <n v="691"/>
    <s v="PFCH0088"/>
    <d v="1965-01-01T00:00:00"/>
    <n v="58.024999999999999"/>
    <x v="7"/>
    <x v="2"/>
    <s v="Father"/>
    <s v="1005JM"/>
    <x v="1"/>
    <d v="2013-03-01T00:00:00"/>
    <s v="Chef De Party"/>
    <x v="1"/>
  </r>
  <r>
    <n v="692"/>
    <s v="PFCH0088"/>
    <d v="1970-01-01T00:00:00"/>
    <n v="53.024999999999999"/>
    <x v="2"/>
    <x v="0"/>
    <s v="Mother"/>
    <s v="1005JM"/>
    <x v="1"/>
    <d v="2013-03-01T00:00:00"/>
    <s v="Chef De Party"/>
    <x v="1"/>
  </r>
  <r>
    <n v="693"/>
    <s v="PFCH00917"/>
    <s v="01-01-1985"/>
    <n v="38.024999999999999"/>
    <x v="6"/>
    <x v="3"/>
    <s v="Employee"/>
    <s v="1007JM"/>
    <x v="0"/>
    <d v="2014-04-01T00:00:00"/>
    <s v="Restaurant CEO"/>
    <x v="2"/>
  </r>
  <r>
    <n v="694"/>
    <s v="PFCH00917"/>
    <d v="1994-05-17T00:00:00"/>
    <n v="28.647222222222222"/>
    <x v="3"/>
    <x v="2"/>
    <s v="Husband"/>
    <s v="1007JM"/>
    <x v="0"/>
    <d v="2014-04-01T00:00:00"/>
    <s v="Restaurant CEO"/>
    <x v="3"/>
  </r>
  <r>
    <n v="695"/>
    <s v="PFCH00917"/>
    <d v="1960-07-01T00:00:00"/>
    <n v="62.524999999999999"/>
    <x v="5"/>
    <x v="0"/>
    <s v="Mother"/>
    <s v="1007JM"/>
    <x v="0"/>
    <d v="2014-04-01T00:00:00"/>
    <s v="Restaurant CEO"/>
    <x v="1"/>
  </r>
  <r>
    <n v="696"/>
    <s v="PFCH0095"/>
    <s v="09-08-1986"/>
    <n v="36.419444444444444"/>
    <x v="6"/>
    <x v="3"/>
    <s v="Employee"/>
    <s v="1005JM"/>
    <x v="1"/>
    <d v="2012-02-01T00:00:00"/>
    <s v="Shift Manager"/>
    <x v="2"/>
  </r>
  <r>
    <n v="697"/>
    <s v="PFCH0095"/>
    <d v="1992-05-05T00:00:00"/>
    <n v="30.680555555555557"/>
    <x v="3"/>
    <x v="0"/>
    <s v="Wife"/>
    <s v="1005JM"/>
    <x v="1"/>
    <d v="2012-02-01T00:00:00"/>
    <s v="Shift Manager"/>
    <x v="3"/>
  </r>
  <r>
    <n v="698"/>
    <s v="PFCH0095"/>
    <d v="2010-06-29T00:00:00"/>
    <n v="12.530555555555555"/>
    <x v="0"/>
    <x v="2"/>
    <s v="Son"/>
    <s v="1005JM"/>
    <x v="1"/>
    <d v="2012-02-01T00:00:00"/>
    <s v="Shift Manager"/>
    <x v="0"/>
  </r>
  <r>
    <n v="699"/>
    <s v="PFCH0095"/>
    <d v="2012-06-05T00:00:00"/>
    <n v="10.597222222222221"/>
    <x v="0"/>
    <x v="2"/>
    <s v="Son"/>
    <s v="1005JM"/>
    <x v="1"/>
    <d v="2012-02-01T00:00:00"/>
    <s v="Shift Manager"/>
    <x v="0"/>
  </r>
  <r>
    <n v="700"/>
    <s v="PFCH0095"/>
    <d v="1955-01-01T00:00:00"/>
    <n v="68.025000000000006"/>
    <x v="1"/>
    <x v="2"/>
    <s v="Father"/>
    <s v="1005JM"/>
    <x v="1"/>
    <d v="2012-02-01T00:00:00"/>
    <s v="Shift Manager"/>
    <x v="1"/>
  </r>
  <r>
    <n v="701"/>
    <s v="PFCH0095"/>
    <d v="1948-01-01T00:00:00"/>
    <n v="75.025000000000006"/>
    <x v="4"/>
    <x v="0"/>
    <s v="Mother"/>
    <s v="1005JM"/>
    <x v="1"/>
    <d v="2012-02-01T00:00:00"/>
    <s v="Shift Manager"/>
    <x v="1"/>
  </r>
  <r>
    <n v="702"/>
    <s v="PFCH00991"/>
    <s v="24-05-1968"/>
    <n v="54.62777777777778"/>
    <x v="2"/>
    <x v="3"/>
    <s v="Employee"/>
    <s v="1006JM"/>
    <x v="0"/>
    <d v="2014-01-01T00:00:00"/>
    <s v="Assistant Restaurant Manager"/>
    <x v="2"/>
  </r>
  <r>
    <n v="703"/>
    <s v="PFCH00991"/>
    <d v="1978-10-25T00:00:00"/>
    <n v="44.208333333333336"/>
    <x v="6"/>
    <x v="0"/>
    <s v="Wife"/>
    <s v="1006JM"/>
    <x v="0"/>
    <d v="2014-01-01T00:00:00"/>
    <s v="Assistant Restaurant Manager"/>
    <x v="3"/>
  </r>
  <r>
    <n v="704"/>
    <s v="PFCH00991"/>
    <d v="2001-12-31T00:00:00"/>
    <n v="21.027777777777779"/>
    <x v="3"/>
    <x v="0"/>
    <s v="Daughter"/>
    <s v="1006JM"/>
    <x v="0"/>
    <d v="2014-01-01T00:00:00"/>
    <s v="Assistant Restaurant Manager"/>
    <x v="0"/>
  </r>
  <r>
    <n v="705"/>
    <s v="PFCH00991"/>
    <d v="2006-07-27T00:00:00"/>
    <n v="16.452777777777779"/>
    <x v="0"/>
    <x v="0"/>
    <s v="Daughter"/>
    <s v="1006JM"/>
    <x v="0"/>
    <d v="2014-01-01T00:00:00"/>
    <s v="Assistant Restaurant Manager"/>
    <x v="0"/>
  </r>
  <r>
    <n v="706"/>
    <s v="PFCH00991"/>
    <d v="1944-01-01T00:00:00"/>
    <n v="79.025000000000006"/>
    <x v="4"/>
    <x v="2"/>
    <s v="Father"/>
    <s v="1006JM"/>
    <x v="0"/>
    <d v="2014-01-01T00:00:00"/>
    <s v="Assistant Restaurant Manager"/>
    <x v="1"/>
  </r>
  <r>
    <n v="707"/>
    <s v="PFCH00999"/>
    <s v="06-04-1986"/>
    <n v="36.761111111111113"/>
    <x v="6"/>
    <x v="3"/>
    <s v="Employee"/>
    <s v="1004TM"/>
    <x v="1"/>
    <d v="2013-03-01T00:00:00"/>
    <s v="Senior Kitchen Associate"/>
    <x v="2"/>
  </r>
  <r>
    <n v="708"/>
    <s v="PFCH00999"/>
    <d v="1990-01-01T00:00:00"/>
    <n v="33.024999999999999"/>
    <x v="3"/>
    <x v="0"/>
    <s v="Wife"/>
    <s v="1004TM"/>
    <x v="1"/>
    <d v="2013-03-01T00:00:00"/>
    <s v="Senior Kitchen Associate"/>
    <x v="3"/>
  </r>
  <r>
    <n v="709"/>
    <s v="PFCH00999"/>
    <d v="2011-09-28T00:00:00"/>
    <n v="11.283333333333333"/>
    <x v="0"/>
    <x v="2"/>
    <s v="Son"/>
    <s v="1004TM"/>
    <x v="1"/>
    <d v="2013-03-01T00:00:00"/>
    <s v="Senior Kitchen Associate"/>
    <x v="0"/>
  </r>
  <r>
    <n v="710"/>
    <s v="PFCH00999"/>
    <d v="2013-06-15T00:00:00"/>
    <n v="9.5694444444444446"/>
    <x v="0"/>
    <x v="0"/>
    <s v="Daughter"/>
    <s v="1004TM"/>
    <x v="1"/>
    <d v="2013-03-01T00:00:00"/>
    <s v="Senior Kitchen Associate"/>
    <x v="0"/>
  </r>
  <r>
    <n v="711"/>
    <s v="PFCH00999"/>
    <d v="1960-01-01T00:00:00"/>
    <n v="63.024999999999999"/>
    <x v="5"/>
    <x v="2"/>
    <s v="Father"/>
    <s v="1004TM"/>
    <x v="1"/>
    <d v="2013-03-01T00:00:00"/>
    <s v="Senior Kitchen Associate"/>
    <x v="1"/>
  </r>
  <r>
    <n v="712"/>
    <s v="PFCH00999"/>
    <d v="1951-01-01T00:00:00"/>
    <n v="72.025000000000006"/>
    <x v="4"/>
    <x v="0"/>
    <s v="Mother"/>
    <s v="1004TM"/>
    <x v="1"/>
    <d v="2013-03-01T00:00:00"/>
    <s v="Senior Kitchen Associate"/>
    <x v="1"/>
  </r>
  <r>
    <n v="713"/>
    <s v="PFCH01000"/>
    <s v="01-01-1988"/>
    <n v="35.024999999999999"/>
    <x v="3"/>
    <x v="3"/>
    <s v="Employee"/>
    <s v="1003TM"/>
    <x v="1"/>
    <d v="2014-06-01T00:00:00"/>
    <s v="Kitchen Associate"/>
    <x v="2"/>
  </r>
  <r>
    <n v="714"/>
    <s v="PFCH01000"/>
    <d v="1990-01-01T00:00:00"/>
    <n v="33.024999999999999"/>
    <x v="3"/>
    <x v="0"/>
    <s v="Wife"/>
    <s v="1003TM"/>
    <x v="1"/>
    <d v="2014-06-01T00:00:00"/>
    <s v="Kitchen Associate"/>
    <x v="3"/>
  </r>
  <r>
    <n v="715"/>
    <s v="PFCH01000"/>
    <d v="2009-06-11T00:00:00"/>
    <n v="13.580555555555556"/>
    <x v="0"/>
    <x v="2"/>
    <s v="Son"/>
    <s v="1003TM"/>
    <x v="1"/>
    <d v="2014-06-01T00:00:00"/>
    <s v="Kitchen Associate"/>
    <x v="0"/>
  </r>
  <r>
    <n v="716"/>
    <s v="PFCH01000"/>
    <d v="2012-04-10T00:00:00"/>
    <n v="10.75"/>
    <x v="0"/>
    <x v="2"/>
    <s v="Son"/>
    <s v="1003TM"/>
    <x v="1"/>
    <d v="2014-06-01T00:00:00"/>
    <s v="Kitchen Associate"/>
    <x v="0"/>
  </r>
  <r>
    <n v="717"/>
    <s v="PFCH01000"/>
    <d v="1945-01-01T00:00:00"/>
    <n v="78.025000000000006"/>
    <x v="4"/>
    <x v="2"/>
    <s v="Father"/>
    <s v="1003TM"/>
    <x v="1"/>
    <d v="2014-06-01T00:00:00"/>
    <s v="Kitchen Associate"/>
    <x v="1"/>
  </r>
  <r>
    <n v="718"/>
    <s v="PFCH01000"/>
    <d v="1960-01-01T00:00:00"/>
    <n v="63.024999999999999"/>
    <x v="5"/>
    <x v="0"/>
    <s v="Mother"/>
    <s v="1003TM"/>
    <x v="1"/>
    <d v="2014-06-01T00:00:00"/>
    <s v="Kitchen Associate"/>
    <x v="1"/>
  </r>
  <r>
    <n v="719"/>
    <s v="PFCH01077"/>
    <d v="2014-07-24T00:00:00"/>
    <n v="8.4611111111111104"/>
    <x v="0"/>
    <x v="2"/>
    <s v="Son"/>
    <s v="1002TM"/>
    <x v="1"/>
    <d v="2014-06-01T00:00:00"/>
    <s v="Team Member - Star 2"/>
    <x v="0"/>
  </r>
  <r>
    <n v="720"/>
    <s v="PFCH01077"/>
    <d v="2012-06-23T00:00:00"/>
    <n v="10.547222222222222"/>
    <x v="0"/>
    <x v="0"/>
    <s v="Daughter"/>
    <s v="1002TM"/>
    <x v="1"/>
    <d v="2014-06-01T00:00:00"/>
    <s v="Team Member - Star 2"/>
    <x v="0"/>
  </r>
  <r>
    <n v="721"/>
    <s v="PFCH01077"/>
    <d v="1949-01-01T00:00:00"/>
    <n v="74.025000000000006"/>
    <x v="4"/>
    <x v="0"/>
    <s v="Mother"/>
    <s v="1002TM"/>
    <x v="1"/>
    <d v="2014-06-01T00:00:00"/>
    <s v="Team Member - Star 2"/>
    <x v="1"/>
  </r>
  <r>
    <n v="722"/>
    <s v="PFCH01077"/>
    <s v="16-11-1990"/>
    <n v="32.15"/>
    <x v="3"/>
    <x v="3"/>
    <s v="Employee"/>
    <s v="1002TM"/>
    <x v="1"/>
    <d v="2014-06-01T00:00:00"/>
    <s v="Team Member - Star 2"/>
    <x v="2"/>
  </r>
  <r>
    <n v="723"/>
    <s v="PFCH01077"/>
    <d v="1992-01-01T00:00:00"/>
    <n v="31.024999999999999"/>
    <x v="3"/>
    <x v="0"/>
    <s v="Wife"/>
    <s v="1002TM"/>
    <x v="1"/>
    <d v="2014-06-01T00:00:00"/>
    <s v="Team Member - Star 2"/>
    <x v="3"/>
  </r>
  <r>
    <n v="724"/>
    <s v="PFCH01079"/>
    <s v="21-03-1978"/>
    <n v="44.802777777777777"/>
    <x v="6"/>
    <x v="3"/>
    <s v="Employee"/>
    <s v="1005JM"/>
    <x v="1"/>
    <d v="2013-01-04T00:00:00"/>
    <s v="Chef De Party"/>
    <x v="2"/>
  </r>
  <r>
    <n v="725"/>
    <s v="PFCH01079"/>
    <d v="1983-01-01T00:00:00"/>
    <n v="40.024999999999999"/>
    <x v="6"/>
    <x v="0"/>
    <s v="Wife"/>
    <s v="1005JM"/>
    <x v="1"/>
    <d v="2013-01-04T00:00:00"/>
    <s v="Chef De Party"/>
    <x v="3"/>
  </r>
  <r>
    <n v="726"/>
    <s v="PFCH01079"/>
    <d v="2009-01-16T00:00:00"/>
    <n v="13.983333333333333"/>
    <x v="0"/>
    <x v="2"/>
    <s v="Son"/>
    <s v="1005JM"/>
    <x v="1"/>
    <d v="2013-01-04T00:00:00"/>
    <s v="Chef De Party"/>
    <x v="0"/>
  </r>
  <r>
    <n v="727"/>
    <s v="PFCH01079"/>
    <d v="2007-04-04T00:00:00"/>
    <n v="15.766666666666667"/>
    <x v="0"/>
    <x v="0"/>
    <s v="Daughter"/>
    <s v="1005JM"/>
    <x v="1"/>
    <d v="2013-01-04T00:00:00"/>
    <s v="Chef De Party"/>
    <x v="0"/>
  </r>
  <r>
    <n v="728"/>
    <s v="PFCH01079"/>
    <d v="1945-03-16T00:00:00"/>
    <n v="77.816666666666663"/>
    <x v="4"/>
    <x v="0"/>
    <s v="Mother"/>
    <s v="1005JM"/>
    <x v="1"/>
    <d v="2013-01-04T00:00:00"/>
    <s v="Chef De Party"/>
    <x v="1"/>
  </r>
  <r>
    <n v="729"/>
    <s v="PFCH01103"/>
    <s v="15-05-1983"/>
    <n v="39.652777777777779"/>
    <x v="6"/>
    <x v="3"/>
    <s v="Employee"/>
    <s v="1007JM"/>
    <x v="0"/>
    <d v="2014-02-01T00:00:00"/>
    <s v="Restaurant CEO"/>
    <x v="2"/>
  </r>
  <r>
    <n v="730"/>
    <s v="PFCH01103"/>
    <d v="1998-05-25T00:00:00"/>
    <n v="24.625"/>
    <x v="3"/>
    <x v="0"/>
    <s v="Wife"/>
    <s v="1007JM"/>
    <x v="0"/>
    <d v="2014-02-01T00:00:00"/>
    <s v="Restaurant CEO"/>
    <x v="3"/>
  </r>
  <r>
    <n v="731"/>
    <s v="PFCH01103"/>
    <d v="2017-11-23T00:00:00"/>
    <n v="5.1305555555555555"/>
    <x v="0"/>
    <x v="0"/>
    <s v="Daughter"/>
    <s v="1007JM"/>
    <x v="0"/>
    <d v="2014-02-01T00:00:00"/>
    <s v="Restaurant CEO"/>
    <x v="0"/>
  </r>
  <r>
    <n v="732"/>
    <s v="PFCH01103"/>
    <d v="1948-01-01T00:00:00"/>
    <n v="75.025000000000006"/>
    <x v="4"/>
    <x v="2"/>
    <s v="Father"/>
    <s v="1007JM"/>
    <x v="0"/>
    <d v="2014-02-01T00:00:00"/>
    <s v="Restaurant CEO"/>
    <x v="1"/>
  </r>
  <r>
    <n v="733"/>
    <s v="PFCH01103"/>
    <d v="1957-01-01T00:00:00"/>
    <n v="66.025000000000006"/>
    <x v="1"/>
    <x v="0"/>
    <s v="Mother"/>
    <s v="1007JM"/>
    <x v="0"/>
    <d v="2014-02-01T00:00:00"/>
    <s v="Restaurant CEO"/>
    <x v="1"/>
  </r>
  <r>
    <n v="734"/>
    <s v="PFCH01108"/>
    <s v="09-07-1985"/>
    <n v="37.50277777777778"/>
    <x v="6"/>
    <x v="3"/>
    <s v="Employee"/>
    <s v="1002TM"/>
    <x v="1"/>
    <d v="2013-12-01T00:00:00"/>
    <s v="Team Member - Star 2"/>
    <x v="2"/>
  </r>
  <r>
    <n v="735"/>
    <s v="PFCH01108"/>
    <d v="2011-11-07T00:00:00"/>
    <n v="11.175000000000001"/>
    <x v="0"/>
    <x v="0"/>
    <s v="Wife"/>
    <s v="1002TM"/>
    <x v="1"/>
    <d v="2013-12-01T00:00:00"/>
    <s v="Team Member - Star 2"/>
    <x v="3"/>
  </r>
  <r>
    <n v="736"/>
    <s v="PFCH01108"/>
    <d v="2013-03-13T00:00:00"/>
    <n v="9.8249999999999993"/>
    <x v="0"/>
    <x v="2"/>
    <s v="Son"/>
    <s v="1002TM"/>
    <x v="1"/>
    <d v="2013-12-01T00:00:00"/>
    <s v="Team Member - Star 2"/>
    <x v="0"/>
  </r>
  <r>
    <n v="737"/>
    <s v="PFCH01108"/>
    <d v="2011-05-18T00:00:00"/>
    <n v="11.644444444444444"/>
    <x v="0"/>
    <x v="0"/>
    <s v="Daughter"/>
    <s v="1002TM"/>
    <x v="1"/>
    <d v="2013-12-01T00:00:00"/>
    <s v="Team Member - Star 2"/>
    <x v="0"/>
  </r>
  <r>
    <n v="738"/>
    <s v="PFCH01108"/>
    <d v="1950-01-01T00:00:00"/>
    <n v="73.025000000000006"/>
    <x v="4"/>
    <x v="0"/>
    <s v="Mother"/>
    <s v="1002TM"/>
    <x v="1"/>
    <d v="2013-12-01T00:00:00"/>
    <s v="Team Member - Star 2"/>
    <x v="1"/>
  </r>
  <r>
    <n v="739"/>
    <s v="PFCH0121"/>
    <s v="01-01-1984"/>
    <n v="39.024999999999999"/>
    <x v="6"/>
    <x v="3"/>
    <s v="Employee"/>
    <s v="1005JM"/>
    <x v="1"/>
    <d v="2012-02-01T00:00:00"/>
    <s v="Chef De Party"/>
    <x v="2"/>
  </r>
  <r>
    <n v="740"/>
    <s v="PFCH0121"/>
    <d v="1989-01-01T00:00:00"/>
    <n v="34.024999999999999"/>
    <x v="3"/>
    <x v="0"/>
    <s v="Wife"/>
    <s v="1005JM"/>
    <x v="1"/>
    <d v="2012-02-01T00:00:00"/>
    <s v="Chef De Party"/>
    <x v="3"/>
  </r>
  <r>
    <n v="741"/>
    <s v="PFCH0121"/>
    <d v="2012-10-01T00:00:00"/>
    <n v="10.275"/>
    <x v="0"/>
    <x v="2"/>
    <s v="Son"/>
    <s v="1005JM"/>
    <x v="1"/>
    <d v="2012-02-01T00:00:00"/>
    <s v="Chef De Party"/>
    <x v="0"/>
  </r>
  <r>
    <n v="742"/>
    <s v="PFCH0121"/>
    <d v="2015-12-05T00:00:00"/>
    <n v="7.0972222222222223"/>
    <x v="0"/>
    <x v="2"/>
    <s v="Son"/>
    <s v="1005JM"/>
    <x v="1"/>
    <d v="2012-02-01T00:00:00"/>
    <s v="Chef De Party"/>
    <x v="0"/>
  </r>
  <r>
    <n v="743"/>
    <s v="PFCH01220"/>
    <s v="02-06-1965"/>
    <n v="57.605555555555554"/>
    <x v="7"/>
    <x v="3"/>
    <s v="Employee"/>
    <s v="1003TM"/>
    <x v="1"/>
    <d v="2014-08-01T00:00:00"/>
    <s v="Junior Supervisor"/>
    <x v="2"/>
  </r>
  <r>
    <n v="744"/>
    <s v="PFCH01220"/>
    <d v="1976-01-01T00:00:00"/>
    <n v="47.024999999999999"/>
    <x v="2"/>
    <x v="0"/>
    <s v="Wife"/>
    <s v="1003TM"/>
    <x v="1"/>
    <d v="2014-08-01T00:00:00"/>
    <s v="Junior Supervisor"/>
    <x v="3"/>
  </r>
  <r>
    <n v="745"/>
    <s v="PFCH01220"/>
    <d v="2005-06-02T00:00:00"/>
    <n v="17.605555555555554"/>
    <x v="0"/>
    <x v="2"/>
    <s v="Son"/>
    <s v="1003TM"/>
    <x v="1"/>
    <d v="2014-08-01T00:00:00"/>
    <s v="Junior Supervisor"/>
    <x v="0"/>
  </r>
  <r>
    <n v="746"/>
    <s v="PFCH01220"/>
    <d v="2001-03-07T00:00:00"/>
    <n v="21.841666666666665"/>
    <x v="3"/>
    <x v="0"/>
    <s v="Daughter"/>
    <s v="1003TM"/>
    <x v="1"/>
    <d v="2014-08-01T00:00:00"/>
    <s v="Junior Supervisor"/>
    <x v="0"/>
  </r>
  <r>
    <n v="747"/>
    <s v="PFCH01226"/>
    <s v="01-01-1990"/>
    <n v="33.024999999999999"/>
    <x v="3"/>
    <x v="3"/>
    <s v="Employee"/>
    <s v="1005JM"/>
    <x v="1"/>
    <d v="2012-02-01T00:00:00"/>
    <s v="Chef De Party"/>
    <x v="2"/>
  </r>
  <r>
    <n v="748"/>
    <s v="PFCH01226"/>
    <d v="1981-06-17T00:00:00"/>
    <n v="41.56388888888889"/>
    <x v="6"/>
    <x v="0"/>
    <s v="Wife"/>
    <s v="1005JM"/>
    <x v="1"/>
    <d v="2012-02-01T00:00:00"/>
    <s v="Chef De Party"/>
    <x v="3"/>
  </r>
  <r>
    <n v="749"/>
    <s v="PFCH01226"/>
    <d v="2001-03-14T00:00:00"/>
    <n v="21.822222222222223"/>
    <x v="3"/>
    <x v="0"/>
    <s v="Daughter"/>
    <s v="1005JM"/>
    <x v="1"/>
    <d v="2012-02-01T00:00:00"/>
    <s v="Chef De Party"/>
    <x v="0"/>
  </r>
  <r>
    <n v="750"/>
    <s v="PFCH01226"/>
    <d v="2004-11-09T00:00:00"/>
    <n v="18.169444444444444"/>
    <x v="0"/>
    <x v="0"/>
    <s v="Daughter"/>
    <s v="1005JM"/>
    <x v="1"/>
    <d v="2012-02-01T00:00:00"/>
    <s v="Chef De Party"/>
    <x v="0"/>
  </r>
  <r>
    <n v="751"/>
    <s v="PFCH0123"/>
    <s v="11-11-1977"/>
    <n v="45.163888888888891"/>
    <x v="6"/>
    <x v="3"/>
    <s v="Employee"/>
    <s v="1000TM"/>
    <x v="1"/>
    <d v="2009-04-01T00:00:00"/>
    <s v="Team Member"/>
    <x v="2"/>
  </r>
  <r>
    <n v="752"/>
    <s v="PFCH0123"/>
    <d v="1985-01-01T00:00:00"/>
    <n v="38.024999999999999"/>
    <x v="6"/>
    <x v="0"/>
    <s v="Wife"/>
    <s v="1000TM"/>
    <x v="1"/>
    <d v="2009-04-01T00:00:00"/>
    <s v="Team Member"/>
    <x v="3"/>
  </r>
  <r>
    <n v="753"/>
    <s v="PFCH0123"/>
    <d v="2002-08-08T00:00:00"/>
    <n v="20.422222222222221"/>
    <x v="3"/>
    <x v="2"/>
    <s v="Son"/>
    <s v="1000TM"/>
    <x v="1"/>
    <d v="2009-04-01T00:00:00"/>
    <s v="Team Member"/>
    <x v="0"/>
  </r>
  <r>
    <n v="754"/>
    <s v="PFCH0123"/>
    <d v="2011-09-02T00:00:00"/>
    <n v="11.355555555555556"/>
    <x v="0"/>
    <x v="2"/>
    <s v="Son"/>
    <s v="1000TM"/>
    <x v="1"/>
    <d v="2009-04-01T00:00:00"/>
    <s v="Team Member"/>
    <x v="0"/>
  </r>
  <r>
    <n v="755"/>
    <s v="PFCH0123"/>
    <d v="1963-01-01T00:00:00"/>
    <n v="60.024999999999999"/>
    <x v="7"/>
    <x v="0"/>
    <s v="Mother"/>
    <s v="1000TM"/>
    <x v="1"/>
    <d v="2009-04-01T00:00:00"/>
    <s v="Team Member"/>
    <x v="1"/>
  </r>
  <r>
    <n v="756"/>
    <s v="PFCH01231"/>
    <s v="01-01-1990"/>
    <n v="33.024999999999999"/>
    <x v="3"/>
    <x v="3"/>
    <s v="Employee"/>
    <s v="1004TM"/>
    <x v="1"/>
    <d v="2011-07-01T00:00:00"/>
    <s v="Senior Kitchen Associate"/>
    <x v="2"/>
  </r>
  <r>
    <n v="757"/>
    <s v="PFCH01231"/>
    <d v="1992-01-01T00:00:00"/>
    <n v="31.024999999999999"/>
    <x v="3"/>
    <x v="0"/>
    <s v="Wife"/>
    <s v="1004TM"/>
    <x v="1"/>
    <d v="2011-07-01T00:00:00"/>
    <s v="Senior Kitchen Associate"/>
    <x v="3"/>
  </r>
  <r>
    <n v="758"/>
    <s v="PFCH01231"/>
    <d v="2013-11-16T00:00:00"/>
    <n v="9.15"/>
    <x v="0"/>
    <x v="0"/>
    <s v="Daughter"/>
    <s v="1004TM"/>
    <x v="1"/>
    <d v="2011-07-01T00:00:00"/>
    <s v="Senior Kitchen Associate"/>
    <x v="0"/>
  </r>
  <r>
    <n v="759"/>
    <s v="PFCH0128"/>
    <s v="01-01-1988"/>
    <n v="35.024999999999999"/>
    <x v="3"/>
    <x v="3"/>
    <s v="Employee"/>
    <s v="1000TM"/>
    <x v="1"/>
    <d v="2014-04-01T00:00:00"/>
    <s v="Team Member"/>
    <x v="2"/>
  </r>
  <r>
    <n v="760"/>
    <s v="PFCH0128"/>
    <d v="1991-01-01T00:00:00"/>
    <n v="32.024999999999999"/>
    <x v="3"/>
    <x v="0"/>
    <s v="Wife"/>
    <s v="1000TM"/>
    <x v="1"/>
    <d v="2014-04-01T00:00:00"/>
    <s v="Team Member"/>
    <x v="3"/>
  </r>
  <r>
    <n v="761"/>
    <s v="PFCH0128"/>
    <d v="2011-01-28T00:00:00"/>
    <n v="11.95"/>
    <x v="0"/>
    <x v="0"/>
    <s v="Daughter"/>
    <s v="1000TM"/>
    <x v="1"/>
    <d v="2014-04-01T00:00:00"/>
    <s v="Team Member"/>
    <x v="0"/>
  </r>
  <r>
    <n v="762"/>
    <s v="PFCH0128"/>
    <d v="1958-01-01T00:00:00"/>
    <n v="65.025000000000006"/>
    <x v="5"/>
    <x v="0"/>
    <s v="Mother"/>
    <s v="1000TM"/>
    <x v="1"/>
    <d v="2014-04-01T00:00:00"/>
    <s v="Team Member"/>
    <x v="1"/>
  </r>
  <r>
    <n v="763"/>
    <s v="PFCH0131"/>
    <s v="30-07-1988"/>
    <n v="34.444444444444443"/>
    <x v="3"/>
    <x v="3"/>
    <s v="Employee"/>
    <s v="1002TM"/>
    <x v="1"/>
    <d v="2013-03-01T00:00:00"/>
    <s v="Bouncer"/>
    <x v="2"/>
  </r>
  <r>
    <n v="764"/>
    <s v="PFCH0131"/>
    <d v="1995-07-27T00:00:00"/>
    <n v="27.452777777777779"/>
    <x v="3"/>
    <x v="0"/>
    <s v="Wife"/>
    <s v="1002TM"/>
    <x v="1"/>
    <d v="2013-03-01T00:00:00"/>
    <s v="Bouncer"/>
    <x v="3"/>
  </r>
  <r>
    <n v="765"/>
    <s v="PFCH0131"/>
    <d v="2019-08-23T00:00:00"/>
    <n v="3.3805555555555555"/>
    <x v="0"/>
    <x v="2"/>
    <s v="Son"/>
    <s v="1002TM"/>
    <x v="1"/>
    <d v="2013-03-01T00:00:00"/>
    <s v="Bouncer"/>
    <x v="0"/>
  </r>
  <r>
    <n v="766"/>
    <s v="PFCH0131"/>
    <d v="1974-05-06T00:00:00"/>
    <n v="48.677777777777777"/>
    <x v="2"/>
    <x v="0"/>
    <s v="Mother"/>
    <s v="1002TM"/>
    <x v="1"/>
    <d v="2013-03-01T00:00:00"/>
    <s v="Bouncer"/>
    <x v="1"/>
  </r>
  <r>
    <n v="767"/>
    <s v="PFCH0134"/>
    <s v="01-07-1981"/>
    <n v="41.524999999999999"/>
    <x v="6"/>
    <x v="3"/>
    <s v="Employee"/>
    <s v="1002TM"/>
    <x v="1"/>
    <d v="2012-02-01T00:00:00"/>
    <s v="Bouncer"/>
    <x v="2"/>
  </r>
  <r>
    <n v="768"/>
    <s v="PFCH0134"/>
    <d v="1986-06-10T00:00:00"/>
    <n v="36.583333333333336"/>
    <x v="6"/>
    <x v="0"/>
    <s v="Wife"/>
    <s v="1002TM"/>
    <x v="1"/>
    <d v="2012-02-01T00:00:00"/>
    <s v="Bouncer"/>
    <x v="3"/>
  </r>
  <r>
    <n v="769"/>
    <s v="PFCH0134"/>
    <d v="2017-04-25T00:00:00"/>
    <n v="5.708333333333333"/>
    <x v="0"/>
    <x v="2"/>
    <s v="Son"/>
    <s v="1002TM"/>
    <x v="1"/>
    <d v="2012-02-01T00:00:00"/>
    <s v="Bouncer"/>
    <x v="0"/>
  </r>
  <r>
    <n v="770"/>
    <s v="PFCH0134"/>
    <d v="2019-09-11T00:00:00"/>
    <n v="3.3305555555555557"/>
    <x v="0"/>
    <x v="2"/>
    <s v="Son"/>
    <s v="1002TM"/>
    <x v="1"/>
    <d v="2012-02-01T00:00:00"/>
    <s v="Bouncer"/>
    <x v="0"/>
  </r>
  <r>
    <n v="771"/>
    <s v="PFCH0134"/>
    <d v="1961-01-01T00:00:00"/>
    <n v="62.024999999999999"/>
    <x v="5"/>
    <x v="2"/>
    <s v="Father"/>
    <s v="1002TM"/>
    <x v="1"/>
    <d v="2012-02-01T00:00:00"/>
    <s v="Bouncer"/>
    <x v="1"/>
  </r>
  <r>
    <n v="772"/>
    <s v="PFCH0134"/>
    <d v="1965-12-04T00:00:00"/>
    <n v="57.1"/>
    <x v="7"/>
    <x v="0"/>
    <s v="Mother"/>
    <s v="1002TM"/>
    <x v="1"/>
    <d v="2012-02-01T00:00:00"/>
    <s v="Bouncer"/>
    <x v="1"/>
  </r>
  <r>
    <n v="773"/>
    <s v="PFCH01393"/>
    <s v="19-05-1966"/>
    <n v="56.641666666666666"/>
    <x v="7"/>
    <x v="3"/>
    <s v="Employee"/>
    <s v="1001TM"/>
    <x v="1"/>
    <d v="2014-07-01T00:00:00"/>
    <s v="Team Member - Star 1"/>
    <x v="2"/>
  </r>
  <r>
    <n v="774"/>
    <s v="PFCH01393"/>
    <d v="1970-05-19T00:00:00"/>
    <n v="52.641666666666666"/>
    <x v="2"/>
    <x v="0"/>
    <s v="Wife"/>
    <s v="1001TM"/>
    <x v="1"/>
    <d v="2014-07-01T00:00:00"/>
    <s v="Team Member - Star 1"/>
    <x v="3"/>
  </r>
  <r>
    <n v="775"/>
    <s v="PFCH01393"/>
    <d v="1999-05-30T00:00:00"/>
    <n v="23.611111111111111"/>
    <x v="3"/>
    <x v="2"/>
    <s v="Son"/>
    <s v="1001TM"/>
    <x v="1"/>
    <d v="2014-07-01T00:00:00"/>
    <s v="Team Member - Star 1"/>
    <x v="0"/>
  </r>
  <r>
    <n v="776"/>
    <s v="PFCH01393"/>
    <d v="1994-05-17T00:00:00"/>
    <n v="28.647222222222222"/>
    <x v="3"/>
    <x v="2"/>
    <s v="Son"/>
    <s v="1001TM"/>
    <x v="1"/>
    <d v="2014-07-01T00:00:00"/>
    <s v="Team Member - Star 1"/>
    <x v="0"/>
  </r>
  <r>
    <n v="777"/>
    <s v="PFCH01428"/>
    <s v="01-01-1990"/>
    <n v="33.024999999999999"/>
    <x v="3"/>
    <x v="3"/>
    <s v="Employee"/>
    <s v="1004TM"/>
    <x v="1"/>
    <d v="2014-08-01T00:00:00"/>
    <s v="Senior Kitchen Associate"/>
    <x v="2"/>
  </r>
  <r>
    <n v="778"/>
    <s v="PFCH01435"/>
    <s v="01-01-1990"/>
    <n v="33.024999999999999"/>
    <x v="3"/>
    <x v="3"/>
    <s v="Employee"/>
    <s v="1000TM"/>
    <x v="1"/>
    <d v="2013-03-01T00:00:00"/>
    <s v="Team Member"/>
    <x v="2"/>
  </r>
  <r>
    <n v="779"/>
    <s v="PFCH01435"/>
    <d v="1994-10-12T00:00:00"/>
    <n v="28.244444444444444"/>
    <x v="3"/>
    <x v="0"/>
    <s v="Wife"/>
    <s v="1000TM"/>
    <x v="1"/>
    <d v="2013-03-01T00:00:00"/>
    <s v="Team Member"/>
    <x v="3"/>
  </r>
  <r>
    <n v="780"/>
    <s v="PFCH01435"/>
    <d v="2016-08-10T00:00:00"/>
    <n v="6.416666666666667"/>
    <x v="0"/>
    <x v="2"/>
    <s v="Son"/>
    <s v="1000TM"/>
    <x v="1"/>
    <d v="2013-03-01T00:00:00"/>
    <s v="Team Member"/>
    <x v="0"/>
  </r>
  <r>
    <n v="781"/>
    <s v="PFCH01435"/>
    <d v="1963-01-01T00:00:00"/>
    <n v="60.024999999999999"/>
    <x v="7"/>
    <x v="2"/>
    <s v="Father"/>
    <s v="1000TM"/>
    <x v="1"/>
    <d v="2013-03-01T00:00:00"/>
    <s v="Team Member"/>
    <x v="1"/>
  </r>
  <r>
    <n v="782"/>
    <s v="PFCH01435"/>
    <d v="1968-01-01T00:00:00"/>
    <n v="55.024999999999999"/>
    <x v="2"/>
    <x v="0"/>
    <s v="Mother"/>
    <s v="1000TM"/>
    <x v="1"/>
    <d v="2013-03-01T00:00:00"/>
    <s v="Team Member"/>
    <x v="1"/>
  </r>
  <r>
    <n v="783"/>
    <s v="PFCH01437"/>
    <s v="01-01-1955"/>
    <n v="68.025000000000006"/>
    <x v="1"/>
    <x v="3"/>
    <s v="Employee"/>
    <s v="1004TM"/>
    <x v="1"/>
    <d v="2014-08-01T00:00:00"/>
    <s v="Senior Kitchen Associate"/>
    <x v="2"/>
  </r>
  <r>
    <n v="784"/>
    <s v="PFCH01437"/>
    <d v="1964-01-01T00:00:00"/>
    <n v="59.024999999999999"/>
    <x v="7"/>
    <x v="0"/>
    <s v="Wife"/>
    <s v="1004TM"/>
    <x v="1"/>
    <d v="2014-08-01T00:00:00"/>
    <s v="Senior Kitchen Associate"/>
    <x v="3"/>
  </r>
  <r>
    <n v="785"/>
    <s v="PFCH01437"/>
    <d v="1995-01-01T00:00:00"/>
    <n v="28.024999999999999"/>
    <x v="3"/>
    <x v="2"/>
    <s v="Son"/>
    <s v="1004TM"/>
    <x v="1"/>
    <d v="2014-08-01T00:00:00"/>
    <s v="Senior Kitchen Associate"/>
    <x v="0"/>
  </r>
  <r>
    <n v="786"/>
    <s v="PFCH01437"/>
    <d v="1998-02-06T00:00:00"/>
    <n v="24.927777777777777"/>
    <x v="3"/>
    <x v="2"/>
    <s v="Son"/>
    <s v="1004TM"/>
    <x v="1"/>
    <d v="2014-08-01T00:00:00"/>
    <s v="Senior Kitchen Associate"/>
    <x v="0"/>
  </r>
  <r>
    <n v="787"/>
    <s v="PFCH01440"/>
    <s v="01-01-1990"/>
    <n v="33.024999999999999"/>
    <x v="3"/>
    <x v="3"/>
    <s v="Employee"/>
    <s v="1006JM"/>
    <x v="0"/>
    <d v="2014-08-01T00:00:00"/>
    <s v="Senior Executive"/>
    <x v="2"/>
  </r>
  <r>
    <n v="788"/>
    <s v="PFCH01440"/>
    <d v="1972-05-23T00:00:00"/>
    <n v="50.630555555555553"/>
    <x v="2"/>
    <x v="0"/>
    <s v="Wife"/>
    <s v="1006JM"/>
    <x v="0"/>
    <d v="2014-08-01T00:00:00"/>
    <s v="Senior Executive"/>
    <x v="3"/>
  </r>
  <r>
    <n v="789"/>
    <s v="PFCH01440"/>
    <d v="1997-01-19T00:00:00"/>
    <n v="25.975000000000001"/>
    <x v="3"/>
    <x v="0"/>
    <s v="Daughter"/>
    <s v="1006JM"/>
    <x v="0"/>
    <d v="2014-08-01T00:00:00"/>
    <s v="Senior Executive"/>
    <x v="0"/>
  </r>
  <r>
    <n v="790"/>
    <s v="PFCH01440"/>
    <d v="2002-11-06T00:00:00"/>
    <n v="20.177777777777777"/>
    <x v="3"/>
    <x v="0"/>
    <s v="Daughter"/>
    <s v="1006JM"/>
    <x v="0"/>
    <d v="2014-08-01T00:00:00"/>
    <s v="Senior Executive"/>
    <x v="0"/>
  </r>
  <r>
    <n v="791"/>
    <s v="PFCH01446"/>
    <s v="18-10-1974"/>
    <n v="48.227777777777774"/>
    <x v="2"/>
    <x v="3"/>
    <s v="Employee"/>
    <s v="1006JM"/>
    <x v="0"/>
    <d v="2014-01-08T00:00:00"/>
    <s v="Senior Executive"/>
    <x v="2"/>
  </r>
  <r>
    <n v="792"/>
    <s v="PFCH01446"/>
    <d v="1976-07-01T00:00:00"/>
    <n v="46.524999999999999"/>
    <x v="2"/>
    <x v="0"/>
    <s v="Wife"/>
    <s v="1006JM"/>
    <x v="0"/>
    <d v="2014-01-08T00:00:00"/>
    <s v="Senior Executive"/>
    <x v="3"/>
  </r>
  <r>
    <n v="793"/>
    <s v="PFCH01446"/>
    <d v="2003-08-23T00:00:00"/>
    <n v="19.380555555555556"/>
    <x v="3"/>
    <x v="2"/>
    <s v="Son"/>
    <s v="1006JM"/>
    <x v="0"/>
    <d v="2014-01-08T00:00:00"/>
    <s v="Senior Executive"/>
    <x v="0"/>
  </r>
  <r>
    <n v="794"/>
    <s v="PFCH01446"/>
    <d v="2007-09-22T00:00:00"/>
    <n v="15.3"/>
    <x v="0"/>
    <x v="2"/>
    <s v="Son"/>
    <s v="1006JM"/>
    <x v="0"/>
    <d v="2014-01-08T00:00:00"/>
    <s v="Senior Executive"/>
    <x v="0"/>
  </r>
  <r>
    <n v="795"/>
    <s v="PFCH01464"/>
    <s v="01-01-1990"/>
    <n v="33.024999999999999"/>
    <x v="3"/>
    <x v="3"/>
    <s v="Employee"/>
    <s v="1002TM"/>
    <x v="1"/>
    <d v="2013-03-01T00:00:00"/>
    <s v="Driver"/>
    <x v="2"/>
  </r>
  <r>
    <n v="796"/>
    <s v="PFCH01464"/>
    <d v="1970-05-20T00:00:00"/>
    <n v="52.638888888888886"/>
    <x v="2"/>
    <x v="0"/>
    <s v="Wife"/>
    <s v="1002TM"/>
    <x v="1"/>
    <d v="2013-03-01T00:00:00"/>
    <s v="Driver"/>
    <x v="3"/>
  </r>
  <r>
    <n v="797"/>
    <s v="PFCH01464"/>
    <d v="1992-04-26T00:00:00"/>
    <n v="30.705555555555556"/>
    <x v="3"/>
    <x v="0"/>
    <s v="Daughter"/>
    <s v="1002TM"/>
    <x v="1"/>
    <d v="2013-03-01T00:00:00"/>
    <s v="Driver"/>
    <x v="0"/>
  </r>
  <r>
    <n v="798"/>
    <s v="PFCH01464"/>
    <d v="1989-09-16T00:00:00"/>
    <n v="33.31666666666667"/>
    <x v="3"/>
    <x v="2"/>
    <s v="Son"/>
    <s v="1002TM"/>
    <x v="1"/>
    <d v="2013-03-01T00:00:00"/>
    <s v="Driver"/>
    <x v="0"/>
  </r>
  <r>
    <n v="799"/>
    <s v="PFCH01478"/>
    <s v="30-07-1976"/>
    <n v="46.444444444444443"/>
    <x v="2"/>
    <x v="3"/>
    <s v="Employee"/>
    <s v="1003TM"/>
    <x v="1"/>
    <d v="2014-08-01T00:00:00"/>
    <s v="Head of Security - Heritage Branch"/>
    <x v="2"/>
  </r>
  <r>
    <n v="800"/>
    <s v="PFCH01478"/>
    <d v="1979-05-22T00:00:00"/>
    <n v="43.633333333333333"/>
    <x v="6"/>
    <x v="0"/>
    <s v="Wife"/>
    <s v="1003TM"/>
    <x v="1"/>
    <d v="2014-08-01T00:00:00"/>
    <s v="Head of Security - Heritage Branch"/>
    <x v="3"/>
  </r>
  <r>
    <n v="801"/>
    <s v="PFCH01478"/>
    <d v="2012-11-16T00:00:00"/>
    <n v="10.15"/>
    <x v="0"/>
    <x v="2"/>
    <s v="Son"/>
    <s v="1003TM"/>
    <x v="1"/>
    <d v="2014-08-01T00:00:00"/>
    <s v="Head of Security - Heritage Branch"/>
    <x v="0"/>
  </r>
  <r>
    <n v="802"/>
    <s v="PFCH01478"/>
    <d v="2014-10-30T00:00:00"/>
    <n v="8.1944444444444446"/>
    <x v="0"/>
    <x v="0"/>
    <s v="Daughter"/>
    <s v="1003TM"/>
    <x v="1"/>
    <d v="2014-08-01T00:00:00"/>
    <s v="Head of Security - Heritage Branch"/>
    <x v="0"/>
  </r>
  <r>
    <n v="803"/>
    <s v="PFCH01478"/>
    <d v="1933-05-08T00:00:00"/>
    <n v="89.672222222222217"/>
    <x v="4"/>
    <x v="2"/>
    <s v="Father"/>
    <s v="1003TM"/>
    <x v="1"/>
    <d v="2014-08-01T00:00:00"/>
    <s v="Head of Security - Heritage Branch"/>
    <x v="1"/>
  </r>
  <r>
    <n v="804"/>
    <s v="PFCH01493"/>
    <s v="03-09-1993"/>
    <n v="29.352777777777778"/>
    <x v="3"/>
    <x v="3"/>
    <s v="Employee"/>
    <s v="1006JM"/>
    <x v="0"/>
    <d v="2014-09-25T00:00:00"/>
    <s v="Senior Executive"/>
    <x v="2"/>
  </r>
  <r>
    <n v="805"/>
    <s v="PFCH01493"/>
    <d v="1965-05-12T00:00:00"/>
    <n v="57.661111111111111"/>
    <x v="7"/>
    <x v="0"/>
    <s v="Mother"/>
    <s v="1006JM"/>
    <x v="0"/>
    <d v="2014-09-25T00:00:00"/>
    <s v="Senior Executive"/>
    <x v="1"/>
  </r>
  <r>
    <n v="806"/>
    <s v="PFCH01497"/>
    <s v="01-01-1990"/>
    <n v="33.024999999999999"/>
    <x v="3"/>
    <x v="3"/>
    <s v="Employee"/>
    <s v="1004TM"/>
    <x v="1"/>
    <d v="2014-09-01T00:00:00"/>
    <s v="Senior Kitchen Associate"/>
    <x v="2"/>
  </r>
  <r>
    <n v="807"/>
    <s v="PFCH01497"/>
    <d v="1992-10-10T00:00:00"/>
    <n v="30.25"/>
    <x v="3"/>
    <x v="0"/>
    <s v="Wife"/>
    <s v="1004TM"/>
    <x v="1"/>
    <d v="2014-09-01T00:00:00"/>
    <s v="Senior Kitchen Associate"/>
    <x v="3"/>
  </r>
  <r>
    <n v="808"/>
    <s v="PFCH01497"/>
    <d v="2017-05-27T00:00:00"/>
    <n v="5.6194444444444445"/>
    <x v="0"/>
    <x v="2"/>
    <s v="Son"/>
    <s v="1004TM"/>
    <x v="1"/>
    <d v="2014-09-01T00:00:00"/>
    <s v="Senior Kitchen Associate"/>
    <x v="0"/>
  </r>
  <r>
    <n v="809"/>
    <s v="PFCH0158"/>
    <s v="16-08-1967"/>
    <n v="55.4"/>
    <x v="2"/>
    <x v="3"/>
    <s v="Employee"/>
    <s v="1001TM"/>
    <x v="1"/>
    <d v="2014-05-01T00:00:00"/>
    <s v="Security Guard"/>
    <x v="2"/>
  </r>
  <r>
    <n v="810"/>
    <s v="PFCH0158"/>
    <d v="1976-01-01T00:00:00"/>
    <n v="47.024999999999999"/>
    <x v="2"/>
    <x v="0"/>
    <s v="Wife"/>
    <s v="1001TM"/>
    <x v="1"/>
    <d v="2014-05-01T00:00:00"/>
    <s v="Security Guard"/>
    <x v="3"/>
  </r>
  <r>
    <n v="811"/>
    <s v="PFCH0158"/>
    <d v="1995-01-01T00:00:00"/>
    <n v="28.024999999999999"/>
    <x v="3"/>
    <x v="2"/>
    <s v="Son"/>
    <s v="1001TM"/>
    <x v="1"/>
    <d v="2014-05-01T00:00:00"/>
    <s v="Security Guard"/>
    <x v="0"/>
  </r>
  <r>
    <n v="812"/>
    <s v="PFCH0158"/>
    <d v="1997-01-01T00:00:00"/>
    <n v="26.024999999999999"/>
    <x v="3"/>
    <x v="2"/>
    <s v="Son"/>
    <s v="1001TM"/>
    <x v="1"/>
    <d v="2014-05-01T00:00:00"/>
    <s v="Security Guard"/>
    <x v="0"/>
  </r>
  <r>
    <n v="813"/>
    <s v="PFCH0167"/>
    <s v="13-07-1977"/>
    <n v="45.491666666666667"/>
    <x v="6"/>
    <x v="3"/>
    <s v="Employee"/>
    <s v="1005JM"/>
    <x v="1"/>
    <d v="2014-05-01T00:00:00"/>
    <s v="Executive"/>
    <x v="2"/>
  </r>
  <r>
    <n v="814"/>
    <s v="PFCH0167"/>
    <d v="1983-07-23T00:00:00"/>
    <n v="39.463888888888889"/>
    <x v="6"/>
    <x v="0"/>
    <s v="Wife"/>
    <s v="1005JM"/>
    <x v="1"/>
    <d v="2014-05-01T00:00:00"/>
    <s v="Executive"/>
    <x v="3"/>
  </r>
  <r>
    <n v="815"/>
    <s v="PFCH0167"/>
    <d v="2018-08-15T00:00:00"/>
    <n v="4.4027777777777777"/>
    <x v="0"/>
    <x v="2"/>
    <s v="Son"/>
    <s v="1005JM"/>
    <x v="1"/>
    <d v="2014-05-01T00:00:00"/>
    <s v="Executive"/>
    <x v="0"/>
  </r>
  <r>
    <n v="816"/>
    <s v="PFCH0167"/>
    <d v="1948-07-10T00:00:00"/>
    <n v="74.5"/>
    <x v="4"/>
    <x v="2"/>
    <s v="Father"/>
    <s v="1005JM"/>
    <x v="1"/>
    <d v="2014-05-01T00:00:00"/>
    <s v="Executive"/>
    <x v="1"/>
  </r>
  <r>
    <n v="817"/>
    <s v="PFCH0167"/>
    <d v="1955-07-16T00:00:00"/>
    <n v="67.483333333333334"/>
    <x v="1"/>
    <x v="0"/>
    <s v="Mother"/>
    <s v="1005JM"/>
    <x v="1"/>
    <d v="2014-05-01T00:00:00"/>
    <s v="Executive"/>
    <x v="1"/>
  </r>
  <r>
    <n v="818"/>
    <s v="PFCH0168"/>
    <s v="01-01-1976"/>
    <n v="47.024999999999999"/>
    <x v="2"/>
    <x v="3"/>
    <s v="Employee"/>
    <s v="1004TM"/>
    <x v="1"/>
    <d v="2014-04-01T00:00:00"/>
    <s v="Senior Kitchen Associate"/>
    <x v="2"/>
  </r>
  <r>
    <n v="819"/>
    <s v="PFCH0168"/>
    <d v="1985-01-01T00:00:00"/>
    <n v="38.024999999999999"/>
    <x v="6"/>
    <x v="0"/>
    <s v="Wife"/>
    <s v="1004TM"/>
    <x v="1"/>
    <d v="2014-04-01T00:00:00"/>
    <s v="Senior Kitchen Associate"/>
    <x v="3"/>
  </r>
  <r>
    <n v="820"/>
    <s v="PFCH0168"/>
    <d v="1994-01-01T00:00:00"/>
    <n v="29.024999999999999"/>
    <x v="3"/>
    <x v="2"/>
    <s v="Son"/>
    <s v="1004TM"/>
    <x v="1"/>
    <d v="2014-04-01T00:00:00"/>
    <s v="Senior Kitchen Associate"/>
    <x v="0"/>
  </r>
  <r>
    <n v="821"/>
    <s v="PFCH0168"/>
    <d v="2000-01-01T00:00:00"/>
    <n v="23.024999999999999"/>
    <x v="3"/>
    <x v="0"/>
    <s v="Daughter"/>
    <s v="1004TM"/>
    <x v="1"/>
    <d v="2014-04-01T00:00:00"/>
    <s v="Senior Kitchen Associate"/>
    <x v="0"/>
  </r>
  <r>
    <n v="822"/>
    <s v="PFCH0171"/>
    <s v="01-01-1988"/>
    <n v="35.024999999999999"/>
    <x v="3"/>
    <x v="3"/>
    <s v="Employee"/>
    <s v="1002TM"/>
    <x v="1"/>
    <d v="2014-04-01T00:00:00"/>
    <s v="Team Member - Star 2"/>
    <x v="2"/>
  </r>
  <r>
    <n v="823"/>
    <s v="PFCH0171"/>
    <d v="1985-01-01T00:00:00"/>
    <n v="38.024999999999999"/>
    <x v="6"/>
    <x v="0"/>
    <s v="Wife"/>
    <s v="1002TM"/>
    <x v="1"/>
    <d v="2014-04-01T00:00:00"/>
    <s v="Team Member - Star 2"/>
    <x v="3"/>
  </r>
  <r>
    <n v="824"/>
    <s v="PFCH0171"/>
    <d v="2009-10-27T00:00:00"/>
    <n v="13.202777777777778"/>
    <x v="0"/>
    <x v="0"/>
    <s v="Daughter"/>
    <s v="1002TM"/>
    <x v="1"/>
    <d v="2014-04-01T00:00:00"/>
    <s v="Team Member - Star 2"/>
    <x v="0"/>
  </r>
  <r>
    <n v="825"/>
    <s v="PFCH0171"/>
    <d v="2011-11-02T00:00:00"/>
    <n v="11.188888888888888"/>
    <x v="0"/>
    <x v="2"/>
    <s v="Son"/>
    <s v="1002TM"/>
    <x v="1"/>
    <d v="2014-04-01T00:00:00"/>
    <s v="Team Member - Star 2"/>
    <x v="0"/>
  </r>
  <r>
    <n v="826"/>
    <s v="PFCH0171"/>
    <d v="1966-01-01T00:00:00"/>
    <n v="57.024999999999999"/>
    <x v="7"/>
    <x v="2"/>
    <s v="Father"/>
    <s v="1002TM"/>
    <x v="1"/>
    <d v="2014-04-01T00:00:00"/>
    <s v="Team Member - Star 2"/>
    <x v="1"/>
  </r>
  <r>
    <n v="827"/>
    <s v="PFCH0171"/>
    <d v="1963-01-01T00:00:00"/>
    <n v="60.024999999999999"/>
    <x v="7"/>
    <x v="0"/>
    <s v="Mother"/>
    <s v="1002TM"/>
    <x v="1"/>
    <d v="2014-04-01T00:00:00"/>
    <s v="Team Member - Star 2"/>
    <x v="1"/>
  </r>
  <r>
    <n v="828"/>
    <s v="PFCH01746"/>
    <s v="10-01-1976"/>
    <n v="47"/>
    <x v="2"/>
    <x v="3"/>
    <s v="Employee"/>
    <s v="1005JM"/>
    <x v="1"/>
    <d v="2014-11-01T00:00:00"/>
    <s v="Executive"/>
    <x v="2"/>
  </r>
  <r>
    <n v="829"/>
    <s v="PFCH01746"/>
    <d v="1983-01-01T00:00:00"/>
    <n v="40.024999999999999"/>
    <x v="6"/>
    <x v="0"/>
    <s v="Wife"/>
    <s v="1005JM"/>
    <x v="1"/>
    <d v="2014-11-01T00:00:00"/>
    <s v="Executive"/>
    <x v="3"/>
  </r>
  <r>
    <n v="830"/>
    <s v="PFCH01746"/>
    <d v="2008-03-12T00:00:00"/>
    <n v="14.827777777777778"/>
    <x v="0"/>
    <x v="2"/>
    <s v="Son"/>
    <s v="1005JM"/>
    <x v="1"/>
    <d v="2014-11-01T00:00:00"/>
    <s v="Executive"/>
    <x v="0"/>
  </r>
  <r>
    <n v="831"/>
    <s v="PFCH01746"/>
    <d v="2009-09-28T00:00:00"/>
    <n v="13.283333333333333"/>
    <x v="0"/>
    <x v="0"/>
    <s v="Daughter"/>
    <s v="1005JM"/>
    <x v="1"/>
    <d v="2014-11-01T00:00:00"/>
    <s v="Executive"/>
    <x v="0"/>
  </r>
  <r>
    <n v="832"/>
    <s v="PFCH01746"/>
    <d v="1958-01-01T00:00:00"/>
    <n v="65.025000000000006"/>
    <x v="5"/>
    <x v="0"/>
    <s v="Mother"/>
    <s v="1005JM"/>
    <x v="1"/>
    <d v="2014-11-01T00:00:00"/>
    <s v="Executive"/>
    <x v="1"/>
  </r>
  <r>
    <n v="833"/>
    <s v="PFCH0214"/>
    <s v="12-05-1976"/>
    <n v="46.661111111111111"/>
    <x v="2"/>
    <x v="3"/>
    <s v="Employee"/>
    <s v="1005JM"/>
    <x v="1"/>
    <d v="2013-01-01T00:00:00"/>
    <s v="Chef De Party"/>
    <x v="2"/>
  </r>
  <r>
    <n v="834"/>
    <s v="PFCH0214"/>
    <d v="1981-01-01T00:00:00"/>
    <n v="42.024999999999999"/>
    <x v="6"/>
    <x v="0"/>
    <s v="Wife"/>
    <s v="1005JM"/>
    <x v="1"/>
    <d v="2013-01-01T00:00:00"/>
    <s v="Chef De Party"/>
    <x v="3"/>
  </r>
  <r>
    <n v="835"/>
    <s v="PFCH0214"/>
    <d v="1997-09-19T00:00:00"/>
    <n v="25.308333333333334"/>
    <x v="3"/>
    <x v="2"/>
    <s v="Son"/>
    <s v="1005JM"/>
    <x v="1"/>
    <d v="2013-01-01T00:00:00"/>
    <s v="Chef De Party"/>
    <x v="0"/>
  </r>
  <r>
    <n v="836"/>
    <s v="PFCH0214"/>
    <d v="2000-01-01T00:00:00"/>
    <n v="23.024999999999999"/>
    <x v="3"/>
    <x v="0"/>
    <s v="Daughter"/>
    <s v="1005JM"/>
    <x v="1"/>
    <d v="2013-01-01T00:00:00"/>
    <s v="Chef De Party"/>
    <x v="0"/>
  </r>
  <r>
    <n v="837"/>
    <s v="PFCH0245"/>
    <s v="02-01-1968"/>
    <n v="55.022222222222226"/>
    <x v="2"/>
    <x v="3"/>
    <s v="Employee"/>
    <s v="1004TM"/>
    <x v="1"/>
    <d v="2009-07-01T00:00:00"/>
    <s v="Senior Kitchen Associate"/>
    <x v="2"/>
  </r>
  <r>
    <n v="838"/>
    <s v="PFCH0245"/>
    <d v="1974-01-01T00:00:00"/>
    <n v="49.024999999999999"/>
    <x v="2"/>
    <x v="0"/>
    <s v="Wife"/>
    <s v="1004TM"/>
    <x v="1"/>
    <d v="2009-07-01T00:00:00"/>
    <s v="Senior Kitchen Associate"/>
    <x v="3"/>
  </r>
  <r>
    <n v="839"/>
    <s v="PFCH0246"/>
    <s v="08-04-1964"/>
    <n v="58.755555555555553"/>
    <x v="7"/>
    <x v="3"/>
    <s v="Employee"/>
    <s v="1004TM"/>
    <x v="1"/>
    <d v="2013-12-01T00:00:00"/>
    <s v="Senior Kitchen Associate"/>
    <x v="2"/>
  </r>
  <r>
    <n v="840"/>
    <s v="PFCH0246"/>
    <d v="1975-04-03T00:00:00"/>
    <n v="47.769444444444446"/>
    <x v="2"/>
    <x v="0"/>
    <s v="Wife"/>
    <s v="1004TM"/>
    <x v="1"/>
    <d v="2013-12-01T00:00:00"/>
    <s v="Senior Kitchen Associate"/>
    <x v="3"/>
  </r>
  <r>
    <n v="841"/>
    <s v="PFCH0246"/>
    <d v="1998-11-09T00:00:00"/>
    <n v="24.169444444444444"/>
    <x v="3"/>
    <x v="2"/>
    <s v="Son"/>
    <s v="1004TM"/>
    <x v="1"/>
    <d v="2013-12-01T00:00:00"/>
    <s v="Senior Kitchen Associate"/>
    <x v="0"/>
  </r>
  <r>
    <n v="842"/>
    <s v="PFCH0246"/>
    <d v="1995-09-23T00:00:00"/>
    <n v="27.297222222222221"/>
    <x v="3"/>
    <x v="2"/>
    <s v="Son"/>
    <s v="1004TM"/>
    <x v="1"/>
    <d v="2013-12-01T00:00:00"/>
    <s v="Senior Kitchen Associate"/>
    <x v="0"/>
  </r>
  <r>
    <n v="843"/>
    <s v="PFCH0247"/>
    <s v="22-04-1965"/>
    <n v="57.716666666666669"/>
    <x v="7"/>
    <x v="3"/>
    <s v="Employee"/>
    <s v="1007JM"/>
    <x v="0"/>
    <d v="2003-01-04T00:00:00"/>
    <s v="Assistant Manager"/>
    <x v="2"/>
  </r>
  <r>
    <n v="844"/>
    <s v="PFCH0247"/>
    <d v="1970-07-08T00:00:00"/>
    <n v="52.505555555555553"/>
    <x v="2"/>
    <x v="0"/>
    <s v="Wife"/>
    <s v="1007JM"/>
    <x v="0"/>
    <d v="2003-01-04T00:00:00"/>
    <s v="Assistant Manager"/>
    <x v="3"/>
  </r>
  <r>
    <n v="845"/>
    <s v="PFCH0249"/>
    <s v="01-01-1984"/>
    <n v="39.024999999999999"/>
    <x v="6"/>
    <x v="3"/>
    <s v="Employee"/>
    <s v="1004TM"/>
    <x v="1"/>
    <d v="2014-04-01T00:00:00"/>
    <s v="Senior Kitchen Associate"/>
    <x v="2"/>
  </r>
  <r>
    <n v="846"/>
    <s v="PFCH0249"/>
    <d v="1995-01-01T00:00:00"/>
    <n v="28.024999999999999"/>
    <x v="3"/>
    <x v="0"/>
    <s v="Wife"/>
    <s v="1004TM"/>
    <x v="1"/>
    <d v="2014-04-01T00:00:00"/>
    <s v="Senior Kitchen Associate"/>
    <x v="3"/>
  </r>
  <r>
    <n v="847"/>
    <s v="PFCH0249"/>
    <d v="2013-08-01T00:00:00"/>
    <n v="9.4416666666666664"/>
    <x v="0"/>
    <x v="2"/>
    <s v="Son"/>
    <s v="1004TM"/>
    <x v="1"/>
    <d v="2014-04-01T00:00:00"/>
    <s v="Senior Kitchen Associate"/>
    <x v="0"/>
  </r>
  <r>
    <n v="848"/>
    <s v="PFCH0249"/>
    <d v="2015-10-02T00:00:00"/>
    <n v="7.2722222222222221"/>
    <x v="0"/>
    <x v="0"/>
    <s v="Daughter"/>
    <s v="1004TM"/>
    <x v="1"/>
    <d v="2014-04-01T00:00:00"/>
    <s v="Senior Kitchen Associate"/>
    <x v="0"/>
  </r>
  <r>
    <n v="849"/>
    <s v="PFCH0249"/>
    <d v="1964-01-01T00:00:00"/>
    <n v="59.024999999999999"/>
    <x v="7"/>
    <x v="0"/>
    <s v="Mother"/>
    <s v="1004TM"/>
    <x v="1"/>
    <d v="2014-04-01T00:00:00"/>
    <s v="Senior Kitchen Associate"/>
    <x v="1"/>
  </r>
  <r>
    <n v="850"/>
    <s v="PFCH0253"/>
    <s v="21-02-1984"/>
    <n v="38.886111111111113"/>
    <x v="6"/>
    <x v="3"/>
    <s v="Employee"/>
    <s v="1003TM"/>
    <x v="1"/>
    <d v="2013-03-01T00:00:00"/>
    <s v="Junior Supervisor"/>
    <x v="2"/>
  </r>
  <r>
    <n v="851"/>
    <s v="PFCH0253"/>
    <d v="1988-01-01T00:00:00"/>
    <n v="35.024999999999999"/>
    <x v="3"/>
    <x v="0"/>
    <s v="Wife"/>
    <s v="1003TM"/>
    <x v="1"/>
    <d v="2013-03-01T00:00:00"/>
    <s v="Junior Supervisor"/>
    <x v="3"/>
  </r>
  <r>
    <n v="852"/>
    <s v="PFCH0253"/>
    <d v="2007-04-24T00:00:00"/>
    <n v="15.71111111111111"/>
    <x v="0"/>
    <x v="0"/>
    <s v="Daughter"/>
    <s v="1003TM"/>
    <x v="1"/>
    <d v="2013-03-01T00:00:00"/>
    <s v="Junior Supervisor"/>
    <x v="0"/>
  </r>
  <r>
    <n v="853"/>
    <s v="PFCH0253"/>
    <d v="2010-11-09T00:00:00"/>
    <n v="12.169444444444444"/>
    <x v="0"/>
    <x v="0"/>
    <s v="Daughter"/>
    <s v="1003TM"/>
    <x v="1"/>
    <d v="2013-03-01T00:00:00"/>
    <s v="Junior Supervisor"/>
    <x v="0"/>
  </r>
  <r>
    <n v="854"/>
    <s v="PFCH0253"/>
    <d v="1958-01-01T00:00:00"/>
    <n v="65.025000000000006"/>
    <x v="5"/>
    <x v="2"/>
    <s v="Father"/>
    <s v="1003TM"/>
    <x v="1"/>
    <d v="2013-03-01T00:00:00"/>
    <s v="Junior Supervisor"/>
    <x v="1"/>
  </r>
  <r>
    <n v="855"/>
    <s v="PFCH0253"/>
    <d v="1953-01-01T00:00:00"/>
    <n v="70.025000000000006"/>
    <x v="1"/>
    <x v="0"/>
    <s v="Mother"/>
    <s v="1003TM"/>
    <x v="1"/>
    <d v="2013-03-01T00:00:00"/>
    <s v="Junior Supervisor"/>
    <x v="1"/>
  </r>
  <r>
    <n v="856"/>
    <s v="PFCH0267"/>
    <s v="01-01-1992"/>
    <n v="31.024999999999999"/>
    <x v="3"/>
    <x v="3"/>
    <s v="Employee"/>
    <s v="1004TM"/>
    <x v="1"/>
    <d v="2014-04-01T00:00:00"/>
    <s v="Senior Kitchen Associate"/>
    <x v="2"/>
  </r>
  <r>
    <n v="857"/>
    <s v="PFCH0267"/>
    <d v="1972-01-01T00:00:00"/>
    <n v="51.024999999999999"/>
    <x v="2"/>
    <x v="2"/>
    <s v="Father"/>
    <s v="1004TM"/>
    <x v="1"/>
    <d v="2014-04-01T00:00:00"/>
    <s v="Senior Kitchen Associate"/>
    <x v="1"/>
  </r>
  <r>
    <n v="858"/>
    <s v="PFCH0267"/>
    <d v="1976-01-01T00:00:00"/>
    <n v="47.024999999999999"/>
    <x v="2"/>
    <x v="0"/>
    <s v="Mother"/>
    <s v="1004TM"/>
    <x v="1"/>
    <d v="2014-04-01T00:00:00"/>
    <s v="Senior Kitchen Associate"/>
    <x v="1"/>
  </r>
  <r>
    <n v="859"/>
    <s v="PFCH0297"/>
    <s v="01-01-1988"/>
    <n v="35.024999999999999"/>
    <x v="3"/>
    <x v="3"/>
    <s v="Employee"/>
    <s v="1005JM"/>
    <x v="1"/>
    <d v="2014-03-01T00:00:00"/>
    <s v="Chef De Party"/>
    <x v="2"/>
  </r>
  <r>
    <n v="860"/>
    <s v="PFCH0297"/>
    <d v="1994-01-01T00:00:00"/>
    <n v="29.024999999999999"/>
    <x v="3"/>
    <x v="0"/>
    <s v="Wife"/>
    <s v="1005JM"/>
    <x v="1"/>
    <d v="2014-03-01T00:00:00"/>
    <s v="Chef De Party"/>
    <x v="3"/>
  </r>
  <r>
    <n v="861"/>
    <s v="PFCH0297"/>
    <d v="2018-03-25T00:00:00"/>
    <n v="4.791666666666667"/>
    <x v="0"/>
    <x v="2"/>
    <s v="Son"/>
    <s v="1005JM"/>
    <x v="1"/>
    <d v="2014-03-01T00:00:00"/>
    <s v="Chef De Party"/>
    <x v="0"/>
  </r>
  <r>
    <n v="862"/>
    <s v="PFCH0297"/>
    <d v="1957-01-01T00:00:00"/>
    <n v="66.025000000000006"/>
    <x v="1"/>
    <x v="2"/>
    <s v="Father"/>
    <s v="1005JM"/>
    <x v="1"/>
    <d v="2014-03-01T00:00:00"/>
    <s v="Chef De Party"/>
    <x v="1"/>
  </r>
  <r>
    <n v="863"/>
    <s v="PFCH0297"/>
    <d v="1961-04-20T00:00:00"/>
    <n v="61.722222222222221"/>
    <x v="5"/>
    <x v="0"/>
    <s v="Mother"/>
    <s v="1005JM"/>
    <x v="1"/>
    <d v="2014-03-01T00:00:00"/>
    <s v="Chef De Party"/>
    <x v="1"/>
  </r>
  <r>
    <n v="864"/>
    <s v="PFCH0313"/>
    <s v="01-07-1985"/>
    <n v="37.524999999999999"/>
    <x v="6"/>
    <x v="3"/>
    <s v="Employee"/>
    <s v="1007JM"/>
    <x v="0"/>
    <d v="2011-08-01T00:00:00"/>
    <s v="Restaurant CEO"/>
    <x v="2"/>
  </r>
  <r>
    <n v="865"/>
    <s v="PFCH0313"/>
    <d v="1992-01-01T00:00:00"/>
    <n v="31.024999999999999"/>
    <x v="3"/>
    <x v="0"/>
    <s v="Wife"/>
    <s v="1007JM"/>
    <x v="0"/>
    <d v="2011-08-01T00:00:00"/>
    <s v="Restaurant CEO"/>
    <x v="3"/>
  </r>
  <r>
    <n v="866"/>
    <s v="PFCH0313"/>
    <d v="2015-04-18T00:00:00"/>
    <n v="7.7277777777777779"/>
    <x v="0"/>
    <x v="2"/>
    <s v="Son"/>
    <s v="1007JM"/>
    <x v="0"/>
    <d v="2011-08-01T00:00:00"/>
    <s v="Restaurant CEO"/>
    <x v="0"/>
  </r>
  <r>
    <n v="867"/>
    <s v="PFCH0313"/>
    <d v="2018-01-03T00:00:00"/>
    <n v="5.0194444444444448"/>
    <x v="0"/>
    <x v="0"/>
    <s v="Daughter"/>
    <s v="1007JM"/>
    <x v="0"/>
    <d v="2011-08-01T00:00:00"/>
    <s v="Restaurant CEO"/>
    <x v="0"/>
  </r>
  <r>
    <n v="868"/>
    <s v="PFCH0313"/>
    <d v="1960-01-01T00:00:00"/>
    <n v="63.024999999999999"/>
    <x v="5"/>
    <x v="0"/>
    <s v="Mother"/>
    <s v="1007JM"/>
    <x v="0"/>
    <d v="2011-08-01T00:00:00"/>
    <s v="Restaurant CEO"/>
    <x v="1"/>
  </r>
  <r>
    <n v="869"/>
    <s v="PFCH03166"/>
    <s v="10-10-1988"/>
    <n v="34.25"/>
    <x v="3"/>
    <x v="3"/>
    <s v="Employee"/>
    <s v="1004TM"/>
    <x v="1"/>
    <d v="2015-06-11T00:00:00"/>
    <s v="Senior Kitchen Associate"/>
    <x v="2"/>
  </r>
  <r>
    <n v="870"/>
    <s v="PFCH03166"/>
    <d v="1989-01-01T00:00:00"/>
    <n v="34.024999999999999"/>
    <x v="3"/>
    <x v="0"/>
    <s v="Wife"/>
    <s v="1004TM"/>
    <x v="1"/>
    <d v="2015-06-11T00:00:00"/>
    <s v="Senior Kitchen Associate"/>
    <x v="3"/>
  </r>
  <r>
    <n v="871"/>
    <s v="PFCH03166"/>
    <d v="2011-01-19T00:00:00"/>
    <n v="11.975"/>
    <x v="0"/>
    <x v="2"/>
    <s v="Son"/>
    <s v="1004TM"/>
    <x v="1"/>
    <d v="2015-06-11T00:00:00"/>
    <s v="Senior Kitchen Associate"/>
    <x v="0"/>
  </r>
  <r>
    <n v="872"/>
    <s v="PFCH03166"/>
    <d v="2014-04-24T00:00:00"/>
    <n v="8.7111111111111104"/>
    <x v="0"/>
    <x v="2"/>
    <s v="Son"/>
    <s v="1004TM"/>
    <x v="1"/>
    <d v="2015-06-11T00:00:00"/>
    <s v="Senior Kitchen Associate"/>
    <x v="0"/>
  </r>
  <r>
    <n v="873"/>
    <s v="PFCH03166"/>
    <d v="1952-01-01T00:00:00"/>
    <n v="71.025000000000006"/>
    <x v="4"/>
    <x v="2"/>
    <s v="Father"/>
    <s v="1004TM"/>
    <x v="1"/>
    <d v="2015-06-11T00:00:00"/>
    <s v="Senior Kitchen Associate"/>
    <x v="1"/>
  </r>
  <r>
    <n v="874"/>
    <s v="PFCH03166"/>
    <d v="1961-05-05T00:00:00"/>
    <n v="61.680555555555557"/>
    <x v="5"/>
    <x v="0"/>
    <s v="Mother"/>
    <s v="1004TM"/>
    <x v="1"/>
    <d v="2015-06-11T00:00:00"/>
    <s v="Senior Kitchen Associate"/>
    <x v="1"/>
  </r>
  <r>
    <n v="875"/>
    <s v="PFCH0326"/>
    <s v="01-02-1974"/>
    <n v="48.94166666666667"/>
    <x v="2"/>
    <x v="3"/>
    <s v="Employee"/>
    <s v="1005JM"/>
    <x v="1"/>
    <d v="2010-01-11T00:00:00"/>
    <s v="Chef De Party"/>
    <x v="2"/>
  </r>
  <r>
    <n v="876"/>
    <s v="PFCH0326"/>
    <d v="1981-01-01T00:00:00"/>
    <n v="42.024999999999999"/>
    <x v="6"/>
    <x v="0"/>
    <s v="Wife"/>
    <s v="1005JM"/>
    <x v="1"/>
    <d v="2010-01-11T00:00:00"/>
    <s v="Chef De Party"/>
    <x v="3"/>
  </r>
  <r>
    <n v="877"/>
    <s v="PFCH0326"/>
    <d v="1996-01-01T00:00:00"/>
    <n v="27.024999999999999"/>
    <x v="3"/>
    <x v="0"/>
    <s v="Daughter"/>
    <s v="1005JM"/>
    <x v="1"/>
    <d v="2010-01-11T00:00:00"/>
    <s v="Chef De Party"/>
    <x v="0"/>
  </r>
  <r>
    <n v="878"/>
    <s v="PFCH0326"/>
    <d v="1999-01-01T00:00:00"/>
    <n v="24.024999999999999"/>
    <x v="3"/>
    <x v="0"/>
    <s v="Daughter"/>
    <s v="1005JM"/>
    <x v="1"/>
    <d v="2010-01-11T00:00:00"/>
    <s v="Chef De Party"/>
    <x v="0"/>
  </r>
  <r>
    <n v="879"/>
    <s v="PFCH0326"/>
    <d v="1947-01-01T00:00:00"/>
    <n v="76.025000000000006"/>
    <x v="4"/>
    <x v="2"/>
    <s v="Father"/>
    <s v="1005JM"/>
    <x v="1"/>
    <d v="2010-01-11T00:00:00"/>
    <s v="Chef De Party"/>
    <x v="1"/>
  </r>
  <r>
    <n v="880"/>
    <s v="PFCH0326"/>
    <d v="1963-01-01T00:00:00"/>
    <n v="60.024999999999999"/>
    <x v="7"/>
    <x v="0"/>
    <s v="Mother"/>
    <s v="1005JM"/>
    <x v="1"/>
    <d v="2010-01-11T00:00:00"/>
    <s v="Chef De Party"/>
    <x v="1"/>
  </r>
  <r>
    <n v="881"/>
    <s v="PFCH04627"/>
    <s v="01-01-1984"/>
    <n v="39.024999999999999"/>
    <x v="6"/>
    <x v="3"/>
    <s v="Employee"/>
    <s v="1007JM"/>
    <x v="0"/>
    <d v="2015-10-04T00:00:00"/>
    <s v="Restaurant CEO"/>
    <x v="2"/>
  </r>
  <r>
    <n v="882"/>
    <s v="PFCH04627"/>
    <d v="1988-03-12T00:00:00"/>
    <n v="34.827777777777776"/>
    <x v="3"/>
    <x v="0"/>
    <s v="Wife"/>
    <s v="1007JM"/>
    <x v="0"/>
    <d v="2015-10-04T00:00:00"/>
    <s v="Restaurant CEO"/>
    <x v="3"/>
  </r>
  <r>
    <n v="883"/>
    <s v="PFCH04627"/>
    <d v="2015-04-09T00:00:00"/>
    <n v="7.7527777777777782"/>
    <x v="0"/>
    <x v="0"/>
    <s v="Daughter"/>
    <s v="1007JM"/>
    <x v="0"/>
    <d v="2015-10-04T00:00:00"/>
    <s v="Restaurant CEO"/>
    <x v="0"/>
  </r>
  <r>
    <n v="884"/>
    <s v="PFCH04627"/>
    <d v="1952-04-28T00:00:00"/>
    <n v="70.7"/>
    <x v="1"/>
    <x v="2"/>
    <s v="Father"/>
    <s v="1007JM"/>
    <x v="0"/>
    <d v="2015-10-04T00:00:00"/>
    <s v="Restaurant CEO"/>
    <x v="1"/>
  </r>
  <r>
    <n v="885"/>
    <s v="PFCH04627"/>
    <d v="1964-09-03T00:00:00"/>
    <n v="58.352777777777774"/>
    <x v="7"/>
    <x v="0"/>
    <s v="Mother"/>
    <s v="1007JM"/>
    <x v="0"/>
    <d v="2015-10-04T00:00:00"/>
    <s v="Restaurant CEO"/>
    <x v="1"/>
  </r>
  <r>
    <n v="886"/>
    <s v="PFCH0571"/>
    <s v="01-01-1979"/>
    <n v="44.024999999999999"/>
    <x v="6"/>
    <x v="3"/>
    <s v="Employee"/>
    <s v="1004TM"/>
    <x v="1"/>
    <d v="2014-04-01T00:00:00"/>
    <s v="Senior Kitchen Associate"/>
    <x v="2"/>
  </r>
  <r>
    <n v="887"/>
    <s v="PFCH0571"/>
    <d v="1999-01-01T00:00:00"/>
    <n v="24.024999999999999"/>
    <x v="3"/>
    <x v="0"/>
    <s v="Wife"/>
    <s v="1004TM"/>
    <x v="1"/>
    <d v="2014-04-01T00:00:00"/>
    <s v="Senior Kitchen Associate"/>
    <x v="3"/>
  </r>
  <r>
    <n v="888"/>
    <s v="PFCH0571"/>
    <d v="2018-07-17T00:00:00"/>
    <n v="4.4805555555555552"/>
    <x v="0"/>
    <x v="0"/>
    <s v="Daughter"/>
    <s v="1004TM"/>
    <x v="1"/>
    <d v="2014-04-01T00:00:00"/>
    <s v="Senior Kitchen Associate"/>
    <x v="0"/>
  </r>
  <r>
    <n v="889"/>
    <s v="PFCH0571"/>
    <d v="2020-02-14T00:00:00"/>
    <n v="2.9055555555555554"/>
    <x v="0"/>
    <x v="2"/>
    <s v="Son"/>
    <s v="1004TM"/>
    <x v="1"/>
    <d v="2014-04-01T00:00:00"/>
    <s v="Senior Kitchen Associate"/>
    <x v="0"/>
  </r>
  <r>
    <n v="890"/>
    <s v="PFCH06803"/>
    <s v="01-01-1994"/>
    <n v="29.024999999999999"/>
    <x v="3"/>
    <x v="3"/>
    <s v="Employee"/>
    <s v="1005JM"/>
    <x v="1"/>
    <d v="2016-07-30T00:00:00"/>
    <s v="Chef De Party"/>
    <x v="2"/>
  </r>
  <r>
    <n v="891"/>
    <s v="PFCH06803"/>
    <d v="1989-01-01T00:00:00"/>
    <n v="34.024999999999999"/>
    <x v="3"/>
    <x v="0"/>
    <s v="Wife"/>
    <s v="1005JM"/>
    <x v="1"/>
    <d v="2016-07-30T00:00:00"/>
    <s v="Chef De Party"/>
    <x v="3"/>
  </r>
  <r>
    <n v="892"/>
    <s v="PFCH06803"/>
    <d v="2018-04-19T00:00:00"/>
    <n v="4.7249999999999996"/>
    <x v="0"/>
    <x v="0"/>
    <s v="Daughter"/>
    <s v="1005JM"/>
    <x v="1"/>
    <d v="2016-07-30T00:00:00"/>
    <s v="Chef De Party"/>
    <x v="0"/>
  </r>
  <r>
    <n v="893"/>
    <s v="PFCH07280"/>
    <s v="28-02-1985"/>
    <n v="37.861111111111114"/>
    <x v="6"/>
    <x v="3"/>
    <s v="Employee"/>
    <s v="1006JM"/>
    <x v="0"/>
    <d v="2016-09-04T00:00:00"/>
    <s v="Assistant Restaurant Manager"/>
    <x v="2"/>
  </r>
  <r>
    <n v="894"/>
    <s v="PFCH07280"/>
    <d v="1987-03-13T00:00:00"/>
    <n v="35.825000000000003"/>
    <x v="3"/>
    <x v="0"/>
    <s v="Wife"/>
    <s v="1006JM"/>
    <x v="0"/>
    <d v="2016-09-04T00:00:00"/>
    <s v="Assistant Restaurant Manager"/>
    <x v="3"/>
  </r>
  <r>
    <n v="895"/>
    <s v="PFCH07280"/>
    <d v="2009-11-03T00:00:00"/>
    <n v="13.186111111111112"/>
    <x v="0"/>
    <x v="0"/>
    <s v="Daughter"/>
    <s v="1006JM"/>
    <x v="0"/>
    <d v="2016-09-04T00:00:00"/>
    <s v="Assistant Restaurant Manager"/>
    <x v="0"/>
  </r>
  <r>
    <n v="896"/>
    <s v="PFCH07280"/>
    <d v="2018-12-08T00:00:00"/>
    <n v="4.0888888888888886"/>
    <x v="0"/>
    <x v="0"/>
    <s v="Daughter"/>
    <s v="1006JM"/>
    <x v="0"/>
    <d v="2016-09-04T00:00:00"/>
    <s v="Assistant Restaurant Manager"/>
    <x v="0"/>
  </r>
  <r>
    <n v="897"/>
    <s v="PFCH07280"/>
    <d v="1952-02-01T00:00:00"/>
    <n v="70.941666666666663"/>
    <x v="1"/>
    <x v="2"/>
    <s v="Father"/>
    <s v="1006JM"/>
    <x v="0"/>
    <d v="2016-09-04T00:00:00"/>
    <s v="Assistant Restaurant Manager"/>
    <x v="1"/>
  </r>
  <r>
    <n v="898"/>
    <s v="PFCH07280"/>
    <d v="1958-01-01T00:00:00"/>
    <n v="65.025000000000006"/>
    <x v="5"/>
    <x v="0"/>
    <s v="Mother"/>
    <s v="1006JM"/>
    <x v="0"/>
    <d v="2016-09-04T00:00:00"/>
    <s v="Assistant Restaurant Manager"/>
    <x v="1"/>
  </r>
  <r>
    <n v="899"/>
    <s v="PFCH07330"/>
    <s v="01-01-1985"/>
    <n v="38.024999999999999"/>
    <x v="6"/>
    <x v="3"/>
    <s v="Employee"/>
    <s v="1005JM"/>
    <x v="1"/>
    <d v="2016-09-23T00:00:00"/>
    <s v="Chef De Party"/>
    <x v="2"/>
  </r>
  <r>
    <n v="900"/>
    <s v="PFCH07330"/>
    <d v="1992-01-01T00:00:00"/>
    <n v="31.024999999999999"/>
    <x v="3"/>
    <x v="0"/>
    <s v="Wife"/>
    <s v="1005JM"/>
    <x v="1"/>
    <d v="2016-09-23T00:00:00"/>
    <s v="Chef De Party"/>
    <x v="3"/>
  </r>
  <r>
    <n v="901"/>
    <s v="PFCH07330"/>
    <d v="2009-05-22T00:00:00"/>
    <n v="13.633333333333333"/>
    <x v="0"/>
    <x v="2"/>
    <s v="Son"/>
    <s v="1005JM"/>
    <x v="1"/>
    <d v="2016-09-23T00:00:00"/>
    <s v="Chef De Party"/>
    <x v="0"/>
  </r>
  <r>
    <n v="902"/>
    <s v="PFCH07330"/>
    <d v="2010-11-15T00:00:00"/>
    <n v="12.152777777777779"/>
    <x v="0"/>
    <x v="0"/>
    <s v="Daughter"/>
    <s v="1005JM"/>
    <x v="1"/>
    <d v="2016-09-23T00:00:00"/>
    <s v="Chef De Party"/>
    <x v="0"/>
  </r>
  <r>
    <n v="903"/>
    <s v="PFCH07330"/>
    <d v="1970-01-01T00:00:00"/>
    <n v="53.024999999999999"/>
    <x v="2"/>
    <x v="2"/>
    <s v="Father"/>
    <s v="1005JM"/>
    <x v="1"/>
    <d v="2016-09-23T00:00:00"/>
    <s v="Chef De Party"/>
    <x v="1"/>
  </r>
  <r>
    <n v="904"/>
    <s v="PFCH07330"/>
    <d v="1972-01-01T00:00:00"/>
    <n v="51.024999999999999"/>
    <x v="2"/>
    <x v="0"/>
    <s v="Mother"/>
    <s v="1005JM"/>
    <x v="1"/>
    <d v="2016-09-23T00:00:00"/>
    <s v="Chef De Party"/>
    <x v="1"/>
  </r>
  <r>
    <n v="905"/>
    <s v="PFCH07543"/>
    <s v="05-03-1997"/>
    <n v="25.847222222222221"/>
    <x v="3"/>
    <x v="3"/>
    <s v="Employee"/>
    <s v="1007JM"/>
    <x v="0"/>
    <d v="2016-11-07T00:00:00"/>
    <s v="Restaurant CEO"/>
    <x v="2"/>
  </r>
  <r>
    <n v="906"/>
    <s v="PFCH07543"/>
    <d v="1978-01-01T00:00:00"/>
    <n v="45.024999999999999"/>
    <x v="6"/>
    <x v="0"/>
    <s v="Mother"/>
    <s v="1007JM"/>
    <x v="0"/>
    <d v="2016-11-07T00:00:00"/>
    <s v="Restaurant CEO"/>
    <x v="1"/>
  </r>
  <r>
    <n v="907"/>
    <s v="PFCH08116"/>
    <s v="08-06-1985"/>
    <n v="37.588888888888889"/>
    <x v="6"/>
    <x v="3"/>
    <s v="Employee"/>
    <s v="1003TM"/>
    <x v="1"/>
    <d v="2017-01-18T00:00:00"/>
    <s v="Team Member - Star 3"/>
    <x v="2"/>
  </r>
  <r>
    <n v="908"/>
    <s v="PFCH08116"/>
    <d v="1989-11-17T00:00:00"/>
    <n v="33.147222222222226"/>
    <x v="3"/>
    <x v="0"/>
    <s v="Wife"/>
    <s v="1003TM"/>
    <x v="1"/>
    <d v="2017-01-18T00:00:00"/>
    <s v="Team Member - Star 3"/>
    <x v="3"/>
  </r>
  <r>
    <n v="909"/>
    <s v="PFCH08116"/>
    <d v="2013-06-19T00:00:00"/>
    <n v="9.5583333333333336"/>
    <x v="0"/>
    <x v="0"/>
    <s v="Daughter"/>
    <s v="1003TM"/>
    <x v="1"/>
    <d v="2017-01-18T00:00:00"/>
    <s v="Team Member - Star 3"/>
    <x v="0"/>
  </r>
  <r>
    <n v="910"/>
    <s v="PFCH08116"/>
    <d v="2018-03-07T00:00:00"/>
    <n v="4.8416666666666668"/>
    <x v="0"/>
    <x v="2"/>
    <s v="Son"/>
    <s v="1003TM"/>
    <x v="1"/>
    <d v="2017-01-18T00:00:00"/>
    <s v="Team Member - Star 3"/>
    <x v="0"/>
  </r>
  <r>
    <n v="911"/>
    <s v="PFCH08116"/>
    <d v="1960-01-01T00:00:00"/>
    <n v="63.024999999999999"/>
    <x v="5"/>
    <x v="2"/>
    <s v="Father"/>
    <s v="1003TM"/>
    <x v="1"/>
    <d v="2017-01-18T00:00:00"/>
    <s v="Team Member - Star 3"/>
    <x v="1"/>
  </r>
  <r>
    <n v="912"/>
    <s v="PFCH08206"/>
    <s v="11-07-1994"/>
    <n v="28.497222222222224"/>
    <x v="3"/>
    <x v="3"/>
    <s v="Employee"/>
    <s v="1000TM"/>
    <x v="1"/>
    <d v="2017-02-07T00:00:00"/>
    <s v="Team Member"/>
    <x v="2"/>
  </r>
  <r>
    <n v="913"/>
    <s v="PFCH08206"/>
    <d v="1991-01-01T00:00:00"/>
    <n v="32.024999999999999"/>
    <x v="3"/>
    <x v="0"/>
    <s v="Wife"/>
    <s v="1000TM"/>
    <x v="1"/>
    <d v="2017-02-07T00:00:00"/>
    <s v="Team Member"/>
    <x v="3"/>
  </r>
  <r>
    <n v="914"/>
    <s v="PFCH08206"/>
    <d v="1976-09-28T00:00:00"/>
    <n v="46.283333333333331"/>
    <x v="2"/>
    <x v="0"/>
    <s v="Mother"/>
    <s v="1000TM"/>
    <x v="1"/>
    <d v="2017-02-07T00:00:00"/>
    <s v="Team Member"/>
    <x v="1"/>
  </r>
  <r>
    <n v="915"/>
    <s v="PFCH08468"/>
    <d v="1976-01-01T00:00:00"/>
    <n v="47.024999999999999"/>
    <x v="2"/>
    <x v="0"/>
    <s v="Mother"/>
    <s v="1004TM"/>
    <x v="1"/>
    <d v="2017-03-23T00:00:00"/>
    <s v="Senior Kitchen Associate"/>
    <x v="1"/>
  </r>
  <r>
    <n v="916"/>
    <s v="PFCH08468"/>
    <s v="09-05-1995"/>
    <n v="27.669444444444444"/>
    <x v="3"/>
    <x v="3"/>
    <s v="Employee"/>
    <s v="1004TM"/>
    <x v="1"/>
    <d v="2017-03-23T00:00:00"/>
    <s v="Senior Kitchen Associate"/>
    <x v="2"/>
  </r>
  <r>
    <n v="917"/>
    <s v="PFCH08468"/>
    <d v="2003-04-02T00:00:00"/>
    <n v="19.772222222222222"/>
    <x v="3"/>
    <x v="0"/>
    <s v="Wife"/>
    <s v="1004TM"/>
    <x v="1"/>
    <d v="2017-03-23T00:00:00"/>
    <s v="Senior Kitchen Associate"/>
    <x v="3"/>
  </r>
  <r>
    <n v="918"/>
    <s v="PFCH08468"/>
    <d v="2020-12-28T00:00:00"/>
    <n v="2.0333333333333332"/>
    <x v="0"/>
    <x v="0"/>
    <s v="Daughter"/>
    <s v="1004TM"/>
    <x v="1"/>
    <d v="2017-03-23T00:00:00"/>
    <s v="Senior Kitchen Associate"/>
    <x v="0"/>
  </r>
  <r>
    <n v="919"/>
    <s v="PFCH08468"/>
    <d v="1965-01-01T00:00:00"/>
    <n v="58.024999999999999"/>
    <x v="7"/>
    <x v="2"/>
    <s v="Father"/>
    <s v="1004TM"/>
    <x v="1"/>
    <d v="2017-03-23T00:00:00"/>
    <s v="Senior Kitchen Associate"/>
    <x v="1"/>
  </r>
  <r>
    <n v="920"/>
    <s v="PFCH08530"/>
    <d v="2003-08-31T00:00:00"/>
    <n v="19.361111111111111"/>
    <x v="3"/>
    <x v="0"/>
    <s v="Daughter"/>
    <s v="1004TM"/>
    <x v="1"/>
    <d v="2017-04-01T00:00:00"/>
    <s v="Team Member - Star 4"/>
    <x v="0"/>
  </r>
  <r>
    <n v="921"/>
    <s v="PFCH08530"/>
    <s v="20-05-1971"/>
    <n v="51.638888888888886"/>
    <x v="2"/>
    <x v="3"/>
    <s v="Employee"/>
    <s v="1004TM"/>
    <x v="1"/>
    <d v="2017-04-01T00:00:00"/>
    <s v="Team Member - Star 4"/>
    <x v="2"/>
  </r>
  <r>
    <n v="922"/>
    <s v="PFCH08530"/>
    <d v="1976-06-10T00:00:00"/>
    <n v="46.583333333333336"/>
    <x v="2"/>
    <x v="0"/>
    <s v="Wife"/>
    <s v="1004TM"/>
    <x v="1"/>
    <d v="2017-04-01T00:00:00"/>
    <s v="Team Member - Star 4"/>
    <x v="3"/>
  </r>
  <r>
    <n v="923"/>
    <s v="PFCH08530"/>
    <d v="2002-03-28T00:00:00"/>
    <n v="20.783333333333335"/>
    <x v="3"/>
    <x v="0"/>
    <s v="Daughter"/>
    <s v="1004TM"/>
    <x v="1"/>
    <d v="2017-04-01T00:00:00"/>
    <s v="Team Member - Star 4"/>
    <x v="0"/>
  </r>
  <r>
    <n v="924"/>
    <s v="PFCH08874"/>
    <s v="01-01-1983"/>
    <n v="40.024999999999999"/>
    <x v="6"/>
    <x v="3"/>
    <s v="Employee"/>
    <s v="1006JM"/>
    <x v="0"/>
    <d v="2017-04-14T00:00:00"/>
    <s v="Assistant Restaurant Manager"/>
    <x v="2"/>
  </r>
  <r>
    <n v="925"/>
    <s v="PFCH08874"/>
    <d v="1989-01-01T00:00:00"/>
    <n v="34.024999999999999"/>
    <x v="3"/>
    <x v="0"/>
    <s v="Wife"/>
    <s v="1006JM"/>
    <x v="0"/>
    <d v="2017-04-14T00:00:00"/>
    <s v="Assistant Restaurant Manager"/>
    <x v="3"/>
  </r>
  <r>
    <n v="926"/>
    <s v="PFCH08874"/>
    <d v="2008-06-07T00:00:00"/>
    <n v="14.591666666666667"/>
    <x v="0"/>
    <x v="0"/>
    <s v="Daughter"/>
    <s v="1006JM"/>
    <x v="0"/>
    <d v="2017-04-14T00:00:00"/>
    <s v="Assistant Restaurant Manager"/>
    <x v="0"/>
  </r>
  <r>
    <n v="927"/>
    <s v="PFCH08874"/>
    <d v="2010-12-25T00:00:00"/>
    <n v="12.041666666666666"/>
    <x v="0"/>
    <x v="0"/>
    <s v="Daughter"/>
    <s v="1006JM"/>
    <x v="0"/>
    <d v="2017-04-14T00:00:00"/>
    <s v="Assistant Restaurant Manager"/>
    <x v="0"/>
  </r>
  <r>
    <n v="928"/>
    <s v="PFCH09110"/>
    <s v="20-02-1995"/>
    <n v="27.888888888888889"/>
    <x v="3"/>
    <x v="3"/>
    <s v="Employee"/>
    <s v="1007JM"/>
    <x v="0"/>
    <d v="2017-05-11T00:00:00"/>
    <s v="Restaurant CEO"/>
    <x v="2"/>
  </r>
  <r>
    <n v="929"/>
    <s v="PFCH09110"/>
    <d v="1970-01-08T00:00:00"/>
    <n v="53.005555555555553"/>
    <x v="2"/>
    <x v="0"/>
    <s v="Mother"/>
    <s v="1007JM"/>
    <x v="0"/>
    <d v="2017-05-11T00:00:00"/>
    <s v="Restaurant CEO"/>
    <x v="1"/>
  </r>
  <r>
    <n v="930"/>
    <s v="PFCH09422"/>
    <s v="01-01-1981"/>
    <n v="42.024999999999999"/>
    <x v="6"/>
    <x v="3"/>
    <s v="Employee"/>
    <s v="1003TM"/>
    <x v="1"/>
    <d v="2017-06-01T00:00:00"/>
    <s v="Kitchen Associate"/>
    <x v="2"/>
  </r>
  <r>
    <n v="931"/>
    <s v="PFCH09422"/>
    <d v="1985-01-01T00:00:00"/>
    <n v="38.024999999999999"/>
    <x v="6"/>
    <x v="0"/>
    <s v="Wife"/>
    <s v="1003TM"/>
    <x v="1"/>
    <d v="2017-06-01T00:00:00"/>
    <s v="Kitchen Associate"/>
    <x v="3"/>
  </r>
  <r>
    <n v="932"/>
    <s v="PFCH09422"/>
    <d v="2007-12-25T00:00:00"/>
    <n v="15.041666666666666"/>
    <x v="0"/>
    <x v="0"/>
    <s v="Daughter"/>
    <s v="1003TM"/>
    <x v="1"/>
    <d v="2017-06-01T00:00:00"/>
    <s v="Kitchen Associate"/>
    <x v="0"/>
  </r>
  <r>
    <n v="933"/>
    <s v="PFCH09422"/>
    <d v="2009-08-27T00:00:00"/>
    <n v="13.369444444444444"/>
    <x v="0"/>
    <x v="0"/>
    <s v="Daughter"/>
    <s v="1003TM"/>
    <x v="1"/>
    <d v="2017-06-01T00:00:00"/>
    <s v="Kitchen Associate"/>
    <x v="0"/>
  </r>
  <r>
    <n v="934"/>
    <s v="PFCH09690"/>
    <s v="01-01-1989"/>
    <n v="34.024999999999999"/>
    <x v="3"/>
    <x v="3"/>
    <s v="Employee"/>
    <s v="1002TM"/>
    <x v="1"/>
    <d v="2017-07-09T00:00:00"/>
    <s v="Driver"/>
    <x v="2"/>
  </r>
  <r>
    <n v="935"/>
    <s v="PFCH09690"/>
    <d v="1993-01-01T00:00:00"/>
    <n v="30.024999999999999"/>
    <x v="3"/>
    <x v="0"/>
    <s v="Wife"/>
    <s v="1002TM"/>
    <x v="1"/>
    <d v="2017-07-09T00:00:00"/>
    <s v="Driver"/>
    <x v="3"/>
  </r>
  <r>
    <n v="936"/>
    <s v="PFCH09690"/>
    <d v="2013-01-21T00:00:00"/>
    <n v="9.969444444444445"/>
    <x v="0"/>
    <x v="2"/>
    <s v="Son"/>
    <s v="1002TM"/>
    <x v="1"/>
    <d v="2017-07-09T00:00:00"/>
    <s v="Driver"/>
    <x v="0"/>
  </r>
  <r>
    <n v="937"/>
    <s v="PFCH09690"/>
    <d v="2014-03-19T00:00:00"/>
    <n v="8.8083333333333336"/>
    <x v="0"/>
    <x v="2"/>
    <s v="Son"/>
    <s v="1002TM"/>
    <x v="1"/>
    <d v="2017-07-09T00:00:00"/>
    <s v="Driver"/>
    <x v="0"/>
  </r>
  <r>
    <n v="938"/>
    <s v="PFCH09690"/>
    <d v="1962-01-01T00:00:00"/>
    <n v="61.024999999999999"/>
    <x v="5"/>
    <x v="2"/>
    <s v="Father"/>
    <s v="1002TM"/>
    <x v="1"/>
    <d v="2017-07-09T00:00:00"/>
    <s v="Driver"/>
    <x v="1"/>
  </r>
  <r>
    <n v="939"/>
    <s v="PFCH09690"/>
    <d v="1966-01-01T00:00:00"/>
    <n v="57.024999999999999"/>
    <x v="7"/>
    <x v="0"/>
    <s v="Mother"/>
    <s v="1002TM"/>
    <x v="1"/>
    <d v="2017-07-09T00:00:00"/>
    <s v="Driver"/>
    <x v="1"/>
  </r>
  <r>
    <n v="940"/>
    <s v="PFCH09724"/>
    <s v="15-05-1973"/>
    <n v="49.652777777777779"/>
    <x v="2"/>
    <x v="3"/>
    <s v="Employee"/>
    <s v="1002TM"/>
    <x v="1"/>
    <d v="2017-07-12T00:00:00"/>
    <s v="Driver"/>
    <x v="2"/>
  </r>
  <r>
    <n v="941"/>
    <s v="PFCH09724"/>
    <d v="1979-01-01T00:00:00"/>
    <n v="44.024999999999999"/>
    <x v="6"/>
    <x v="0"/>
    <s v="Wife"/>
    <s v="1002TM"/>
    <x v="1"/>
    <d v="2017-07-12T00:00:00"/>
    <s v="Driver"/>
    <x v="3"/>
  </r>
  <r>
    <n v="942"/>
    <s v="PFCH09724"/>
    <d v="2005-01-01T00:00:00"/>
    <n v="18.024999999999999"/>
    <x v="0"/>
    <x v="2"/>
    <s v="Son"/>
    <s v="1002TM"/>
    <x v="1"/>
    <d v="2017-07-12T00:00:00"/>
    <s v="Driver"/>
    <x v="0"/>
  </r>
  <r>
    <n v="943"/>
    <s v="PFCH09724"/>
    <d v="2015-02-15T00:00:00"/>
    <n v="7.9027777777777777"/>
    <x v="0"/>
    <x v="0"/>
    <s v="Daughter"/>
    <s v="1002TM"/>
    <x v="1"/>
    <d v="2017-07-12T00:00:00"/>
    <s v="Driver"/>
    <x v="0"/>
  </r>
  <r>
    <n v="944"/>
    <s v="PFCH09757"/>
    <s v="01-01-1991"/>
    <n v="32.024999999999999"/>
    <x v="3"/>
    <x v="3"/>
    <s v="Employee"/>
    <s v="1001TM"/>
    <x v="1"/>
    <d v="2017-07-05T00:00:00"/>
    <s v="Team Member - Star 1"/>
    <x v="2"/>
  </r>
  <r>
    <n v="945"/>
    <s v="PFCH09757"/>
    <d v="1990-01-01T00:00:00"/>
    <n v="33.024999999999999"/>
    <x v="3"/>
    <x v="0"/>
    <s v="Wife"/>
    <s v="1001TM"/>
    <x v="1"/>
    <d v="2017-07-05T00:00:00"/>
    <s v="Team Member - Star 1"/>
    <x v="3"/>
  </r>
  <r>
    <n v="946"/>
    <s v="PFCH09757"/>
    <d v="2014-01-06T00:00:00"/>
    <n v="9.0111111111111111"/>
    <x v="0"/>
    <x v="2"/>
    <s v="Son"/>
    <s v="1001TM"/>
    <x v="1"/>
    <d v="2017-07-05T00:00:00"/>
    <s v="Team Member - Star 1"/>
    <x v="0"/>
  </r>
  <r>
    <n v="947"/>
    <s v="PFCH09757"/>
    <d v="2016-02-22T00:00:00"/>
    <n v="6.8833333333333337"/>
    <x v="0"/>
    <x v="0"/>
    <s v="Daughter"/>
    <s v="1001TM"/>
    <x v="1"/>
    <d v="2017-07-05T00:00:00"/>
    <s v="Team Member - Star 1"/>
    <x v="0"/>
  </r>
  <r>
    <n v="948"/>
    <s v="PFCH09757"/>
    <d v="1952-01-01T00:00:00"/>
    <n v="71.025000000000006"/>
    <x v="4"/>
    <x v="0"/>
    <s v="Mother"/>
    <s v="1001TM"/>
    <x v="1"/>
    <d v="2017-07-05T00:00:00"/>
    <s v="Team Member - Star 1"/>
    <x v="1"/>
  </r>
  <r>
    <n v="949"/>
    <s v="PFCH09821"/>
    <s v="05-02-1989"/>
    <n v="33.930555555555557"/>
    <x v="3"/>
    <x v="3"/>
    <s v="Employee"/>
    <s v="1007JM"/>
    <x v="0"/>
    <d v="2017-07-16T00:00:00"/>
    <s v="Restaurant CEO"/>
    <x v="2"/>
  </r>
  <r>
    <n v="950"/>
    <s v="PFCH09821"/>
    <d v="2001-01-01T00:00:00"/>
    <n v="22.024999999999999"/>
    <x v="3"/>
    <x v="0"/>
    <s v="Wife"/>
    <s v="1007JM"/>
    <x v="0"/>
    <d v="2017-07-16T00:00:00"/>
    <s v="Restaurant CEO"/>
    <x v="3"/>
  </r>
  <r>
    <n v="951"/>
    <s v="PFCH09821"/>
    <d v="2019-10-05T00:00:00"/>
    <n v="3.2638888888888888"/>
    <x v="0"/>
    <x v="2"/>
    <s v="Son"/>
    <s v="1007JM"/>
    <x v="0"/>
    <d v="2017-07-16T00:00:00"/>
    <s v="Restaurant CEO"/>
    <x v="0"/>
  </r>
  <r>
    <n v="952"/>
    <s v="PFCH09821"/>
    <d v="2021-02-21T00:00:00"/>
    <n v="1.8861111111111111"/>
    <x v="0"/>
    <x v="2"/>
    <s v="Son"/>
    <s v="1007JM"/>
    <x v="0"/>
    <d v="2017-07-16T00:00:00"/>
    <s v="Restaurant CEO"/>
    <x v="0"/>
  </r>
  <r>
    <n v="953"/>
    <s v="PFCH09821"/>
    <d v="1955-01-01T00:00:00"/>
    <n v="68.025000000000006"/>
    <x v="1"/>
    <x v="0"/>
    <s v="Mother"/>
    <s v="1007JM"/>
    <x v="0"/>
    <d v="2017-07-16T00:00:00"/>
    <s v="Restaurant CEO"/>
    <x v="1"/>
  </r>
  <r>
    <n v="954"/>
    <s v="PFCH09893"/>
    <d v="1961-01-01T00:00:00"/>
    <n v="62.024999999999999"/>
    <x v="5"/>
    <x v="0"/>
    <s v="Mother"/>
    <s v="1006JM"/>
    <x v="0"/>
    <d v="2017-08-09T00:00:00"/>
    <s v="Assistant Restaurant Manager"/>
    <x v="1"/>
  </r>
  <r>
    <n v="955"/>
    <s v="PFCH09893"/>
    <s v="27-02-1995"/>
    <n v="27.869444444444444"/>
    <x v="3"/>
    <x v="3"/>
    <s v="Employee"/>
    <s v="1006JM"/>
    <x v="0"/>
    <d v="2017-08-09T00:00:00"/>
    <s v="Assistant Restaurant Manager"/>
    <x v="2"/>
  </r>
  <r>
    <n v="956"/>
    <s v="PFCH09893"/>
    <d v="1960-05-12T00:00:00"/>
    <n v="62.661111111111111"/>
    <x v="5"/>
    <x v="2"/>
    <s v="Father"/>
    <s v="1006JM"/>
    <x v="0"/>
    <d v="2017-08-09T00:00:00"/>
    <s v="Assistant Restaurant Manager"/>
    <x v="1"/>
  </r>
  <r>
    <n v="957"/>
    <s v="PFCH10324"/>
    <s v="22-06-1972"/>
    <n v="50.55"/>
    <x v="2"/>
    <x v="3"/>
    <s v="Employee"/>
    <s v="1005JM"/>
    <x v="1"/>
    <d v="2017-10-11T00:00:00"/>
    <s v="Chef De Party"/>
    <x v="2"/>
  </r>
  <r>
    <n v="958"/>
    <s v="PFCH10324"/>
    <d v="1983-01-01T00:00:00"/>
    <n v="40.024999999999999"/>
    <x v="6"/>
    <x v="0"/>
    <s v="Wife"/>
    <s v="1005JM"/>
    <x v="1"/>
    <d v="2017-10-11T00:00:00"/>
    <s v="Chef De Party"/>
    <x v="3"/>
  </r>
  <r>
    <n v="959"/>
    <s v="PFCH10324"/>
    <d v="2002-08-06T00:00:00"/>
    <n v="20.427777777777777"/>
    <x v="3"/>
    <x v="2"/>
    <s v="Son"/>
    <s v="1005JM"/>
    <x v="1"/>
    <d v="2017-10-11T00:00:00"/>
    <s v="Chef De Party"/>
    <x v="0"/>
  </r>
  <r>
    <n v="960"/>
    <s v="PFCH10324"/>
    <d v="1999-08-24T00:00:00"/>
    <n v="23.377777777777776"/>
    <x v="3"/>
    <x v="2"/>
    <s v="Son"/>
    <s v="1005JM"/>
    <x v="1"/>
    <d v="2017-10-11T00:00:00"/>
    <s v="Chef De Party"/>
    <x v="0"/>
  </r>
  <r>
    <n v="961"/>
    <s v="PFCH10324"/>
    <d v="1946-01-01T00:00:00"/>
    <n v="77.025000000000006"/>
    <x v="4"/>
    <x v="2"/>
    <s v="Father"/>
    <s v="1005JM"/>
    <x v="1"/>
    <d v="2017-10-11T00:00:00"/>
    <s v="Chef De Party"/>
    <x v="1"/>
  </r>
  <r>
    <n v="962"/>
    <s v="PFCH10365"/>
    <s v="02-10-1983"/>
    <n v="39.272222222222226"/>
    <x v="6"/>
    <x v="3"/>
    <s v="Employee"/>
    <s v="1002TM"/>
    <x v="1"/>
    <d v="2017-10-13T00:00:00"/>
    <s v="Driver"/>
    <x v="2"/>
  </r>
  <r>
    <n v="963"/>
    <s v="PFCH10365"/>
    <d v="1983-01-01T00:00:00"/>
    <n v="40.024999999999999"/>
    <x v="6"/>
    <x v="0"/>
    <s v="Wife"/>
    <s v="1002TM"/>
    <x v="1"/>
    <d v="2017-10-13T00:00:00"/>
    <s v="Driver"/>
    <x v="3"/>
  </r>
  <r>
    <n v="964"/>
    <s v="PFCH10365"/>
    <d v="2005-03-12T00:00:00"/>
    <n v="17.827777777777779"/>
    <x v="0"/>
    <x v="2"/>
    <s v="Son"/>
    <s v="1002TM"/>
    <x v="1"/>
    <d v="2017-10-13T00:00:00"/>
    <s v="Driver"/>
    <x v="0"/>
  </r>
  <r>
    <n v="965"/>
    <s v="PFCH10365"/>
    <d v="2009-01-01T00:00:00"/>
    <n v="14.025"/>
    <x v="0"/>
    <x v="0"/>
    <s v="Daughter"/>
    <s v="1002TM"/>
    <x v="1"/>
    <d v="2017-10-13T00:00:00"/>
    <s v="Driver"/>
    <x v="0"/>
  </r>
  <r>
    <n v="966"/>
    <s v="PFCH10365"/>
    <d v="1957-01-10T00:00:00"/>
    <n v="66"/>
    <x v="1"/>
    <x v="2"/>
    <s v="Father"/>
    <s v="1002TM"/>
    <x v="1"/>
    <d v="2017-10-13T00:00:00"/>
    <s v="Driver"/>
    <x v="1"/>
  </r>
  <r>
    <n v="967"/>
    <s v="PFCH10643"/>
    <s v="03-04-1996"/>
    <n v="26.769444444444446"/>
    <x v="3"/>
    <x v="3"/>
    <s v="Employee"/>
    <s v="1007JM"/>
    <x v="0"/>
    <d v="2017-10-22T00:00:00"/>
    <s v="Restaurant CEO"/>
    <x v="2"/>
  </r>
  <r>
    <n v="968"/>
    <s v="PFCH10643"/>
    <d v="1967-01-01T00:00:00"/>
    <n v="56.024999999999999"/>
    <x v="7"/>
    <x v="2"/>
    <s v="Father"/>
    <s v="1007JM"/>
    <x v="0"/>
    <d v="2017-10-22T00:00:00"/>
    <s v="Restaurant CEO"/>
    <x v="1"/>
  </r>
  <r>
    <n v="969"/>
    <s v="PFCH10643"/>
    <d v="1974-01-01T00:00:00"/>
    <n v="49.024999999999999"/>
    <x v="2"/>
    <x v="0"/>
    <s v="Mother"/>
    <s v="1007JM"/>
    <x v="0"/>
    <d v="2017-10-22T00:00:00"/>
    <s v="Restaurant CEO"/>
    <x v="1"/>
  </r>
  <r>
    <n v="970"/>
    <s v="PFCH10732"/>
    <s v="01-01-1991"/>
    <n v="32.024999999999999"/>
    <x v="3"/>
    <x v="3"/>
    <s v="Employee"/>
    <s v="1003TM"/>
    <x v="1"/>
    <d v="2017-11-24T00:00:00"/>
    <s v="Junior Supervisor"/>
    <x v="2"/>
  </r>
  <r>
    <n v="971"/>
    <s v="PFCH10732"/>
    <d v="1999-01-01T00:00:00"/>
    <n v="24.024999999999999"/>
    <x v="3"/>
    <x v="0"/>
    <s v="Wife"/>
    <s v="1003TM"/>
    <x v="1"/>
    <d v="2017-11-24T00:00:00"/>
    <s v="Junior Supervisor"/>
    <x v="3"/>
  </r>
  <r>
    <n v="972"/>
    <s v="PFCH10732"/>
    <d v="2018-06-05T00:00:00"/>
    <n v="4.5972222222222223"/>
    <x v="0"/>
    <x v="2"/>
    <s v="Son"/>
    <s v="1003TM"/>
    <x v="1"/>
    <d v="2017-11-24T00:00:00"/>
    <s v="Junior Supervisor"/>
    <x v="0"/>
  </r>
  <r>
    <n v="973"/>
    <s v="PFCH10732"/>
    <d v="2016-01-02T00:00:00"/>
    <n v="7.0222222222222221"/>
    <x v="0"/>
    <x v="0"/>
    <s v="Daughter"/>
    <s v="1003TM"/>
    <x v="1"/>
    <d v="2017-11-24T00:00:00"/>
    <s v="Junior Supervisor"/>
    <x v="0"/>
  </r>
  <r>
    <n v="974"/>
    <s v="PFCH10732"/>
    <d v="1961-01-01T00:00:00"/>
    <n v="62.024999999999999"/>
    <x v="5"/>
    <x v="2"/>
    <s v="Father"/>
    <s v="1003TM"/>
    <x v="1"/>
    <d v="2017-11-24T00:00:00"/>
    <s v="Junior Supervisor"/>
    <x v="1"/>
  </r>
  <r>
    <n v="975"/>
    <s v="PFCH10732"/>
    <d v="1968-01-01T00:00:00"/>
    <n v="55.024999999999999"/>
    <x v="2"/>
    <x v="0"/>
    <s v="Mother"/>
    <s v="1003TM"/>
    <x v="1"/>
    <d v="2017-11-24T00:00:00"/>
    <s v="Junior Supervisor"/>
    <x v="1"/>
  </r>
  <r>
    <n v="976"/>
    <s v="PFCH10858"/>
    <s v="01-01-1994"/>
    <n v="29.024999999999999"/>
    <x v="3"/>
    <x v="3"/>
    <s v="Employee"/>
    <s v="1006JM"/>
    <x v="0"/>
    <d v="2017-12-13T00:00:00"/>
    <s v="Assistant Restaurant Manager"/>
    <x v="2"/>
  </r>
  <r>
    <n v="977"/>
    <s v="PFCH10858"/>
    <d v="1977-01-01T00:00:00"/>
    <n v="46.024999999999999"/>
    <x v="2"/>
    <x v="2"/>
    <s v="Father"/>
    <s v="1006JM"/>
    <x v="0"/>
    <d v="2017-12-13T00:00:00"/>
    <s v="Assistant Restaurant Manager"/>
    <x v="1"/>
  </r>
  <r>
    <n v="978"/>
    <s v="PFCH10858"/>
    <d v="1981-09-14T00:00:00"/>
    <n v="41.322222222222223"/>
    <x v="6"/>
    <x v="0"/>
    <s v="Mother"/>
    <s v="1006JM"/>
    <x v="0"/>
    <d v="2017-12-13T00:00:00"/>
    <s v="Assistant Restaurant Manager"/>
    <x v="1"/>
  </r>
  <r>
    <n v="979"/>
    <s v="PFCH11755"/>
    <s v="01-01-1986"/>
    <n v="37.024999999999999"/>
    <x v="6"/>
    <x v="3"/>
    <s v="Employee"/>
    <s v="1002TM"/>
    <x v="1"/>
    <d v="2018-04-16T00:00:00"/>
    <s v="Driver"/>
    <x v="2"/>
  </r>
  <r>
    <n v="980"/>
    <s v="PFCH11755"/>
    <d v="1990-06-20T00:00:00"/>
    <n v="32.555555555555557"/>
    <x v="3"/>
    <x v="0"/>
    <s v="Wife"/>
    <s v="1002TM"/>
    <x v="1"/>
    <d v="2018-04-16T00:00:00"/>
    <s v="Driver"/>
    <x v="3"/>
  </r>
  <r>
    <n v="981"/>
    <s v="PFCH11755"/>
    <d v="2014-03-18T00:00:00"/>
    <n v="8.8111111111111118"/>
    <x v="0"/>
    <x v="0"/>
    <s v="Daughter"/>
    <s v="1002TM"/>
    <x v="1"/>
    <d v="2018-04-16T00:00:00"/>
    <s v="Driver"/>
    <x v="0"/>
  </r>
  <r>
    <n v="982"/>
    <s v="PFCH11755"/>
    <d v="2017-01-01T00:00:00"/>
    <n v="6.0250000000000004"/>
    <x v="0"/>
    <x v="2"/>
    <s v="Son"/>
    <s v="1002TM"/>
    <x v="1"/>
    <d v="2018-04-16T00:00:00"/>
    <s v="Driver"/>
    <x v="0"/>
  </r>
  <r>
    <n v="983"/>
    <s v="PFCH11755"/>
    <d v="1956-06-10T00:00:00"/>
    <n v="66.583333333333329"/>
    <x v="1"/>
    <x v="2"/>
    <s v="Father"/>
    <s v="1002TM"/>
    <x v="1"/>
    <d v="2018-04-16T00:00:00"/>
    <s v="Driver"/>
    <x v="1"/>
  </r>
  <r>
    <n v="984"/>
    <s v="PFCH11755"/>
    <d v="1962-06-06T00:00:00"/>
    <n v="60.594444444444441"/>
    <x v="7"/>
    <x v="0"/>
    <s v="Mother"/>
    <s v="1002TM"/>
    <x v="1"/>
    <d v="2018-04-16T00:00:00"/>
    <s v="Driver"/>
    <x v="1"/>
  </r>
  <r>
    <n v="985"/>
    <s v="PFCH12589"/>
    <d v="1976-03-29T00:00:00"/>
    <n v="46.780555555555559"/>
    <x v="2"/>
    <x v="0"/>
    <s v="Mother"/>
    <s v="1006JM"/>
    <x v="1"/>
    <d v="2018-07-21T00:00:00"/>
    <s v="Assistant Restaurant Manager"/>
    <x v="1"/>
  </r>
  <r>
    <n v="986"/>
    <s v="PFCH12589"/>
    <s v="28-08-1999"/>
    <n v="23.366666666666667"/>
    <x v="3"/>
    <x v="1"/>
    <s v="Employee"/>
    <s v="1006JM"/>
    <x v="0"/>
    <d v="2018-07-21T00:00:00"/>
    <s v="Assistant Restaurant Manager"/>
    <x v="2"/>
  </r>
  <r>
    <n v="987"/>
    <s v="PFCH12589"/>
    <d v="1970-01-01T00:00:00"/>
    <n v="53.024999999999999"/>
    <x v="2"/>
    <x v="2"/>
    <s v="Father"/>
    <s v="1006JM"/>
    <x v="0"/>
    <d v="2018-07-21T00:00:00"/>
    <s v="Assistant Restaurant Manager"/>
    <x v="1"/>
  </r>
  <r>
    <n v="988"/>
    <s v="PFCH13768"/>
    <s v="02-07-1987"/>
    <n v="35.522222222222226"/>
    <x v="3"/>
    <x v="3"/>
    <s v="Employee"/>
    <s v="1006JM"/>
    <x v="0"/>
    <d v="2019-02-04T00:00:00"/>
    <s v="Assistant Restaurant Manager"/>
    <x v="2"/>
  </r>
  <r>
    <n v="989"/>
    <s v="PFCH13768"/>
    <d v="1988-04-08T00:00:00"/>
    <n v="34.755555555555553"/>
    <x v="3"/>
    <x v="0"/>
    <s v="Wife"/>
    <s v="1006JM"/>
    <x v="0"/>
    <d v="2019-02-04T00:00:00"/>
    <s v="Assistant Restaurant Manager"/>
    <x v="3"/>
  </r>
  <r>
    <n v="990"/>
    <s v="PFCH13768"/>
    <d v="2014-01-27T00:00:00"/>
    <n v="8.9527777777777775"/>
    <x v="0"/>
    <x v="2"/>
    <s v="Son"/>
    <s v="1006JM"/>
    <x v="0"/>
    <d v="2019-02-04T00:00:00"/>
    <s v="Assistant Restaurant Manager"/>
    <x v="0"/>
  </r>
  <r>
    <n v="991"/>
    <s v="PFCH13768"/>
    <d v="2017-06-14T00:00:00"/>
    <n v="5.572222222222222"/>
    <x v="0"/>
    <x v="0"/>
    <s v="Daughter"/>
    <s v="1006JM"/>
    <x v="0"/>
    <d v="2019-02-04T00:00:00"/>
    <s v="Assistant Restaurant Manager"/>
    <x v="0"/>
  </r>
  <r>
    <n v="992"/>
    <s v="PFCH13768"/>
    <d v="1970-01-01T00:00:00"/>
    <n v="53.024999999999999"/>
    <x v="2"/>
    <x v="0"/>
    <s v="Mother"/>
    <s v="1006JM"/>
    <x v="0"/>
    <d v="2019-02-04T00:00:00"/>
    <s v="Assistant Restaurant Manager"/>
    <x v="1"/>
  </r>
  <r>
    <n v="993"/>
    <s v="PFCH13883"/>
    <s v="01-01-1997"/>
    <n v="26.024999999999999"/>
    <x v="3"/>
    <x v="3"/>
    <s v="Employee"/>
    <s v="1003TM"/>
    <x v="1"/>
    <d v="2019-03-13T00:00:00"/>
    <s v="Kitchen Associate"/>
    <x v="2"/>
  </r>
  <r>
    <n v="994"/>
    <s v="PFCH13883"/>
    <d v="1971-01-01T00:00:00"/>
    <n v="52.024999999999999"/>
    <x v="2"/>
    <x v="2"/>
    <s v="Father"/>
    <s v="1003TM"/>
    <x v="1"/>
    <d v="2019-03-13T00:00:00"/>
    <s v="Kitchen Associate"/>
    <x v="1"/>
  </r>
  <r>
    <n v="995"/>
    <s v="PFCH13883"/>
    <d v="1976-01-01T00:00:00"/>
    <n v="47.024999999999999"/>
    <x v="2"/>
    <x v="0"/>
    <s v="Mother"/>
    <s v="1003TM"/>
    <x v="1"/>
    <d v="2019-03-13T00:00:00"/>
    <s v="Kitchen Associate"/>
    <x v="1"/>
  </r>
  <r>
    <n v="996"/>
    <s v="PFCH13911"/>
    <s v="20-09-1977"/>
    <n v="45.305555555555557"/>
    <x v="6"/>
    <x v="3"/>
    <s v="Employee"/>
    <s v="1002TM"/>
    <x v="1"/>
    <d v="2019-03-27T00:00:00"/>
    <s v="Driver"/>
    <x v="2"/>
  </r>
  <r>
    <n v="997"/>
    <s v="PFCH13911"/>
    <d v="1987-05-15T00:00:00"/>
    <n v="35.652777777777779"/>
    <x v="3"/>
    <x v="0"/>
    <s v="Wife"/>
    <s v="1002TM"/>
    <x v="1"/>
    <d v="2019-03-27T00:00:00"/>
    <s v="Driver"/>
    <x v="3"/>
  </r>
  <r>
    <n v="998"/>
    <s v="PFCH13911"/>
    <d v="2010-02-15T00:00:00"/>
    <n v="12.902777777777779"/>
    <x v="0"/>
    <x v="2"/>
    <s v="Son"/>
    <s v="1002TM"/>
    <x v="1"/>
    <d v="2019-03-27T00:00:00"/>
    <s v="Driver"/>
    <x v="0"/>
  </r>
  <r>
    <n v="999"/>
    <s v="PFCH13911"/>
    <d v="2015-11-13T00:00:00"/>
    <n v="7.1583333333333332"/>
    <x v="0"/>
    <x v="0"/>
    <s v="Daughter"/>
    <s v="1002TM"/>
    <x v="1"/>
    <d v="2019-03-27T00:00:00"/>
    <s v="Driver"/>
    <x v="0"/>
  </r>
  <r>
    <n v="1000"/>
    <s v="PFCH14029"/>
    <s v="01-01-1973"/>
    <n v="50.024999999999999"/>
    <x v="2"/>
    <x v="3"/>
    <s v="Employee"/>
    <s v="1004TM"/>
    <x v="1"/>
    <d v="2019-03-15T00:00:00"/>
    <s v="Senior Kitchen Associate"/>
    <x v="2"/>
  </r>
  <r>
    <n v="1001"/>
    <s v="PFCH14029"/>
    <d v="1983-01-01T00:00:00"/>
    <n v="40.024999999999999"/>
    <x v="6"/>
    <x v="0"/>
    <s v="Wife"/>
    <s v="1004TM"/>
    <x v="1"/>
    <d v="2019-03-15T00:00:00"/>
    <s v="Senior Kitchen Associate"/>
    <x v="3"/>
  </r>
  <r>
    <n v="1002"/>
    <s v="PFCH14029"/>
    <d v="2004-03-06T00:00:00"/>
    <n v="18.844444444444445"/>
    <x v="0"/>
    <x v="2"/>
    <s v="Son"/>
    <s v="1004TM"/>
    <x v="1"/>
    <d v="2019-03-15T00:00:00"/>
    <s v="Senior Kitchen Associate"/>
    <x v="0"/>
  </r>
  <r>
    <n v="1003"/>
    <s v="PFCH14029"/>
    <d v="2014-07-23T00:00:00"/>
    <n v="8.4638888888888886"/>
    <x v="0"/>
    <x v="2"/>
    <s v="Son"/>
    <s v="1004TM"/>
    <x v="1"/>
    <d v="2019-03-15T00:00:00"/>
    <s v="Senior Kitchen Associate"/>
    <x v="0"/>
  </r>
  <r>
    <n v="1004"/>
    <s v="PFCH14029"/>
    <d v="1940-05-20T00:00:00"/>
    <n v="82.638888888888886"/>
    <x v="4"/>
    <x v="2"/>
    <s v="Father"/>
    <s v="1004TM"/>
    <x v="1"/>
    <d v="2019-03-15T00:00:00"/>
    <s v="Senior Kitchen Associate"/>
    <x v="1"/>
  </r>
  <r>
    <n v="1005"/>
    <s v="PFCH14029"/>
    <d v="1945-08-12T00:00:00"/>
    <n v="77.411111111111111"/>
    <x v="4"/>
    <x v="0"/>
    <s v="Mother"/>
    <s v="1004TM"/>
    <x v="1"/>
    <d v="2019-03-15T00:00:00"/>
    <s v="Senior Kitchen Associate"/>
    <x v="1"/>
  </r>
  <r>
    <n v="1006"/>
    <s v="PFCH14102"/>
    <s v="01-01-1985"/>
    <n v="38.024999999999999"/>
    <x v="6"/>
    <x v="3"/>
    <s v="Employee"/>
    <s v="1006JM"/>
    <x v="0"/>
    <d v="2019-04-12T00:00:00"/>
    <s v="Assistant Restaurant Manager"/>
    <x v="2"/>
  </r>
  <r>
    <n v="1007"/>
    <s v="PFCH14796"/>
    <s v="20-01-1982"/>
    <n v="40.972222222222221"/>
    <x v="6"/>
    <x v="3"/>
    <s v="Employee"/>
    <s v="1002TM"/>
    <x v="1"/>
    <d v="2019-07-01T00:00:00"/>
    <s v="Driver"/>
    <x v="2"/>
  </r>
  <r>
    <n v="1008"/>
    <s v="PFCH14796"/>
    <d v="1990-01-01T00:00:00"/>
    <n v="33.024999999999999"/>
    <x v="3"/>
    <x v="0"/>
    <s v="Wife"/>
    <s v="1002TM"/>
    <x v="1"/>
    <d v="2019-07-01T00:00:00"/>
    <s v="Driver"/>
    <x v="3"/>
  </r>
  <r>
    <n v="1009"/>
    <s v="PFCH14796"/>
    <d v="2014-03-12T00:00:00"/>
    <n v="8.8277777777777775"/>
    <x v="0"/>
    <x v="0"/>
    <s v="Daughter"/>
    <s v="1002TM"/>
    <x v="1"/>
    <d v="2019-07-01T00:00:00"/>
    <s v="Driver"/>
    <x v="0"/>
  </r>
  <r>
    <n v="1010"/>
    <s v="PFCH14796"/>
    <d v="2011-08-24T00:00:00"/>
    <n v="11.377777777777778"/>
    <x v="0"/>
    <x v="2"/>
    <s v="Son"/>
    <s v="1002TM"/>
    <x v="1"/>
    <d v="2019-07-01T00:00:00"/>
    <s v="Driver"/>
    <x v="0"/>
  </r>
  <r>
    <n v="1011"/>
    <s v="PFCH14796"/>
    <d v="1969-01-01T00:00:00"/>
    <n v="54.024999999999999"/>
    <x v="2"/>
    <x v="0"/>
    <s v="Mother"/>
    <s v="1002TM"/>
    <x v="1"/>
    <d v="2019-07-01T00:00:00"/>
    <s v="Driver"/>
    <x v="1"/>
  </r>
  <r>
    <n v="1012"/>
    <s v="PFCH14904"/>
    <s v="03-04-1982"/>
    <n v="40.769444444444446"/>
    <x v="6"/>
    <x v="3"/>
    <s v="Employee"/>
    <s v="1002TM"/>
    <x v="1"/>
    <d v="2019-07-01T00:00:00"/>
    <s v="Driver"/>
    <x v="2"/>
  </r>
  <r>
    <n v="1013"/>
    <s v="PFCH14904"/>
    <d v="1985-01-01T00:00:00"/>
    <n v="38.024999999999999"/>
    <x v="6"/>
    <x v="0"/>
    <s v="Wife"/>
    <s v="1002TM"/>
    <x v="1"/>
    <d v="2019-07-01T00:00:00"/>
    <s v="Driver"/>
    <x v="3"/>
  </r>
  <r>
    <n v="1014"/>
    <s v="PFCH14904"/>
    <d v="2010-10-28T00:00:00"/>
    <n v="12.2"/>
    <x v="0"/>
    <x v="2"/>
    <s v="Son"/>
    <s v="1002TM"/>
    <x v="1"/>
    <d v="2019-07-01T00:00:00"/>
    <s v="Driver"/>
    <x v="0"/>
  </r>
  <r>
    <n v="1015"/>
    <s v="PFCH14904"/>
    <d v="2014-11-08T00:00:00"/>
    <n v="8.1722222222222225"/>
    <x v="0"/>
    <x v="0"/>
    <s v="Daughter"/>
    <s v="1002TM"/>
    <x v="1"/>
    <d v="2019-07-01T00:00:00"/>
    <s v="Driver"/>
    <x v="0"/>
  </r>
  <r>
    <n v="1016"/>
    <s v="PFCH14904"/>
    <d v="1930-01-01T00:00:00"/>
    <n v="93.025000000000006"/>
    <x v="4"/>
    <x v="2"/>
    <s v="Father"/>
    <s v="1002TM"/>
    <x v="1"/>
    <d v="2019-07-01T00:00:00"/>
    <s v="Driver"/>
    <x v="1"/>
  </r>
  <r>
    <n v="1017"/>
    <s v="PFCH14904"/>
    <d v="1935-01-01T00:00:00"/>
    <n v="88.025000000000006"/>
    <x v="4"/>
    <x v="0"/>
    <s v="Mother"/>
    <s v="1002TM"/>
    <x v="1"/>
    <d v="2019-07-01T00:00:00"/>
    <s v="Driver"/>
    <x v="1"/>
  </r>
  <r>
    <n v="1018"/>
    <s v="PFCH15498"/>
    <s v="19-08-1997"/>
    <n v="25.391666666666666"/>
    <x v="3"/>
    <x v="3"/>
    <s v="Employee"/>
    <s v="1005JM"/>
    <x v="1"/>
    <d v="2019-11-27T00:00:00"/>
    <s v="Shift Manager"/>
    <x v="2"/>
  </r>
  <r>
    <n v="1019"/>
    <s v="PFCH15498"/>
    <d v="1976-01-01T00:00:00"/>
    <n v="47.024999999999999"/>
    <x v="2"/>
    <x v="2"/>
    <s v="Father"/>
    <s v="1005JM"/>
    <x v="1"/>
    <d v="2019-11-27T00:00:00"/>
    <s v="Shift Manager"/>
    <x v="1"/>
  </r>
  <r>
    <n v="1020"/>
    <s v="PFCH15498"/>
    <d v="1981-01-01T00:00:00"/>
    <n v="42.024999999999999"/>
    <x v="6"/>
    <x v="0"/>
    <s v="Mother"/>
    <s v="1005JM"/>
    <x v="1"/>
    <d v="2019-11-27T00:00:00"/>
    <s v="Shift Manager"/>
    <x v="1"/>
  </r>
  <r>
    <n v="1021"/>
    <s v="PFCH15742"/>
    <s v="15-12-1971"/>
    <n v="51.069444444444443"/>
    <x v="2"/>
    <x v="3"/>
    <s v="Employee"/>
    <s v="1000TM"/>
    <x v="1"/>
    <d v="2020-02-20T00:00:00"/>
    <s v="Team Member"/>
    <x v="2"/>
  </r>
  <r>
    <n v="1022"/>
    <s v="PFCH15742"/>
    <d v="1980-01-01T00:00:00"/>
    <n v="43.024999999999999"/>
    <x v="6"/>
    <x v="0"/>
    <s v="Wife"/>
    <s v="1000TM"/>
    <x v="1"/>
    <d v="2020-02-20T00:00:00"/>
    <s v="Team Member"/>
    <x v="3"/>
  </r>
  <r>
    <n v="1023"/>
    <s v="PFCH15742"/>
    <d v="2001-01-01T00:00:00"/>
    <n v="22.024999999999999"/>
    <x v="3"/>
    <x v="2"/>
    <s v="Son"/>
    <s v="1000TM"/>
    <x v="1"/>
    <d v="2020-02-20T00:00:00"/>
    <s v="Team Member"/>
    <x v="0"/>
  </r>
  <r>
    <n v="1024"/>
    <s v="PFCH15742"/>
    <d v="1951-01-01T00:00:00"/>
    <n v="72.025000000000006"/>
    <x v="4"/>
    <x v="2"/>
    <s v="Father"/>
    <s v="1000TM"/>
    <x v="1"/>
    <d v="2020-02-20T00:00:00"/>
    <s v="Team Member"/>
    <x v="1"/>
  </r>
  <r>
    <n v="1025"/>
    <s v="PFCH15742"/>
    <d v="1998-01-04T00:00:00"/>
    <n v="25.016666666666666"/>
    <x v="3"/>
    <x v="0"/>
    <s v="Daughter"/>
    <s v="1000TM"/>
    <x v="1"/>
    <d v="2020-02-20T00:00:00"/>
    <s v="Team Member"/>
    <x v="0"/>
  </r>
  <r>
    <n v="1026"/>
    <n v="9000884"/>
    <s v="15-05-1999"/>
    <n v="23.652777777777779"/>
    <x v="3"/>
    <x v="1"/>
    <s v="Employee"/>
    <s v="1005JM"/>
    <x v="1"/>
    <d v="2021-03-20T00:00:00"/>
    <s v="Shift Manager"/>
    <x v="2"/>
  </r>
  <r>
    <n v="1027"/>
    <n v="9000884"/>
    <d v="1967-03-01T00:00:00"/>
    <n v="55.858333333333334"/>
    <x v="2"/>
    <x v="2"/>
    <s v="Father"/>
    <s v="1005JM"/>
    <x v="1"/>
    <d v="2021-03-20T00:00:00"/>
    <s v="Shift Manager"/>
    <x v="1"/>
  </r>
  <r>
    <n v="1028"/>
    <n v="9000884"/>
    <d v="2021-05-06T00:00:00"/>
    <n v="1.6777777777777778"/>
    <x v="0"/>
    <x v="0"/>
    <s v="Mother"/>
    <s v="1005JM"/>
    <x v="1"/>
    <d v="2021-03-20T00:00:00"/>
    <s v="Shift Manager"/>
    <x v="1"/>
  </r>
  <r>
    <n v="1029"/>
    <n v="9001621"/>
    <s v="25-05-1995"/>
    <n v="27.625"/>
    <x v="3"/>
    <x v="3"/>
    <s v="Employee"/>
    <s v="1005JM"/>
    <x v="1"/>
    <d v="2021-12-01T00:00:00"/>
    <s v="Shift Manager"/>
    <x v="2"/>
  </r>
  <r>
    <n v="1030"/>
    <n v="9001621"/>
    <d v="1974-09-25T00:00:00"/>
    <n v="48.291666666666664"/>
    <x v="2"/>
    <x v="2"/>
    <s v="Father"/>
    <s v="1005JM"/>
    <x v="1"/>
    <d v="2021-12-01T00:00:00"/>
    <s v="Shift Manager"/>
    <x v="1"/>
  </r>
  <r>
    <n v="1031"/>
    <n v="9001621"/>
    <d v="1970-05-01T00:00:00"/>
    <n v="52.69166666666667"/>
    <x v="2"/>
    <x v="0"/>
    <s v="Mother"/>
    <s v="1005JM"/>
    <x v="1"/>
    <d v="2021-12-01T00:00:00"/>
    <s v="Shift Manager"/>
    <x v="1"/>
  </r>
  <r>
    <n v="1032"/>
    <n v="9001622"/>
    <s v="14-09-1996"/>
    <n v="26.322222222222223"/>
    <x v="3"/>
    <x v="3"/>
    <s v="Employee"/>
    <s v="1005JM"/>
    <x v="1"/>
    <d v="2021-12-06T00:00:00"/>
    <s v="Executive"/>
    <x v="2"/>
  </r>
  <r>
    <n v="1033"/>
    <n v="9001622"/>
    <d v="1995-10-30T00:00:00"/>
    <n v="27.194444444444443"/>
    <x v="3"/>
    <x v="0"/>
    <s v="Wife"/>
    <s v="1005JM"/>
    <x v="1"/>
    <d v="2021-12-06T00:00:00"/>
    <s v="Executive"/>
    <x v="3"/>
  </r>
  <r>
    <n v="1034"/>
    <n v="9001622"/>
    <d v="1976-11-23T00:00:00"/>
    <n v="46.130555555555553"/>
    <x v="2"/>
    <x v="0"/>
    <s v="Mother"/>
    <s v="1005JM"/>
    <x v="1"/>
    <d v="2021-12-06T00:00:00"/>
    <s v="Executive"/>
    <x v="1"/>
  </r>
  <r>
    <n v="1035"/>
    <n v="9001626"/>
    <s v="15-05-1987"/>
    <n v="35.652777777777779"/>
    <x v="3"/>
    <x v="3"/>
    <s v="Employee"/>
    <s v="1007JM"/>
    <x v="0"/>
    <d v="2021-12-02T00:00:00"/>
    <s v="Restaurant CEO"/>
    <x v="2"/>
  </r>
  <r>
    <n v="1036"/>
    <n v="9001626"/>
    <d v="1997-12-13T00:00:00"/>
    <n v="25.074999999999999"/>
    <x v="3"/>
    <x v="0"/>
    <s v="Wife"/>
    <s v="1007JM"/>
    <x v="0"/>
    <d v="2021-12-02T00:00:00"/>
    <s v="Restaurant CEO"/>
    <x v="3"/>
  </r>
  <r>
    <n v="1037"/>
    <n v="9001626"/>
    <d v="2020-06-28T00:00:00"/>
    <n v="2.5333333333333332"/>
    <x v="0"/>
    <x v="2"/>
    <s v="Son"/>
    <s v="1007JM"/>
    <x v="0"/>
    <d v="2021-12-02T00:00:00"/>
    <s v="Restaurant CEO"/>
    <x v="0"/>
  </r>
  <r>
    <n v="1038"/>
    <n v="9001626"/>
    <d v="1968-07-01T00:00:00"/>
    <n v="54.524999999999999"/>
    <x v="2"/>
    <x v="0"/>
    <s v="Mother"/>
    <s v="1007JM"/>
    <x v="0"/>
    <d v="2021-12-02T00:00:00"/>
    <s v="Restaurant CEO"/>
    <x v="1"/>
  </r>
  <r>
    <n v="1039"/>
    <n v="9001626"/>
    <d v="1960-05-01T00:00:00"/>
    <n v="62.69166666666667"/>
    <x v="5"/>
    <x v="2"/>
    <s v="Father"/>
    <s v="1007JM"/>
    <x v="0"/>
    <d v="2021-12-02T00:00:00"/>
    <s v="Restaurant CEO"/>
    <x v="1"/>
  </r>
  <r>
    <n v="1040"/>
    <n v="9001635"/>
    <d v="1985-01-31T00:00:00"/>
    <n v="37.944444444444443"/>
    <x v="6"/>
    <x v="3"/>
    <s v="Employee"/>
    <s v="1008MM"/>
    <x v="0"/>
    <d v="2021-12-15T00:00:00"/>
    <s v="Area Coach"/>
    <x v="2"/>
  </r>
  <r>
    <n v="1041"/>
    <n v="9001635"/>
    <d v="1993-10-17T00:00:00"/>
    <n v="29.230555555555554"/>
    <x v="3"/>
    <x v="0"/>
    <s v="Wife"/>
    <s v="1008MM"/>
    <x v="0"/>
    <d v="2021-12-15T00:00:00"/>
    <s v="Area Coach"/>
    <x v="3"/>
  </r>
  <r>
    <n v="1042"/>
    <n v="9001635"/>
    <d v="2015-01-27T00:00:00"/>
    <n v="7.9527777777777775"/>
    <x v="0"/>
    <x v="0"/>
    <s v="Daughter"/>
    <s v="1008MM"/>
    <x v="0"/>
    <d v="2021-12-15T00:00:00"/>
    <s v="Area Coach"/>
    <x v="0"/>
  </r>
  <r>
    <n v="1043"/>
    <n v="9001635"/>
    <d v="1967-03-03T00:00:00"/>
    <n v="55.852777777777774"/>
    <x v="2"/>
    <x v="0"/>
    <s v="Mother"/>
    <s v="1008MM"/>
    <x v="0"/>
    <d v="2021-12-15T00:00:00"/>
    <s v="Area Coach"/>
    <x v="1"/>
  </r>
  <r>
    <n v="1044"/>
    <n v="9001635"/>
    <d v="1957-11-25T00:00:00"/>
    <n v="65.125"/>
    <x v="5"/>
    <x v="2"/>
    <s v="Father"/>
    <s v="1008MM"/>
    <x v="0"/>
    <d v="2021-12-15T00:00:00"/>
    <s v="Area Coach"/>
    <x v="1"/>
  </r>
  <r>
    <n v="1045"/>
    <n v="9001700"/>
    <s v="12-02-1996"/>
    <n v="26.911111111111111"/>
    <x v="3"/>
    <x v="3"/>
    <s v="Employee"/>
    <s v="1005JM"/>
    <x v="1"/>
    <d v="2021-12-16T00:00:00"/>
    <s v="Shift Manager"/>
    <x v="2"/>
  </r>
  <r>
    <n v="1046"/>
    <n v="9001700"/>
    <d v="1977-01-01T00:00:00"/>
    <n v="46.024999999999999"/>
    <x v="2"/>
    <x v="2"/>
    <s v="Father"/>
    <s v="1005JM"/>
    <x v="1"/>
    <d v="2021-12-16T00:00:00"/>
    <s v="Shift Manager"/>
    <x v="1"/>
  </r>
  <r>
    <n v="1047"/>
    <n v="9001700"/>
    <d v="1982-01-01T00:00:00"/>
    <n v="41.024999999999999"/>
    <x v="6"/>
    <x v="0"/>
    <s v="Mother"/>
    <s v="1005JM"/>
    <x v="1"/>
    <d v="2021-12-16T00:00:00"/>
    <s v="Shift Manager"/>
    <x v="1"/>
  </r>
  <r>
    <n v="1048"/>
    <n v="9001758"/>
    <s v="24-07-1992"/>
    <n v="30.461111111111112"/>
    <x v="3"/>
    <x v="3"/>
    <s v="Employee"/>
    <s v="1006JM"/>
    <x v="0"/>
    <d v="2021-12-16T00:00:00"/>
    <s v="Assistant Restaurant Manager"/>
    <x v="2"/>
  </r>
  <r>
    <n v="1049"/>
    <n v="9001758"/>
    <d v="2000-09-26T00:00:00"/>
    <n v="22.288888888888888"/>
    <x v="3"/>
    <x v="0"/>
    <s v="Wife"/>
    <s v="1006JM"/>
    <x v="0"/>
    <d v="2021-12-16T00:00:00"/>
    <s v="Assistant Restaurant Manager"/>
    <x v="3"/>
  </r>
  <r>
    <n v="1050"/>
    <n v="9001758"/>
    <d v="1976-01-01T00:00:00"/>
    <n v="47.024999999999999"/>
    <x v="2"/>
    <x v="0"/>
    <s v="Mother"/>
    <s v="1006JM"/>
    <x v="0"/>
    <d v="2021-12-16T00:00:00"/>
    <s v="Assistant Restaurant Manager"/>
    <x v="1"/>
  </r>
  <r>
    <n v="1051"/>
    <n v="9001820"/>
    <s v="25-09-1989"/>
    <n v="33.291666666666664"/>
    <x v="3"/>
    <x v="3"/>
    <s v="Employee"/>
    <s v="1006JM"/>
    <x v="0"/>
    <d v="2021-12-31T00:00:00"/>
    <s v="Senior Executive"/>
    <x v="2"/>
  </r>
  <r>
    <n v="1052"/>
    <n v="9001820"/>
    <d v="1971-01-01T00:00:00"/>
    <n v="52.024999999999999"/>
    <x v="2"/>
    <x v="0"/>
    <s v="Mother"/>
    <s v="1006JM"/>
    <x v="0"/>
    <d v="2021-12-31T00:00:00"/>
    <s v="Senior Executive"/>
    <x v="1"/>
  </r>
  <r>
    <n v="1053"/>
    <n v="9001822"/>
    <s v="20-08-1984"/>
    <n v="38.388888888888886"/>
    <x v="6"/>
    <x v="3"/>
    <s v="Employee"/>
    <s v="1010MM"/>
    <x v="0"/>
    <d v="2022-01-03T00:00:00"/>
    <s v="Senior Manager"/>
    <x v="2"/>
  </r>
  <r>
    <n v="1054"/>
    <n v="9001822"/>
    <d v="1986-05-15T00:00:00"/>
    <n v="36.652777777777779"/>
    <x v="6"/>
    <x v="0"/>
    <s v="Wife"/>
    <s v="1010MM"/>
    <x v="0"/>
    <d v="2022-01-03T00:00:00"/>
    <s v="Senior Manager"/>
    <x v="3"/>
  </r>
  <r>
    <n v="1055"/>
    <n v="9001822"/>
    <d v="2015-07-16T00:00:00"/>
    <n v="7.4833333333333334"/>
    <x v="0"/>
    <x v="0"/>
    <s v="Daughter"/>
    <s v="1010MM"/>
    <x v="0"/>
    <d v="2022-01-03T00:00:00"/>
    <s v="Senior Manager"/>
    <x v="0"/>
  </r>
  <r>
    <n v="1056"/>
    <n v="9001822"/>
    <d v="1956-12-01T00:00:00"/>
    <n v="66.108333333333334"/>
    <x v="1"/>
    <x v="0"/>
    <s v="Mother"/>
    <s v="1010MM"/>
    <x v="0"/>
    <d v="2022-01-03T00:00:00"/>
    <s v="Senior Manager"/>
    <x v="1"/>
  </r>
  <r>
    <n v="1057"/>
    <n v="9001822"/>
    <d v="1942-06-15T00:00:00"/>
    <n v="80.569444444444443"/>
    <x v="4"/>
    <x v="2"/>
    <s v="Father"/>
    <s v="1010MM"/>
    <x v="0"/>
    <d v="2022-01-03T00:00:00"/>
    <s v="Senior Manager"/>
    <x v="1"/>
  </r>
  <r>
    <n v="1058"/>
    <n v="9001834"/>
    <s v="01-01-1992"/>
    <n v="31.024999999999999"/>
    <x v="3"/>
    <x v="3"/>
    <s v="Employee"/>
    <s v="1005JM"/>
    <x v="1"/>
    <d v="2022-01-17T00:00:00"/>
    <s v="Executive"/>
    <x v="2"/>
  </r>
  <r>
    <n v="1059"/>
    <n v="9001834"/>
    <d v="1967-09-01T00:00:00"/>
    <n v="55.358333333333334"/>
    <x v="2"/>
    <x v="2"/>
    <s v="Father"/>
    <s v="1005JM"/>
    <x v="1"/>
    <d v="2022-01-17T00:00:00"/>
    <s v="Executive"/>
    <x v="1"/>
  </r>
  <r>
    <n v="1060"/>
    <n v="9001834"/>
    <d v="1976-01-01T00:00:00"/>
    <n v="47.024999999999999"/>
    <x v="2"/>
    <x v="0"/>
    <s v="Mother"/>
    <s v="1005JM"/>
    <x v="1"/>
    <d v="2022-01-17T00:00:00"/>
    <s v="Executive"/>
    <x v="1"/>
  </r>
  <r>
    <n v="1061"/>
    <n v="9001835"/>
    <s v="26-11-1979"/>
    <n v="43.12222222222222"/>
    <x v="6"/>
    <x v="3"/>
    <s v="Employee"/>
    <s v="1014SM"/>
    <x v="2"/>
    <d v="2022-01-17T00:00:00"/>
    <s v="Vice President"/>
    <x v="2"/>
  </r>
  <r>
    <n v="1062"/>
    <n v="9001835"/>
    <d v="1981-11-15T00:00:00"/>
    <n v="41.152777777777779"/>
    <x v="6"/>
    <x v="0"/>
    <s v="Wife"/>
    <s v="1014SM"/>
    <x v="2"/>
    <d v="2022-01-17T00:00:00"/>
    <s v="Vice President"/>
    <x v="3"/>
  </r>
  <r>
    <n v="1063"/>
    <n v="9001835"/>
    <d v="2011-09-05T00:00:00"/>
    <n v="11.347222222222221"/>
    <x v="0"/>
    <x v="2"/>
    <s v="Son"/>
    <s v="1014SM"/>
    <x v="2"/>
    <d v="2022-01-17T00:00:00"/>
    <s v="Vice President"/>
    <x v="0"/>
  </r>
  <r>
    <n v="1064"/>
    <n v="9001835"/>
    <d v="1959-10-05T00:00:00"/>
    <n v="63.263888888888886"/>
    <x v="5"/>
    <x v="0"/>
    <s v="Mother"/>
    <s v="1014SM"/>
    <x v="2"/>
    <d v="2022-01-17T00:00:00"/>
    <s v="Vice President"/>
    <x v="1"/>
  </r>
  <r>
    <n v="1065"/>
    <n v="9001835"/>
    <d v="1952-07-26T00:00:00"/>
    <n v="70.455555555555549"/>
    <x v="1"/>
    <x v="2"/>
    <s v="Father"/>
    <s v="1014SM"/>
    <x v="2"/>
    <d v="2022-01-17T00:00:00"/>
    <s v="Vice President"/>
    <x v="1"/>
  </r>
  <r>
    <n v="1066"/>
    <n v="9001877"/>
    <s v="23-08-1993"/>
    <n v="29.380555555555556"/>
    <x v="3"/>
    <x v="3"/>
    <s v="Employee"/>
    <s v="1008BMM"/>
    <x v="0"/>
    <d v="2022-01-24T00:00:00"/>
    <s v="Deputy Manager"/>
    <x v="2"/>
  </r>
  <r>
    <n v="1067"/>
    <n v="9001877"/>
    <d v="1978-01-01T00:00:00"/>
    <n v="45.024999999999999"/>
    <x v="6"/>
    <x v="0"/>
    <s v="Mother"/>
    <s v="1008BMM"/>
    <x v="0"/>
    <d v="2022-01-24T00:00:00"/>
    <s v="Deputy Manager"/>
    <x v="1"/>
  </r>
  <r>
    <n v="1068"/>
    <n v="9001877"/>
    <d v="1965-01-01T00:00:00"/>
    <n v="58.024999999999999"/>
    <x v="7"/>
    <x v="2"/>
    <s v="Father"/>
    <s v="1008BMM"/>
    <x v="0"/>
    <d v="2022-01-24T00:00:00"/>
    <s v="Deputy Manager"/>
    <x v="1"/>
  </r>
  <r>
    <n v="1069"/>
    <n v="9001878"/>
    <d v="1969-12-15T00:00:00"/>
    <n v="53.069444444444443"/>
    <x v="2"/>
    <x v="0"/>
    <s v="Mother"/>
    <s v="1005JM"/>
    <x v="0"/>
    <d v="2022-01-24T00:00:00"/>
    <s v="Executive"/>
    <x v="1"/>
  </r>
  <r>
    <n v="1070"/>
    <n v="9001878"/>
    <s v="17-01-1991"/>
    <n v="31.980555555555554"/>
    <x v="3"/>
    <x v="3"/>
    <s v="Employee"/>
    <s v="1005JM"/>
    <x v="1"/>
    <d v="2022-01-24T00:00:00"/>
    <s v="Executive"/>
    <x v="2"/>
  </r>
  <r>
    <n v="1071"/>
    <n v="9001878"/>
    <d v="1999-06-21T00:00:00"/>
    <n v="23.552777777777777"/>
    <x v="3"/>
    <x v="0"/>
    <s v="Wife"/>
    <s v="1005JM"/>
    <x v="1"/>
    <d v="2022-01-24T00:00:00"/>
    <s v="Executive"/>
    <x v="3"/>
  </r>
  <r>
    <n v="1072"/>
    <n v="9001878"/>
    <d v="2019-02-13T00:00:00"/>
    <n v="3.9083333333333332"/>
    <x v="0"/>
    <x v="2"/>
    <s v="Son"/>
    <s v="1005JM"/>
    <x v="1"/>
    <d v="2022-01-24T00:00:00"/>
    <s v="Executive"/>
    <x v="0"/>
  </r>
  <r>
    <n v="1073"/>
    <n v="9001928"/>
    <s v="15-05-1992"/>
    <n v="30.652777777777779"/>
    <x v="3"/>
    <x v="3"/>
    <s v="Employee"/>
    <s v="1005JM"/>
    <x v="1"/>
    <d v="2022-01-19T00:00:00"/>
    <s v="Shift Manager"/>
    <x v="2"/>
  </r>
  <r>
    <n v="1074"/>
    <n v="9001928"/>
    <d v="1972-01-01T00:00:00"/>
    <n v="51.024999999999999"/>
    <x v="2"/>
    <x v="0"/>
    <s v="Mother"/>
    <s v="1005JM"/>
    <x v="1"/>
    <d v="2022-01-19T00:00:00"/>
    <s v="Shift Manager"/>
    <x v="1"/>
  </r>
  <r>
    <n v="1075"/>
    <n v="9001928"/>
    <d v="1970-01-01T00:00:00"/>
    <n v="53.024999999999999"/>
    <x v="2"/>
    <x v="2"/>
    <s v="Father"/>
    <s v="1005JM"/>
    <x v="1"/>
    <d v="2022-01-19T00:00:00"/>
    <s v="Shift Manager"/>
    <x v="1"/>
  </r>
  <r>
    <n v="1076"/>
    <n v="9001942"/>
    <s v="14-08-1991"/>
    <n v="31.405555555555555"/>
    <x v="3"/>
    <x v="3"/>
    <s v="Employee"/>
    <s v="1008BMM"/>
    <x v="0"/>
    <d v="2022-02-03T00:00:00"/>
    <s v="Deputy Manager"/>
    <x v="2"/>
  </r>
  <r>
    <n v="1077"/>
    <n v="9001942"/>
    <d v="1995-09-05T00:00:00"/>
    <n v="27.347222222222221"/>
    <x v="3"/>
    <x v="0"/>
    <s v="Wife"/>
    <s v="1008BMM"/>
    <x v="0"/>
    <d v="2022-02-03T00:00:00"/>
    <s v="Deputy Manager"/>
    <x v="3"/>
  </r>
  <r>
    <n v="1078"/>
    <n v="9001942"/>
    <d v="2019-08-12T00:00:00"/>
    <n v="3.411111111111111"/>
    <x v="0"/>
    <x v="0"/>
    <s v="Daughter"/>
    <s v="1008BMM"/>
    <x v="0"/>
    <d v="2022-02-03T00:00:00"/>
    <s v="Deputy Manager"/>
    <x v="0"/>
  </r>
  <r>
    <n v="1079"/>
    <n v="9001942"/>
    <d v="1959-01-26T00:00:00"/>
    <n v="63.955555555555556"/>
    <x v="5"/>
    <x v="2"/>
    <s v="Father In Law"/>
    <s v="1008BMM"/>
    <x v="0"/>
    <d v="2022-02-03T00:00:00"/>
    <s v="Deputy Manager"/>
    <x v="1"/>
  </r>
  <r>
    <n v="1080"/>
    <n v="9001942"/>
    <d v="1957-06-05T00:00:00"/>
    <n v="65.597222222222229"/>
    <x v="5"/>
    <x v="0"/>
    <s v="Mother In Law"/>
    <s v="1008BMM"/>
    <x v="0"/>
    <d v="2022-02-03T00:00:00"/>
    <s v="Deputy Manager"/>
    <x v="1"/>
  </r>
  <r>
    <n v="1081"/>
    <n v="9001947"/>
    <s v="04-10-1985"/>
    <n v="37.266666666666666"/>
    <x v="6"/>
    <x v="3"/>
    <s v="Employee"/>
    <s v="1013SM"/>
    <x v="2"/>
    <d v="2022-02-09T00:00:00"/>
    <s v="Assistant Vice President"/>
    <x v="2"/>
  </r>
  <r>
    <n v="1082"/>
    <n v="9001947"/>
    <d v="1990-01-21T00:00:00"/>
    <n v="32.969444444444441"/>
    <x v="3"/>
    <x v="0"/>
    <s v="Wife"/>
    <s v="1013SM"/>
    <x v="2"/>
    <d v="2022-02-09T00:00:00"/>
    <s v="Assistant Vice President"/>
    <x v="3"/>
  </r>
  <r>
    <n v="1083"/>
    <n v="9001947"/>
    <d v="2019-02-12T00:00:00"/>
    <n v="3.911111111111111"/>
    <x v="0"/>
    <x v="2"/>
    <s v="Son"/>
    <s v="1013SM"/>
    <x v="2"/>
    <d v="2022-02-09T00:00:00"/>
    <s v="Assistant Vice President"/>
    <x v="0"/>
  </r>
  <r>
    <n v="1084"/>
    <n v="9001947"/>
    <d v="1946-05-04T00:00:00"/>
    <n v="76.683333333333337"/>
    <x v="4"/>
    <x v="2"/>
    <s v="Father"/>
    <s v="1013SM"/>
    <x v="2"/>
    <d v="2022-02-09T00:00:00"/>
    <s v="Assistant Vice President"/>
    <x v="1"/>
  </r>
  <r>
    <n v="1085"/>
    <n v="9001947"/>
    <d v="1953-09-28T00:00:00"/>
    <n v="69.283333333333331"/>
    <x v="1"/>
    <x v="0"/>
    <s v="Mother"/>
    <s v="1013SM"/>
    <x v="2"/>
    <d v="2022-02-09T00:00:00"/>
    <s v="Assistant Vice President"/>
    <x v="1"/>
  </r>
  <r>
    <n v="1086"/>
    <n v="9001954"/>
    <s v="25-09-1978"/>
    <n v="44.291666666666664"/>
    <x v="6"/>
    <x v="3"/>
    <s v="Employee"/>
    <s v="1013SM"/>
    <x v="2"/>
    <d v="2022-02-16T00:00:00"/>
    <s v="Assistant Vice President"/>
    <x v="2"/>
  </r>
  <r>
    <n v="1087"/>
    <n v="9001954"/>
    <d v="1980-05-10T00:00:00"/>
    <n v="42.666666666666664"/>
    <x v="6"/>
    <x v="0"/>
    <s v="Wife"/>
    <s v="1013SM"/>
    <x v="2"/>
    <d v="2022-02-16T00:00:00"/>
    <s v="Assistant Vice President"/>
    <x v="3"/>
  </r>
  <r>
    <n v="1088"/>
    <n v="9001954"/>
    <d v="2006-01-17T00:00:00"/>
    <n v="16.980555555555554"/>
    <x v="0"/>
    <x v="0"/>
    <s v="Daughter"/>
    <s v="1013SM"/>
    <x v="2"/>
    <d v="2022-02-16T00:00:00"/>
    <s v="Assistant Vice President"/>
    <x v="0"/>
  </r>
  <r>
    <n v="1089"/>
    <n v="9001954"/>
    <d v="2008-04-02T00:00:00"/>
    <n v="14.772222222222222"/>
    <x v="0"/>
    <x v="2"/>
    <s v="Son"/>
    <s v="1013SM"/>
    <x v="2"/>
    <d v="2022-02-16T00:00:00"/>
    <s v="Assistant Vice President"/>
    <x v="0"/>
  </r>
  <r>
    <n v="1090"/>
    <n v="9001954"/>
    <d v="1950-05-24T00:00:00"/>
    <n v="72.62777777777778"/>
    <x v="4"/>
    <x v="2"/>
    <s v="Father"/>
    <s v="1013SM"/>
    <x v="2"/>
    <d v="2022-02-16T00:00:00"/>
    <s v="Assistant Vice President"/>
    <x v="1"/>
  </r>
  <r>
    <n v="1091"/>
    <n v="9001954"/>
    <d v="1956-12-04T00:00:00"/>
    <n v="66.099999999999994"/>
    <x v="1"/>
    <x v="0"/>
    <s v="Mother"/>
    <s v="1013SM"/>
    <x v="2"/>
    <d v="2022-02-16T00:00:00"/>
    <s v="Assistant Vice President"/>
    <x v="1"/>
  </r>
  <r>
    <n v="1092"/>
    <n v="9001985"/>
    <s v="22-08-1986"/>
    <n v="36.383333333333333"/>
    <x v="6"/>
    <x v="3"/>
    <s v="Employee"/>
    <s v="1011MM"/>
    <x v="0"/>
    <d v="2022-02-23T00:00:00"/>
    <s v="Deputy General Manager"/>
    <x v="2"/>
  </r>
  <r>
    <n v="1093"/>
    <n v="9001985"/>
    <d v="1989-05-27T00:00:00"/>
    <n v="33.619444444444447"/>
    <x v="3"/>
    <x v="0"/>
    <s v="Wife"/>
    <s v="1011MM"/>
    <x v="0"/>
    <d v="2022-02-23T00:00:00"/>
    <s v="Deputy General Manager"/>
    <x v="3"/>
  </r>
  <r>
    <n v="1094"/>
    <n v="9001985"/>
    <d v="2018-06-07T00:00:00"/>
    <n v="4.5916666666666668"/>
    <x v="0"/>
    <x v="2"/>
    <s v="Son"/>
    <s v="1011MM"/>
    <x v="0"/>
    <d v="2022-02-23T00:00:00"/>
    <s v="Deputy General Manager"/>
    <x v="0"/>
  </r>
  <r>
    <n v="1095"/>
    <n v="9001985"/>
    <d v="1964-12-02T00:00:00"/>
    <n v="58.105555555555554"/>
    <x v="7"/>
    <x v="2"/>
    <s v="Father"/>
    <s v="1011MM"/>
    <x v="0"/>
    <d v="2022-02-23T00:00:00"/>
    <s v="Deputy General Manager"/>
    <x v="1"/>
  </r>
  <r>
    <n v="1096"/>
    <n v="9001985"/>
    <d v="1969-08-20T00:00:00"/>
    <n v="53.388888888888886"/>
    <x v="2"/>
    <x v="0"/>
    <s v="Mother"/>
    <s v="1011MM"/>
    <x v="0"/>
    <d v="2022-02-23T00:00:00"/>
    <s v="Deputy General Manager"/>
    <x v="1"/>
  </r>
  <r>
    <n v="1097"/>
    <s v="PFCB01519"/>
    <s v="06-06-1995"/>
    <n v="27.594444444444445"/>
    <x v="3"/>
    <x v="3"/>
    <s v="Employee"/>
    <s v="1007JM"/>
    <x v="0"/>
    <d v="2016-05-11T00:00:00"/>
    <s v="Restaurant CEO"/>
    <x v="2"/>
  </r>
  <r>
    <n v="1098"/>
    <s v="PFCB01519"/>
    <d v="1950-08-17T00:00:00"/>
    <n v="72.397222222222226"/>
    <x v="4"/>
    <x v="2"/>
    <s v="Father"/>
    <s v="1007JM"/>
    <x v="0"/>
    <d v="2016-05-11T00:00:00"/>
    <s v="Restaurant CEO"/>
    <x v="1"/>
  </r>
  <r>
    <n v="1099"/>
    <s v="PFCB01519"/>
    <d v="1968-04-11T00:00:00"/>
    <n v="54.74722222222222"/>
    <x v="2"/>
    <x v="0"/>
    <s v="Mother"/>
    <s v="1007JM"/>
    <x v="0"/>
    <d v="2016-05-11T00:00:00"/>
    <s v="Restaurant CEO"/>
    <x v="1"/>
  </r>
  <r>
    <n v="1100"/>
    <s v="PFCB03703"/>
    <s v="05-07-2001"/>
    <n v="21.513888888888889"/>
    <x v="3"/>
    <x v="3"/>
    <s v="Employee"/>
    <s v="1005JM"/>
    <x v="1"/>
    <d v="2019-07-09T00:00:00"/>
    <s v="Cloud Kitchen Manager"/>
    <x v="2"/>
  </r>
  <r>
    <n v="1101"/>
    <s v="PFCB03703"/>
    <d v="1972-01-01T00:00:00"/>
    <n v="51.024999999999999"/>
    <x v="2"/>
    <x v="2"/>
    <s v="Father"/>
    <s v="1005JM"/>
    <x v="1"/>
    <d v="2019-07-09T00:00:00"/>
    <s v="Cloud Kitchen Manager"/>
    <x v="1"/>
  </r>
  <r>
    <n v="1102"/>
    <s v="PFCB03703"/>
    <d v="1982-07-01T00:00:00"/>
    <n v="40.524999999999999"/>
    <x v="6"/>
    <x v="0"/>
    <s v="Mother"/>
    <s v="1005JM"/>
    <x v="1"/>
    <d v="2019-07-09T00:00:00"/>
    <s v="Cloud Kitchen Manager"/>
    <x v="1"/>
  </r>
  <r>
    <n v="1103"/>
    <n v="9000584"/>
    <d v="1998-10-31T00:00:00"/>
    <n v="24.194444444444443"/>
    <x v="3"/>
    <x v="3"/>
    <s v="Employee"/>
    <s v="1006JM"/>
    <x v="0"/>
    <d v="2021-01-08T00:00:00"/>
    <s v="Assistant Restaurant Manager"/>
    <x v="2"/>
  </r>
  <r>
    <n v="1104"/>
    <n v="9000584"/>
    <d v="1978-01-01T00:00:00"/>
    <n v="45.024999999999999"/>
    <x v="6"/>
    <x v="2"/>
    <s v="Father"/>
    <s v="1006JM"/>
    <x v="0"/>
    <d v="2021-01-08T00:00:00"/>
    <s v="Assistant Restaurant Manager"/>
    <x v="1"/>
  </r>
  <r>
    <n v="1105"/>
    <n v="9001620"/>
    <s v="29-08-1989"/>
    <n v="33.363888888888887"/>
    <x v="3"/>
    <x v="3"/>
    <s v="Employee"/>
    <s v="1007JM"/>
    <x v="0"/>
    <d v="2021-12-01T00:00:00"/>
    <s v="Restaurant CEO"/>
    <x v="2"/>
  </r>
  <r>
    <n v="1106"/>
    <n v="9001620"/>
    <d v="1960-01-01T00:00:00"/>
    <n v="63.024999999999999"/>
    <x v="5"/>
    <x v="0"/>
    <s v="Mother"/>
    <s v="1007JM"/>
    <x v="0"/>
    <d v="2021-12-01T00:00:00"/>
    <s v="Restaurant CEO"/>
    <x v="1"/>
  </r>
  <r>
    <n v="1107"/>
    <n v="9001620"/>
    <d v="1947-06-01T00:00:00"/>
    <n v="75.608333333333334"/>
    <x v="4"/>
    <x v="2"/>
    <s v="Father"/>
    <s v="1007JM"/>
    <x v="0"/>
    <d v="2021-12-01T00:00:00"/>
    <s v="Restaurant CEO"/>
    <x v="1"/>
  </r>
  <r>
    <n v="1108"/>
    <n v="9001625"/>
    <s v="29-03-1987"/>
    <n v="35.780555555555559"/>
    <x v="3"/>
    <x v="3"/>
    <s v="Employee"/>
    <s v="1006JM"/>
    <x v="0"/>
    <d v="2021-12-08T00:00:00"/>
    <s v="Assistant Restaurant Manager"/>
    <x v="2"/>
  </r>
  <r>
    <n v="1109"/>
    <n v="9001625"/>
    <d v="1988-01-27T00:00:00"/>
    <n v="34.952777777777776"/>
    <x v="3"/>
    <x v="0"/>
    <s v="Wife"/>
    <s v="1006JM"/>
    <x v="0"/>
    <d v="2021-12-08T00:00:00"/>
    <s v="Assistant Restaurant Manager"/>
    <x v="3"/>
  </r>
  <r>
    <n v="1110"/>
    <n v="9001625"/>
    <d v="1967-03-12T00:00:00"/>
    <n v="55.827777777777776"/>
    <x v="2"/>
    <x v="2"/>
    <s v="Father"/>
    <s v="1006JM"/>
    <x v="0"/>
    <d v="2021-12-08T00:00:00"/>
    <s v="Assistant Restaurant Manager"/>
    <x v="1"/>
  </r>
  <r>
    <n v="1111"/>
    <n v="9001625"/>
    <d v="1965-01-01T00:00:00"/>
    <n v="58.024999999999999"/>
    <x v="7"/>
    <x v="0"/>
    <s v="Mother"/>
    <s v="1006JM"/>
    <x v="0"/>
    <d v="2021-12-08T00:00:00"/>
    <s v="Assistant Restaurant Manager"/>
    <x v="1"/>
  </r>
  <r>
    <n v="1112"/>
    <n v="9001831"/>
    <s v="02-03-1999"/>
    <n v="23.855555555555554"/>
    <x v="3"/>
    <x v="3"/>
    <s v="Employee"/>
    <s v="1006JM"/>
    <x v="0"/>
    <d v="2022-01-12T00:00:00"/>
    <s v="Assistant Restaurant Manager"/>
    <x v="2"/>
  </r>
  <r>
    <n v="1113"/>
    <n v="9001831"/>
    <d v="1972-10-26T00:00:00"/>
    <n v="50.205555555555556"/>
    <x v="2"/>
    <x v="0"/>
    <s v="Mother"/>
    <s v="1006JM"/>
    <x v="0"/>
    <d v="2022-01-12T00:00:00"/>
    <s v="Assistant Restaurant Manager"/>
    <x v="1"/>
  </r>
  <r>
    <n v="1114"/>
    <n v="9001831"/>
    <d v="1968-04-26T00:00:00"/>
    <n v="54.705555555555556"/>
    <x v="2"/>
    <x v="2"/>
    <s v="Father"/>
    <s v="1006JM"/>
    <x v="0"/>
    <d v="2022-01-12T00:00:00"/>
    <s v="Assistant Restaurant Manager"/>
    <x v="1"/>
  </r>
  <r>
    <n v="1115"/>
    <n v="9001943"/>
    <s v="12-10-1997"/>
    <n v="25.244444444444444"/>
    <x v="3"/>
    <x v="1"/>
    <s v="Employee"/>
    <s v="1005JM"/>
    <x v="1"/>
    <d v="2022-02-03T00:00:00"/>
    <s v="Executive"/>
    <x v="2"/>
  </r>
  <r>
    <n v="1116"/>
    <n v="9001943"/>
    <d v="1993-04-23T00:00:00"/>
    <n v="29.713888888888889"/>
    <x v="3"/>
    <x v="2"/>
    <s v="Husband"/>
    <s v="1005JM"/>
    <x v="1"/>
    <d v="2022-02-03T00:00:00"/>
    <s v="Executive"/>
    <x v="3"/>
  </r>
  <r>
    <n v="1117"/>
    <n v="9001943"/>
    <d v="2020-10-03T00:00:00"/>
    <n v="2.2694444444444444"/>
    <x v="0"/>
    <x v="0"/>
    <s v="Daughter"/>
    <s v="1005JM"/>
    <x v="1"/>
    <d v="2022-02-03T00:00:00"/>
    <s v="Executive"/>
    <x v="0"/>
  </r>
  <r>
    <n v="1118"/>
    <n v="9001943"/>
    <d v="1975-07-01T00:00:00"/>
    <n v="47.524999999999999"/>
    <x v="2"/>
    <x v="2"/>
    <s v="Father"/>
    <s v="1005JM"/>
    <x v="1"/>
    <d v="2022-02-03T00:00:00"/>
    <s v="Executive"/>
    <x v="1"/>
  </r>
  <r>
    <n v="1119"/>
    <n v="9001943"/>
    <d v="1980-05-23T00:00:00"/>
    <n v="42.630555555555553"/>
    <x v="6"/>
    <x v="0"/>
    <s v="Mother"/>
    <s v="1005JM"/>
    <x v="1"/>
    <d v="2022-02-03T00:00:00"/>
    <s v="Executive"/>
    <x v="1"/>
  </r>
  <r>
    <n v="1120"/>
    <n v="9001944"/>
    <s v="15-02-1992"/>
    <n v="30.902777777777779"/>
    <x v="3"/>
    <x v="3"/>
    <s v="Employee"/>
    <s v="1005JM"/>
    <x v="1"/>
    <d v="2022-02-09T00:00:00"/>
    <s v="Shift Manager"/>
    <x v="2"/>
  </r>
  <r>
    <n v="1121"/>
    <n v="9001944"/>
    <d v="1972-09-26T00:00:00"/>
    <n v="50.288888888888891"/>
    <x v="2"/>
    <x v="0"/>
    <s v="Mother"/>
    <s v="1005JM"/>
    <x v="1"/>
    <d v="2022-02-09T00:00:00"/>
    <s v="Shift Manager"/>
    <x v="1"/>
  </r>
  <r>
    <n v="1122"/>
    <n v="9001944"/>
    <d v="1971-01-01T00:00:00"/>
    <n v="52.024999999999999"/>
    <x v="2"/>
    <x v="2"/>
    <s v="Father"/>
    <s v="1005JM"/>
    <x v="1"/>
    <d v="2022-02-09T00:00:00"/>
    <s v="Shift Manager"/>
    <x v="1"/>
  </r>
  <r>
    <n v="1123"/>
    <n v="9001945"/>
    <s v="28-07-1993"/>
    <n v="29.45"/>
    <x v="3"/>
    <x v="3"/>
    <s v="Employee"/>
    <s v="1005JM"/>
    <x v="1"/>
    <d v="2022-02-09T00:00:00"/>
    <s v="Shift Manager"/>
    <x v="2"/>
  </r>
  <r>
    <n v="1124"/>
    <n v="9001945"/>
    <d v="1971-06-01T00:00:00"/>
    <n v="51.608333333333334"/>
    <x v="2"/>
    <x v="2"/>
    <s v="Father"/>
    <s v="1005JM"/>
    <x v="1"/>
    <d v="2022-02-09T00:00:00"/>
    <s v="Shift Manager"/>
    <x v="1"/>
  </r>
  <r>
    <n v="1125"/>
    <n v="9001945"/>
    <d v="1976-06-01T00:00:00"/>
    <n v="46.608333333333334"/>
    <x v="2"/>
    <x v="0"/>
    <s v="Mother"/>
    <s v="1005JM"/>
    <x v="1"/>
    <d v="2022-02-09T00:00:00"/>
    <s v="Shift Manager"/>
    <x v="1"/>
  </r>
  <r>
    <n v="1126"/>
    <n v="9001946"/>
    <s v="15-02-1996"/>
    <n v="26.902777777777779"/>
    <x v="3"/>
    <x v="3"/>
    <s v="Employee"/>
    <s v="1005JM"/>
    <x v="1"/>
    <d v="2022-02-09T00:00:00"/>
    <s v="Shift Manager"/>
    <x v="2"/>
  </r>
  <r>
    <n v="1127"/>
    <n v="9001946"/>
    <d v="1974-04-02T00:00:00"/>
    <n v="48.772222222222226"/>
    <x v="2"/>
    <x v="2"/>
    <s v="Father"/>
    <s v="1005JM"/>
    <x v="1"/>
    <d v="2022-02-09T00:00:00"/>
    <s v="Shift Manager"/>
    <x v="1"/>
  </r>
  <r>
    <n v="1128"/>
    <n v="9001946"/>
    <d v="1975-04-02T00:00:00"/>
    <n v="47.772222222222226"/>
    <x v="2"/>
    <x v="0"/>
    <s v="Mother"/>
    <s v="1005JM"/>
    <x v="1"/>
    <d v="2022-02-09T00:00:00"/>
    <s v="Shift Manager"/>
    <x v="1"/>
  </r>
  <r>
    <n v="1129"/>
    <n v="9001948"/>
    <s v="02-01-1994"/>
    <n v="29.022222222222222"/>
    <x v="3"/>
    <x v="3"/>
    <s v="Employee"/>
    <s v="1005JM"/>
    <x v="1"/>
    <d v="2022-02-11T00:00:00"/>
    <s v="Executive"/>
    <x v="2"/>
  </r>
  <r>
    <n v="1130"/>
    <n v="9001948"/>
    <d v="2003-04-03T00:00:00"/>
    <n v="19.769444444444446"/>
    <x v="3"/>
    <x v="0"/>
    <s v="Wife"/>
    <s v="1005JM"/>
    <x v="1"/>
    <d v="2022-02-11T00:00:00"/>
    <s v="Executive"/>
    <x v="3"/>
  </r>
  <r>
    <n v="1131"/>
    <n v="9001948"/>
    <d v="1965-01-01T00:00:00"/>
    <n v="58.024999999999999"/>
    <x v="7"/>
    <x v="2"/>
    <s v="Father"/>
    <s v="1005JM"/>
    <x v="1"/>
    <d v="2022-02-11T00:00:00"/>
    <s v="Executive"/>
    <x v="1"/>
  </r>
  <r>
    <n v="1132"/>
    <n v="9001948"/>
    <d v="1971-01-01T00:00:00"/>
    <n v="52.024999999999999"/>
    <x v="2"/>
    <x v="0"/>
    <s v="Mother"/>
    <s v="1005JM"/>
    <x v="1"/>
    <d v="2022-02-11T00:00:00"/>
    <s v="Executive"/>
    <x v="1"/>
  </r>
  <r>
    <n v="1133"/>
    <n v="9001951"/>
    <s v="05-04-1989"/>
    <n v="33.763888888888886"/>
    <x v="3"/>
    <x v="3"/>
    <s v="Employee"/>
    <s v="1006JM B"/>
    <x v="0"/>
    <d v="2022-02-15T00:00:00"/>
    <s v="Unit Chef"/>
    <x v="2"/>
  </r>
  <r>
    <n v="1134"/>
    <n v="9001951"/>
    <d v="1989-08-23T00:00:00"/>
    <n v="33.380555555555553"/>
    <x v="3"/>
    <x v="0"/>
    <s v="Wife"/>
    <s v="1006JM B"/>
    <x v="0"/>
    <d v="2022-02-15T00:00:00"/>
    <s v="Unit Chef"/>
    <x v="3"/>
  </r>
  <r>
    <n v="1135"/>
    <n v="9001951"/>
    <d v="2012-07-05T00:00:00"/>
    <n v="10.513888888888889"/>
    <x v="0"/>
    <x v="0"/>
    <s v="Daughter"/>
    <s v="1006JM B"/>
    <x v="0"/>
    <d v="2022-02-15T00:00:00"/>
    <s v="Unit Chef"/>
    <x v="0"/>
  </r>
  <r>
    <n v="1136"/>
    <n v="9001951"/>
    <d v="2021-06-12T00:00:00"/>
    <n v="1.5777777777777777"/>
    <x v="0"/>
    <x v="0"/>
    <s v="Daughter"/>
    <s v="1006JM B"/>
    <x v="0"/>
    <d v="2022-02-15T00:00:00"/>
    <s v="Unit Chef"/>
    <x v="0"/>
  </r>
  <r>
    <n v="1137"/>
    <n v="9001951"/>
    <d v="1974-01-01T00:00:00"/>
    <n v="49.024999999999999"/>
    <x v="2"/>
    <x v="0"/>
    <s v="Mother"/>
    <s v="1006JM B"/>
    <x v="0"/>
    <d v="2022-02-15T00:00:00"/>
    <s v="Unit Chef"/>
    <x v="1"/>
  </r>
  <r>
    <n v="1138"/>
    <n v="9001951"/>
    <d v="1966-11-09T00:00:00"/>
    <n v="56.169444444444444"/>
    <x v="7"/>
    <x v="2"/>
    <s v="Father"/>
    <s v="1006JM B"/>
    <x v="0"/>
    <d v="2022-02-15T00:00:00"/>
    <s v="Unit Chef"/>
    <x v="1"/>
  </r>
  <r>
    <n v="1139"/>
    <n v="9001955"/>
    <s v="08-05-1986"/>
    <n v="36.672222222222224"/>
    <x v="6"/>
    <x v="3"/>
    <s v="Employee"/>
    <s v="1014SM"/>
    <x v="2"/>
    <d v="2022-02-16T00:00:00"/>
    <s v="Vice President"/>
    <x v="2"/>
  </r>
  <r>
    <n v="1140"/>
    <n v="9001955"/>
    <d v="1989-03-30T00:00:00"/>
    <n v="33.777777777777779"/>
    <x v="3"/>
    <x v="0"/>
    <s v="Wife"/>
    <s v="1014SM"/>
    <x v="2"/>
    <d v="2022-02-16T00:00:00"/>
    <s v="Vice President"/>
    <x v="3"/>
  </r>
  <r>
    <n v="1141"/>
    <n v="9001955"/>
    <d v="2016-04-20T00:00:00"/>
    <n v="6.7222222222222223"/>
    <x v="0"/>
    <x v="0"/>
    <s v="Daughter"/>
    <s v="1014SM"/>
    <x v="2"/>
    <d v="2022-02-16T00:00:00"/>
    <s v="Vice President"/>
    <x v="0"/>
  </r>
  <r>
    <n v="1142"/>
    <n v="9001955"/>
    <d v="1963-01-01T00:00:00"/>
    <n v="60.024999999999999"/>
    <x v="7"/>
    <x v="0"/>
    <s v="Mother"/>
    <s v="1014SM"/>
    <x v="2"/>
    <d v="2022-02-16T00:00:00"/>
    <s v="Vice President"/>
    <x v="1"/>
  </r>
  <r>
    <n v="1143"/>
    <s v="PFCH13679"/>
    <s v="02-02-1997"/>
    <n v="25.93888888888889"/>
    <x v="3"/>
    <x v="3"/>
    <s v="Employee"/>
    <s v="1005JM"/>
    <x v="1"/>
    <d v="2019-02-05T00:00:00"/>
    <s v="Shift Manager"/>
    <x v="2"/>
  </r>
  <r>
    <n v="1144"/>
    <s v="PFCH13679"/>
    <d v="1959-01-01T00:00:00"/>
    <n v="64.025000000000006"/>
    <x v="5"/>
    <x v="2"/>
    <s v="Father"/>
    <s v="1005JM"/>
    <x v="1"/>
    <d v="2019-02-05T00:00:00"/>
    <s v="Shift Manager"/>
    <x v="1"/>
  </r>
  <r>
    <n v="1145"/>
    <s v="PFCH15661"/>
    <s v="07-09-1997"/>
    <n v="25.341666666666665"/>
    <x v="3"/>
    <x v="3"/>
    <s v="Employee"/>
    <s v="1005JM"/>
    <x v="1"/>
    <d v="2020-01-12T00:00:00"/>
    <s v="Shift Manager"/>
    <x v="2"/>
  </r>
  <r>
    <n v="1146"/>
    <s v="PFCH15661"/>
    <d v="1969-01-01T00:00:00"/>
    <n v="54.024999999999999"/>
    <x v="2"/>
    <x v="2"/>
    <s v="Father"/>
    <s v="1005JM"/>
    <x v="1"/>
    <d v="2020-01-12T00:00:00"/>
    <s v="Shift Manager"/>
    <x v="1"/>
  </r>
  <r>
    <n v="1147"/>
    <s v="PFCH15661"/>
    <d v="1971-01-01T00:00:00"/>
    <n v="52.024999999999999"/>
    <x v="2"/>
    <x v="0"/>
    <s v="Mother"/>
    <s v="1005JM"/>
    <x v="1"/>
    <d v="2020-01-12T00:00:00"/>
    <s v="Shift Manager"/>
    <x v="1"/>
  </r>
  <r>
    <n v="1148"/>
    <n v="9002182"/>
    <s v="26-05-1986"/>
    <n v="36.62222222222222"/>
    <x v="6"/>
    <x v="3"/>
    <s v="Employee"/>
    <s v="1008BMM"/>
    <x v="0"/>
    <d v="2022-04-08T00:00:00"/>
    <s v="Deputy Manager"/>
    <x v="2"/>
  </r>
  <r>
    <n v="1149"/>
    <n v="9002182"/>
    <d v="1965-01-01T00:00:00"/>
    <n v="58.024999999999999"/>
    <x v="7"/>
    <x v="0"/>
    <s v="Mother In Law"/>
    <s v="1008BMM"/>
    <x v="0"/>
    <d v="2022-04-08T00:00:00"/>
    <s v="Deputy Manager"/>
    <x v="1"/>
  </r>
  <r>
    <n v="1150"/>
    <n v="9002182"/>
    <d v="1975-01-01T00:00:00"/>
    <n v="48.024999999999999"/>
    <x v="2"/>
    <x v="2"/>
    <s v="Father In Law"/>
    <s v="1008BMM"/>
    <x v="0"/>
    <d v="2022-04-08T00:00:00"/>
    <s v="Deputy Manager"/>
    <x v="1"/>
  </r>
  <r>
    <n v="1151"/>
    <n v="9002182"/>
    <d v="1993-06-17T00:00:00"/>
    <n v="29.56388888888889"/>
    <x v="3"/>
    <x v="0"/>
    <s v="Wife"/>
    <s v="1008BMM"/>
    <x v="0"/>
    <d v="2022-04-08T00:00:00"/>
    <s v="Deputy Manager"/>
    <x v="3"/>
  </r>
  <r>
    <n v="1152"/>
    <n v="9000122"/>
    <s v="09-10-1995"/>
    <n v="27.252777777777776"/>
    <x v="3"/>
    <x v="1"/>
    <s v="Employee"/>
    <s v="1005JM"/>
    <x v="1"/>
    <d v="2020-08-01T00:00:00"/>
    <s v="Shift Manager"/>
    <x v="2"/>
  </r>
  <r>
    <n v="1153"/>
    <n v="9000122"/>
    <d v="1990-04-14T00:00:00"/>
    <n v="32.738888888888887"/>
    <x v="3"/>
    <x v="2"/>
    <s v="Husband"/>
    <s v="1005JM"/>
    <x v="1"/>
    <d v="2020-08-01T00:00:00"/>
    <s v="Shift Manager"/>
    <x v="3"/>
  </r>
  <r>
    <n v="1154"/>
    <n v="9000122"/>
    <d v="2012-02-17T00:00:00"/>
    <n v="10.897222222222222"/>
    <x v="0"/>
    <x v="2"/>
    <s v="Son"/>
    <s v="1005JM"/>
    <x v="1"/>
    <d v="2020-08-01T00:00:00"/>
    <s v="Shift Manager"/>
    <x v="0"/>
  </r>
  <r>
    <n v="1155"/>
    <n v="9000122"/>
    <d v="2015-07-26T00:00:00"/>
    <n v="7.4555555555555557"/>
    <x v="0"/>
    <x v="0"/>
    <s v="Daughter"/>
    <s v="1005JM"/>
    <x v="1"/>
    <d v="2020-08-01T00:00:00"/>
    <s v="Shift Manager"/>
    <x v="0"/>
  </r>
  <r>
    <n v="1156"/>
    <n v="9000438"/>
    <s v="04-05-1968"/>
    <n v="54.68333333333333"/>
    <x v="2"/>
    <x v="3"/>
    <s v="Employee"/>
    <s v="1002TM"/>
    <x v="1"/>
    <d v="2020-11-09T00:00:00"/>
    <s v="Driver"/>
    <x v="2"/>
  </r>
  <r>
    <n v="1157"/>
    <n v="9000438"/>
    <d v="1938-01-01T00:00:00"/>
    <n v="85.025000000000006"/>
    <x v="4"/>
    <x v="2"/>
    <s v="Father"/>
    <s v="1002TM"/>
    <x v="1"/>
    <d v="2020-11-09T00:00:00"/>
    <s v="Driver"/>
    <x v="1"/>
  </r>
  <r>
    <n v="1158"/>
    <n v="9000492"/>
    <s v="17-08-1999"/>
    <n v="23.397222222222222"/>
    <x v="3"/>
    <x v="3"/>
    <s v="Employee"/>
    <s v="1005JM"/>
    <x v="1"/>
    <d v="2020-11-23T00:00:00"/>
    <s v="Shift Manager"/>
    <x v="2"/>
  </r>
  <r>
    <n v="1159"/>
    <n v="9000492"/>
    <d v="1969-01-01T00:00:00"/>
    <n v="54.024999999999999"/>
    <x v="2"/>
    <x v="2"/>
    <s v="Father"/>
    <s v="1005JM"/>
    <x v="1"/>
    <d v="2020-11-23T00:00:00"/>
    <s v="Shift Manager"/>
    <x v="1"/>
  </r>
  <r>
    <n v="1160"/>
    <n v="9000492"/>
    <d v="1975-01-01T00:00:00"/>
    <n v="48.024999999999999"/>
    <x v="2"/>
    <x v="0"/>
    <s v="Mother"/>
    <s v="1005JM"/>
    <x v="1"/>
    <d v="2020-11-23T00:00:00"/>
    <s v="Shift Manager"/>
    <x v="1"/>
  </r>
  <r>
    <n v="1161"/>
    <n v="9002010"/>
    <s v="05-07-1997"/>
    <n v="25.513888888888889"/>
    <x v="3"/>
    <x v="3"/>
    <s v="Employee"/>
    <s v="1006JM B"/>
    <x v="0"/>
    <d v="2022-02-14T00:00:00"/>
    <s v="Unit Chef"/>
    <x v="2"/>
  </r>
  <r>
    <n v="1162"/>
    <n v="9002010"/>
    <d v="1977-01-01T00:00:00"/>
    <n v="46.024999999999999"/>
    <x v="2"/>
    <x v="2"/>
    <s v="Father"/>
    <s v="1006JM B"/>
    <x v="0"/>
    <d v="2022-02-14T00:00:00"/>
    <s v="Unit Chef"/>
    <x v="1"/>
  </r>
  <r>
    <n v="1163"/>
    <n v="9002010"/>
    <d v="1984-01-01T00:00:00"/>
    <n v="39.024999999999999"/>
    <x v="6"/>
    <x v="0"/>
    <s v="Mother"/>
    <s v="1006JM B"/>
    <x v="0"/>
    <d v="2022-02-14T00:00:00"/>
    <s v="Unit Chef"/>
    <x v="1"/>
  </r>
  <r>
    <n v="1164"/>
    <n v="9002021"/>
    <d v="1986-03-31T00:00:00"/>
    <n v="36.777777777777779"/>
    <x v="6"/>
    <x v="3"/>
    <s v="Employee"/>
    <s v="1011MM"/>
    <x v="0"/>
    <d v="2022-03-01T00:00:00"/>
    <s v="Deputy General Manager"/>
    <x v="2"/>
  </r>
  <r>
    <n v="1165"/>
    <n v="9002021"/>
    <d v="1980-08-31T00:00:00"/>
    <n v="42.361111111111114"/>
    <x v="6"/>
    <x v="0"/>
    <s v="Wife"/>
    <s v="1011MM"/>
    <x v="0"/>
    <d v="2022-03-01T00:00:00"/>
    <s v="Deputy General Manager"/>
    <x v="3"/>
  </r>
  <r>
    <n v="1166"/>
    <n v="9002021"/>
    <d v="2012-04-22T00:00:00"/>
    <n v="10.716666666666667"/>
    <x v="0"/>
    <x v="2"/>
    <s v="Son"/>
    <s v="1011MM"/>
    <x v="0"/>
    <d v="2022-03-01T00:00:00"/>
    <s v="Deputy General Manager"/>
    <x v="0"/>
  </r>
  <r>
    <n v="1167"/>
    <n v="9002021"/>
    <d v="2021-02-17T00:00:00"/>
    <n v="1.8972222222222221"/>
    <x v="0"/>
    <x v="0"/>
    <s v="Daughter"/>
    <s v="1011MM"/>
    <x v="0"/>
    <d v="2022-03-01T00:00:00"/>
    <s v="Deputy General Manager"/>
    <x v="0"/>
  </r>
  <r>
    <n v="1168"/>
    <n v="9002021"/>
    <d v="1964-07-05T00:00:00"/>
    <n v="58.513888888888886"/>
    <x v="7"/>
    <x v="2"/>
    <s v="Father"/>
    <s v="1011MM"/>
    <x v="0"/>
    <d v="2022-03-01T00:00:00"/>
    <s v="Deputy General Manager"/>
    <x v="1"/>
  </r>
  <r>
    <n v="1169"/>
    <n v="9002021"/>
    <d v="1968-08-15T00:00:00"/>
    <n v="54.402777777777779"/>
    <x v="2"/>
    <x v="0"/>
    <s v="Mother"/>
    <s v="1011MM"/>
    <x v="0"/>
    <d v="2022-03-01T00:00:00"/>
    <s v="Deputy General Manager"/>
    <x v="1"/>
  </r>
  <r>
    <n v="1170"/>
    <n v="9002022"/>
    <s v="30-12-1990"/>
    <n v="32.027777777777779"/>
    <x v="3"/>
    <x v="3"/>
    <s v="Employee"/>
    <s v="1004TM A"/>
    <x v="1"/>
    <d v="2022-02-17T00:00:00"/>
    <s v="Cook"/>
    <x v="2"/>
  </r>
  <r>
    <n v="1171"/>
    <n v="9002022"/>
    <d v="1975-01-01T00:00:00"/>
    <n v="48.024999999999999"/>
    <x v="2"/>
    <x v="2"/>
    <s v="Father"/>
    <s v="1004TM A"/>
    <x v="1"/>
    <d v="2022-02-17T00:00:00"/>
    <s v="Cook"/>
    <x v="1"/>
  </r>
  <r>
    <n v="1172"/>
    <n v="9002026"/>
    <s v="07-06-1995"/>
    <n v="27.591666666666665"/>
    <x v="3"/>
    <x v="3"/>
    <s v="Employee"/>
    <s v="1007JM"/>
    <x v="0"/>
    <d v="2022-03-02T00:00:00"/>
    <s v="Restaurant CEO"/>
    <x v="2"/>
  </r>
  <r>
    <n v="1173"/>
    <n v="9002026"/>
    <d v="1965-01-01T00:00:00"/>
    <n v="58.024999999999999"/>
    <x v="7"/>
    <x v="2"/>
    <s v="Father"/>
    <s v="1007JM"/>
    <x v="0"/>
    <d v="2022-03-02T00:00:00"/>
    <s v="Restaurant CEO"/>
    <x v="1"/>
  </r>
  <r>
    <n v="1174"/>
    <n v="9002027"/>
    <s v="17-10-1997"/>
    <n v="25.230555555555554"/>
    <x v="3"/>
    <x v="3"/>
    <s v="Employee"/>
    <s v="1005JM"/>
    <x v="1"/>
    <d v="2022-03-02T00:00:00"/>
    <s v="Shift Manager"/>
    <x v="2"/>
  </r>
  <r>
    <n v="1175"/>
    <n v="9002027"/>
    <d v="1980-10-17T00:00:00"/>
    <n v="42.230555555555554"/>
    <x v="6"/>
    <x v="0"/>
    <s v="Mother"/>
    <s v="1005JM"/>
    <x v="1"/>
    <d v="2022-03-02T00:00:00"/>
    <s v="Shift Manager"/>
    <x v="1"/>
  </r>
  <r>
    <n v="1176"/>
    <n v="9002028"/>
    <s v="17-08-1990"/>
    <n v="32.397222222222226"/>
    <x v="3"/>
    <x v="1"/>
    <s v="Employee"/>
    <s v="1008BMM"/>
    <x v="0"/>
    <d v="2022-03-07T00:00:00"/>
    <s v="Deputy Manager"/>
    <x v="2"/>
  </r>
  <r>
    <n v="1177"/>
    <n v="9002028"/>
    <d v="1990-07-15T00:00:00"/>
    <n v="32.486111111111114"/>
    <x v="3"/>
    <x v="2"/>
    <s v="Husband"/>
    <s v="1008BMM"/>
    <x v="0"/>
    <d v="2022-03-07T00:00:00"/>
    <s v="Deputy Manager"/>
    <x v="3"/>
  </r>
  <r>
    <n v="1178"/>
    <n v="9002028"/>
    <d v="1968-01-01T00:00:00"/>
    <n v="55.024999999999999"/>
    <x v="2"/>
    <x v="2"/>
    <s v="Father"/>
    <s v="1008BMM"/>
    <x v="0"/>
    <d v="2022-03-07T00:00:00"/>
    <s v="Deputy Manager"/>
    <x v="1"/>
  </r>
  <r>
    <n v="1179"/>
    <n v="9002037"/>
    <s v="01-04-1988"/>
    <n v="34.774999999999999"/>
    <x v="3"/>
    <x v="1"/>
    <s v="Employee"/>
    <s v="1005JM"/>
    <x v="1"/>
    <d v="2022-03-09T00:00:00"/>
    <s v="Shift Manager"/>
    <x v="2"/>
  </r>
  <r>
    <n v="1180"/>
    <n v="9002037"/>
    <d v="1964-01-01T00:00:00"/>
    <n v="59.024999999999999"/>
    <x v="7"/>
    <x v="2"/>
    <s v="Father"/>
    <s v="1005JM"/>
    <x v="1"/>
    <d v="2022-03-09T00:00:00"/>
    <s v="Shift Manager"/>
    <x v="1"/>
  </r>
  <r>
    <n v="1181"/>
    <n v="9002037"/>
    <d v="1969-01-01T00:00:00"/>
    <n v="54.024999999999999"/>
    <x v="2"/>
    <x v="0"/>
    <s v="Mother"/>
    <s v="1005JM"/>
    <x v="1"/>
    <d v="2022-03-09T00:00:00"/>
    <s v="Shift Manager"/>
    <x v="1"/>
  </r>
  <r>
    <n v="1182"/>
    <n v="9002073"/>
    <s v="05-12-1989"/>
    <n v="33.097222222222221"/>
    <x v="3"/>
    <x v="3"/>
    <s v="Employee"/>
    <s v="1007JM"/>
    <x v="0"/>
    <d v="2022-03-16T00:00:00"/>
    <s v="Restaurant CEO"/>
    <x v="2"/>
  </r>
  <r>
    <n v="1183"/>
    <n v="9002073"/>
    <d v="1965-01-01T00:00:00"/>
    <n v="58.024999999999999"/>
    <x v="7"/>
    <x v="2"/>
    <s v="Father"/>
    <s v="1007JM"/>
    <x v="0"/>
    <d v="2022-03-16T00:00:00"/>
    <s v="Restaurant CEO"/>
    <x v="1"/>
  </r>
  <r>
    <n v="1184"/>
    <n v="9002105"/>
    <s v="01-01-1987"/>
    <n v="36.024999999999999"/>
    <x v="6"/>
    <x v="3"/>
    <s v="Employee"/>
    <s v="1004TM A"/>
    <x v="1"/>
    <d v="2022-03-13T00:00:00"/>
    <s v="Cook"/>
    <x v="2"/>
  </r>
  <r>
    <n v="1185"/>
    <n v="9002105"/>
    <d v="1975-01-01T00:00:00"/>
    <n v="48.024999999999999"/>
    <x v="2"/>
    <x v="2"/>
    <s v="Father"/>
    <s v="1004TM A"/>
    <x v="1"/>
    <d v="2022-03-13T00:00:00"/>
    <s v="Cook"/>
    <x v="1"/>
  </r>
  <r>
    <n v="1186"/>
    <n v="9002113"/>
    <s v="07-10-1982"/>
    <n v="40.258333333333333"/>
    <x v="6"/>
    <x v="3"/>
    <s v="Employee"/>
    <s v="1007JM"/>
    <x v="0"/>
    <d v="2022-03-21T00:00:00"/>
    <s v="Restaurant CEO"/>
    <x v="2"/>
  </r>
  <r>
    <n v="1187"/>
    <n v="9002113"/>
    <d v="1982-11-17T00:00:00"/>
    <n v="40.147222222222226"/>
    <x v="6"/>
    <x v="0"/>
    <s v="Wife"/>
    <s v="1007JM"/>
    <x v="0"/>
    <d v="2022-03-21T00:00:00"/>
    <s v="Restaurant CEO"/>
    <x v="3"/>
  </r>
  <r>
    <n v="1188"/>
    <n v="9002113"/>
    <d v="2013-01-10T00:00:00"/>
    <n v="10"/>
    <x v="0"/>
    <x v="2"/>
    <s v="Son"/>
    <s v="1007JM"/>
    <x v="0"/>
    <d v="2022-03-21T00:00:00"/>
    <s v="Restaurant CEO"/>
    <x v="0"/>
  </r>
  <r>
    <n v="1189"/>
    <n v="9002113"/>
    <d v="2009-01-08T00:00:00"/>
    <n v="14.005555555555556"/>
    <x v="0"/>
    <x v="0"/>
    <s v="Daughter"/>
    <s v="1007JM"/>
    <x v="0"/>
    <d v="2022-03-21T00:00:00"/>
    <s v="Restaurant CEO"/>
    <x v="0"/>
  </r>
  <r>
    <n v="1190"/>
    <n v="9002113"/>
    <d v="1961-02-14T00:00:00"/>
    <n v="61.905555555555559"/>
    <x v="5"/>
    <x v="0"/>
    <s v="Mother"/>
    <s v="1007JM"/>
    <x v="0"/>
    <d v="2022-03-21T00:00:00"/>
    <s v="Restaurant CEO"/>
    <x v="1"/>
  </r>
  <r>
    <n v="1191"/>
    <n v="9002117"/>
    <s v="25-02-1987"/>
    <n v="35.875"/>
    <x v="3"/>
    <x v="3"/>
    <s v="Employee"/>
    <s v="1006JM"/>
    <x v="0"/>
    <d v="2022-03-21T00:00:00"/>
    <s v="Assistant Restaurant Manager"/>
    <x v="2"/>
  </r>
  <r>
    <n v="1192"/>
    <n v="9002117"/>
    <d v="1996-12-30T00:00:00"/>
    <n v="26.027777777777779"/>
    <x v="3"/>
    <x v="0"/>
    <s v="Wife"/>
    <s v="1006JM"/>
    <x v="0"/>
    <d v="2022-03-21T00:00:00"/>
    <s v="Assistant Restaurant Manager"/>
    <x v="3"/>
  </r>
  <r>
    <n v="1193"/>
    <n v="9002117"/>
    <d v="2020-11-19T00:00:00"/>
    <n v="2.1416666666666666"/>
    <x v="0"/>
    <x v="2"/>
    <s v="Son"/>
    <s v="1006JM"/>
    <x v="0"/>
    <d v="2022-03-21T00:00:00"/>
    <s v="Assistant Restaurant Manager"/>
    <x v="0"/>
  </r>
  <r>
    <n v="1194"/>
    <n v="9002117"/>
    <d v="2017-03-14T00:00:00"/>
    <n v="5.822222222222222"/>
    <x v="0"/>
    <x v="0"/>
    <s v="Daughter"/>
    <s v="1006JM"/>
    <x v="0"/>
    <d v="2022-03-21T00:00:00"/>
    <s v="Assistant Restaurant Manager"/>
    <x v="0"/>
  </r>
  <r>
    <n v="1195"/>
    <n v="9002117"/>
    <d v="1960-11-04T00:00:00"/>
    <n v="62.18333333333333"/>
    <x v="5"/>
    <x v="0"/>
    <s v="Mother"/>
    <s v="1006JM"/>
    <x v="0"/>
    <d v="2022-03-21T00:00:00"/>
    <s v="Assistant Restaurant Manager"/>
    <x v="1"/>
  </r>
  <r>
    <n v="1196"/>
    <n v="9002132"/>
    <s v="10-05-1985"/>
    <n v="37.666666666666664"/>
    <x v="6"/>
    <x v="3"/>
    <s v="Employee"/>
    <s v="1004TM C"/>
    <x v="1"/>
    <d v="2022-03-15T00:00:00"/>
    <s v="Cook 2"/>
    <x v="2"/>
  </r>
  <r>
    <n v="1197"/>
    <n v="9002132"/>
    <d v="1975-01-01T00:00:00"/>
    <n v="48.024999999999999"/>
    <x v="2"/>
    <x v="2"/>
    <s v="Father"/>
    <s v="1004TM C"/>
    <x v="1"/>
    <d v="2022-03-15T00:00:00"/>
    <s v="Cook 2"/>
    <x v="1"/>
  </r>
  <r>
    <n v="1198"/>
    <n v="9002144"/>
    <s v="25-01-1998"/>
    <n v="24.958333333333332"/>
    <x v="3"/>
    <x v="3"/>
    <s v="Employee"/>
    <s v="1004TM A"/>
    <x v="1"/>
    <d v="2022-03-24T00:00:00"/>
    <s v="Cook 2"/>
    <x v="2"/>
  </r>
  <r>
    <n v="1199"/>
    <n v="9002144"/>
    <d v="1975-01-01T00:00:00"/>
    <n v="48.024999999999999"/>
    <x v="2"/>
    <x v="2"/>
    <s v="Father"/>
    <s v="1004TM A"/>
    <x v="1"/>
    <d v="2022-03-24T00:00:00"/>
    <s v="Cook 2"/>
    <x v="1"/>
  </r>
  <r>
    <n v="1200"/>
    <n v="9002146"/>
    <s v="16-04-1996"/>
    <n v="26.733333333333334"/>
    <x v="3"/>
    <x v="3"/>
    <s v="Employee"/>
    <s v="1004TM A"/>
    <x v="1"/>
    <d v="2022-03-24T00:00:00"/>
    <s v="Cook 2"/>
    <x v="2"/>
  </r>
  <r>
    <n v="1201"/>
    <n v="9002146"/>
    <d v="1975-01-01T00:00:00"/>
    <n v="48.024999999999999"/>
    <x v="2"/>
    <x v="2"/>
    <s v="Father"/>
    <s v="1004TM A"/>
    <x v="1"/>
    <d v="2022-03-24T00:00:00"/>
    <s v="Cook 2"/>
    <x v="1"/>
  </r>
  <r>
    <n v="1202"/>
    <n v="9002156"/>
    <s v="06-05-1991"/>
    <n v="31.677777777777777"/>
    <x v="3"/>
    <x v="3"/>
    <s v="Employee"/>
    <s v="1005JM"/>
    <x v="1"/>
    <d v="2022-03-14T00:00:00"/>
    <s v="Shift Manager"/>
    <x v="2"/>
  </r>
  <r>
    <n v="1203"/>
    <n v="9002156"/>
    <d v="1978-01-01T00:00:00"/>
    <n v="45.024999999999999"/>
    <x v="6"/>
    <x v="2"/>
    <s v="Father"/>
    <s v="1005JM"/>
    <x v="1"/>
    <d v="2022-03-14T00:00:00"/>
    <s v="Shift Manager"/>
    <x v="1"/>
  </r>
  <r>
    <n v="1204"/>
    <n v="9002161"/>
    <s v="15-11-1993"/>
    <n v="29.152777777777779"/>
    <x v="3"/>
    <x v="3"/>
    <s v="Employee"/>
    <s v="1007JM"/>
    <x v="0"/>
    <d v="2022-03-16T00:00:00"/>
    <s v="Restaurant CEO"/>
    <x v="2"/>
  </r>
  <r>
    <n v="1205"/>
    <n v="9002161"/>
    <d v="1965-01-01T00:00:00"/>
    <n v="58.024999999999999"/>
    <x v="7"/>
    <x v="2"/>
    <s v="Father"/>
    <s v="1007JM"/>
    <x v="0"/>
    <d v="2022-03-16T00:00:00"/>
    <s v="Restaurant CEO"/>
    <x v="1"/>
  </r>
  <r>
    <n v="1206"/>
    <n v="9002161"/>
    <d v="1974-01-01T00:00:00"/>
    <n v="49.024999999999999"/>
    <x v="2"/>
    <x v="0"/>
    <s v="Mother"/>
    <s v="1007JM"/>
    <x v="0"/>
    <d v="2022-03-16T00:00:00"/>
    <s v="Restaurant CEO"/>
    <x v="1"/>
  </r>
  <r>
    <n v="1207"/>
    <n v="9002174"/>
    <s v="12-05-1984"/>
    <n v="38.661111111111111"/>
    <x v="6"/>
    <x v="1"/>
    <s v="Employee"/>
    <s v="1010MM"/>
    <x v="0"/>
    <d v="2022-04-04T00:00:00"/>
    <s v="Senior Manager"/>
    <x v="2"/>
  </r>
  <r>
    <n v="1208"/>
    <n v="9002174"/>
    <d v="1977-08-29T00:00:00"/>
    <n v="45.363888888888887"/>
    <x v="6"/>
    <x v="2"/>
    <s v="Husband"/>
    <s v="1010MM"/>
    <x v="0"/>
    <d v="2022-04-04T00:00:00"/>
    <s v="Senior Manager"/>
    <x v="3"/>
  </r>
  <r>
    <n v="1209"/>
    <n v="9002174"/>
    <d v="1954-01-15T00:00:00"/>
    <n v="68.986111111111114"/>
    <x v="1"/>
    <x v="2"/>
    <s v="Father"/>
    <s v="1010MM"/>
    <x v="0"/>
    <d v="2022-04-04T00:00:00"/>
    <s v="Senior Manager"/>
    <x v="1"/>
  </r>
  <r>
    <n v="1210"/>
    <n v="9002174"/>
    <d v="1960-06-14T00:00:00"/>
    <n v="62.572222222222223"/>
    <x v="5"/>
    <x v="0"/>
    <s v="Mother"/>
    <s v="1010MM"/>
    <x v="0"/>
    <d v="2022-04-04T00:00:00"/>
    <s v="Senior Manager"/>
    <x v="1"/>
  </r>
  <r>
    <n v="1211"/>
    <n v="9002181"/>
    <s v="08-10-1987"/>
    <n v="35.255555555555553"/>
    <x v="3"/>
    <x v="3"/>
    <s v="Employee"/>
    <s v="1006JM"/>
    <x v="0"/>
    <d v="2022-03-21T00:00:00"/>
    <s v="Assistant Restaurant Manager"/>
    <x v="2"/>
  </r>
  <r>
    <n v="1212"/>
    <n v="9002181"/>
    <d v="1984-08-03T00:00:00"/>
    <n v="38.43611111111111"/>
    <x v="6"/>
    <x v="0"/>
    <s v="Wife"/>
    <s v="1006JM"/>
    <x v="0"/>
    <d v="2022-03-21T00:00:00"/>
    <s v="Assistant Restaurant Manager"/>
    <x v="3"/>
  </r>
  <r>
    <n v="1213"/>
    <n v="9002181"/>
    <d v="2012-08-27T00:00:00"/>
    <n v="10.369444444444444"/>
    <x v="0"/>
    <x v="2"/>
    <s v="Son"/>
    <s v="1006JM"/>
    <x v="0"/>
    <d v="2022-03-21T00:00:00"/>
    <s v="Assistant Restaurant Manager"/>
    <x v="0"/>
  </r>
  <r>
    <n v="1214"/>
    <n v="9002181"/>
    <d v="2015-06-10T00:00:00"/>
    <n v="7.583333333333333"/>
    <x v="0"/>
    <x v="2"/>
    <s v="Son"/>
    <s v="1006JM"/>
    <x v="0"/>
    <d v="2022-03-21T00:00:00"/>
    <s v="Assistant Restaurant Manager"/>
    <x v="0"/>
  </r>
  <r>
    <n v="1215"/>
    <n v="9002181"/>
    <d v="2015-06-10T00:00:00"/>
    <n v="7.583333333333333"/>
    <x v="0"/>
    <x v="2"/>
    <s v="Son"/>
    <s v="1006JM"/>
    <x v="0"/>
    <d v="2022-03-21T00:00:00"/>
    <s v="Assistant Restaurant Manager"/>
    <x v="0"/>
  </r>
  <r>
    <n v="1216"/>
    <n v="9002181"/>
    <d v="1955-02-07T00:00:00"/>
    <n v="67.924999999999997"/>
    <x v="1"/>
    <x v="2"/>
    <s v="Father"/>
    <s v="1006JM"/>
    <x v="0"/>
    <d v="2022-03-21T00:00:00"/>
    <s v="Assistant Restaurant Manager"/>
    <x v="1"/>
  </r>
  <r>
    <n v="1217"/>
    <n v="9002181"/>
    <d v="1979-01-01T00:00:00"/>
    <n v="44.024999999999999"/>
    <x v="6"/>
    <x v="0"/>
    <s v="Mother"/>
    <s v="1006JM"/>
    <x v="0"/>
    <d v="2022-03-21T00:00:00"/>
    <s v="Assistant Restaurant Manager"/>
    <x v="1"/>
  </r>
  <r>
    <n v="1218"/>
    <n v="9002183"/>
    <s v="25-07-1990"/>
    <n v="32.458333333333336"/>
    <x v="3"/>
    <x v="3"/>
    <s v="Employee"/>
    <s v="1006JM B"/>
    <x v="0"/>
    <d v="2022-04-12T00:00:00"/>
    <s v="Unit Chef"/>
    <x v="2"/>
  </r>
  <r>
    <n v="1219"/>
    <n v="9002183"/>
    <d v="1991-10-28T00:00:00"/>
    <n v="31.2"/>
    <x v="3"/>
    <x v="0"/>
    <s v="Wife"/>
    <s v="1006JM B"/>
    <x v="0"/>
    <d v="2022-04-12T00:00:00"/>
    <s v="Unit Chef"/>
    <x v="3"/>
  </r>
  <r>
    <n v="1220"/>
    <n v="9002183"/>
    <d v="2020-05-03T00:00:00"/>
    <n v="2.6861111111111109"/>
    <x v="0"/>
    <x v="0"/>
    <s v="Daughter"/>
    <s v="1006JM B"/>
    <x v="0"/>
    <d v="2022-04-12T00:00:00"/>
    <s v="Unit Chef"/>
    <x v="0"/>
  </r>
  <r>
    <n v="1221"/>
    <n v="9002183"/>
    <d v="1946-01-05T00:00:00"/>
    <n v="77.013888888888886"/>
    <x v="4"/>
    <x v="2"/>
    <s v="Father"/>
    <s v="1006JM B"/>
    <x v="0"/>
    <d v="2022-04-12T00:00:00"/>
    <s v="Unit Chef"/>
    <x v="1"/>
  </r>
  <r>
    <n v="1222"/>
    <n v="9002183"/>
    <d v="1953-01-05T00:00:00"/>
    <n v="70.013888888888886"/>
    <x v="1"/>
    <x v="0"/>
    <s v="Mother"/>
    <s v="1006JM B"/>
    <x v="0"/>
    <d v="2022-04-12T00:00:00"/>
    <s v="Unit Chef"/>
    <x v="1"/>
  </r>
  <r>
    <n v="1223"/>
    <n v="9002218"/>
    <s v="10-10-1992"/>
    <n v="30.25"/>
    <x v="3"/>
    <x v="3"/>
    <s v="Employee"/>
    <s v="1004TM A"/>
    <x v="1"/>
    <d v="2022-04-01T00:00:00"/>
    <s v="Cook"/>
    <x v="2"/>
  </r>
  <r>
    <n v="1224"/>
    <n v="9002218"/>
    <d v="1978-01-01T00:00:00"/>
    <n v="45.024999999999999"/>
    <x v="6"/>
    <x v="2"/>
    <s v="Father"/>
    <s v="1004TM A"/>
    <x v="1"/>
    <d v="2022-04-01T00:00:00"/>
    <s v="Cook"/>
    <x v="1"/>
  </r>
  <r>
    <n v="1225"/>
    <n v="9002240"/>
    <s v="01-01-1990"/>
    <n v="33.024999999999999"/>
    <x v="3"/>
    <x v="3"/>
    <s v="Employee"/>
    <s v="1004TM C"/>
    <x v="1"/>
    <d v="2022-04-10T00:00:00"/>
    <s v="Cook 2"/>
    <x v="2"/>
  </r>
  <r>
    <n v="1226"/>
    <n v="9002240"/>
    <d v="1955-01-01T00:00:00"/>
    <n v="68.025000000000006"/>
    <x v="1"/>
    <x v="2"/>
    <s v="Father"/>
    <s v="1004TM C"/>
    <x v="1"/>
    <d v="2022-04-10T00:00:00"/>
    <s v="Cook 2"/>
    <x v="1"/>
  </r>
  <r>
    <n v="1227"/>
    <n v="9002244"/>
    <s v="09-08-1992"/>
    <n v="30.419444444444444"/>
    <x v="3"/>
    <x v="3"/>
    <s v="Employee"/>
    <s v="1007JM"/>
    <x v="0"/>
    <d v="2022-04-20T00:00:00"/>
    <s v="Restaurant CEO"/>
    <x v="2"/>
  </r>
  <r>
    <n v="1228"/>
    <n v="9002244"/>
    <d v="1991-11-28T00:00:00"/>
    <n v="31.116666666666667"/>
    <x v="3"/>
    <x v="0"/>
    <s v="Wife"/>
    <s v="1007JM"/>
    <x v="0"/>
    <d v="2022-04-20T00:00:00"/>
    <s v="Restaurant CEO"/>
    <x v="3"/>
  </r>
  <r>
    <n v="1229"/>
    <n v="9002244"/>
    <d v="1956-06-08T00:00:00"/>
    <n v="66.588888888888889"/>
    <x v="1"/>
    <x v="2"/>
    <s v="Father"/>
    <s v="1007JM"/>
    <x v="0"/>
    <d v="2022-04-20T00:00:00"/>
    <s v="Restaurant CEO"/>
    <x v="1"/>
  </r>
  <r>
    <n v="1230"/>
    <n v="9002378"/>
    <s v="15-11-1998"/>
    <n v="24.152777777777779"/>
    <x v="3"/>
    <x v="3"/>
    <s v="Employee"/>
    <s v="1005JM"/>
    <x v="1"/>
    <d v="2022-04-18T00:00:00"/>
    <s v="Shift Manager"/>
    <x v="2"/>
  </r>
  <r>
    <n v="1231"/>
    <n v="9002378"/>
    <d v="1969-10-07T00:00:00"/>
    <n v="53.258333333333333"/>
    <x v="2"/>
    <x v="2"/>
    <s v="Father"/>
    <s v="1005JM"/>
    <x v="1"/>
    <d v="2022-04-18T00:00:00"/>
    <s v="Shift Manager"/>
    <x v="1"/>
  </r>
  <r>
    <n v="1232"/>
    <n v="9002378"/>
    <d v="1974-08-08T00:00:00"/>
    <n v="48.422222222222224"/>
    <x v="2"/>
    <x v="0"/>
    <s v="Mother"/>
    <s v="1005JM"/>
    <x v="1"/>
    <d v="2022-04-18T00:00:00"/>
    <s v="Shift Manager"/>
    <x v="1"/>
  </r>
  <r>
    <n v="1233"/>
    <n v="9002380"/>
    <s v="28-10-2000"/>
    <n v="22.2"/>
    <x v="3"/>
    <x v="3"/>
    <s v="Employee"/>
    <s v="1005JM"/>
    <x v="1"/>
    <d v="2022-04-18T00:00:00"/>
    <s v="Shift Manager"/>
    <x v="2"/>
  </r>
  <r>
    <n v="1234"/>
    <n v="9002380"/>
    <d v="1966-02-15T00:00:00"/>
    <n v="56.902777777777779"/>
    <x v="7"/>
    <x v="2"/>
    <s v="Father"/>
    <s v="1005JM"/>
    <x v="1"/>
    <d v="2022-04-18T00:00:00"/>
    <s v="Shift Manager"/>
    <x v="1"/>
  </r>
  <r>
    <n v="1235"/>
    <n v="9002380"/>
    <d v="1971-10-06T00:00:00"/>
    <n v="51.261111111111113"/>
    <x v="2"/>
    <x v="0"/>
    <s v="Mother"/>
    <s v="1005JM"/>
    <x v="1"/>
    <d v="2022-04-18T00:00:00"/>
    <s v="Shift Manager"/>
    <x v="1"/>
  </r>
  <r>
    <n v="1236"/>
    <n v="9002383"/>
    <s v="25-06-1995"/>
    <n v="27.541666666666668"/>
    <x v="3"/>
    <x v="3"/>
    <s v="Employee"/>
    <s v="1005JM"/>
    <x v="1"/>
    <d v="2022-04-13T00:00:00"/>
    <s v="Shift Manager"/>
    <x v="2"/>
  </r>
  <r>
    <n v="1237"/>
    <n v="9002383"/>
    <d v="1970-04-06T00:00:00"/>
    <n v="52.761111111111113"/>
    <x v="2"/>
    <x v="2"/>
    <s v="Father"/>
    <s v="1005JM"/>
    <x v="1"/>
    <d v="2022-04-13T00:00:00"/>
    <s v="Shift Manager"/>
    <x v="1"/>
  </r>
  <r>
    <n v="1238"/>
    <n v="9002383"/>
    <d v="1973-01-01T00:00:00"/>
    <n v="50.024999999999999"/>
    <x v="2"/>
    <x v="0"/>
    <s v="Mother"/>
    <s v="1005JM"/>
    <x v="1"/>
    <d v="2022-04-13T00:00:00"/>
    <s v="Shift Manager"/>
    <x v="1"/>
  </r>
  <r>
    <n v="1239"/>
    <n v="9002385"/>
    <s v="21-10-2000"/>
    <n v="22.219444444444445"/>
    <x v="3"/>
    <x v="3"/>
    <s v="Employee"/>
    <s v="1005JM"/>
    <x v="1"/>
    <d v="2022-04-18T00:00:00"/>
    <s v="Shift Manager"/>
    <x v="2"/>
  </r>
  <r>
    <n v="1240"/>
    <n v="9002385"/>
    <d v="1960-01-01T00:00:00"/>
    <n v="63.024999999999999"/>
    <x v="5"/>
    <x v="2"/>
    <s v="Father"/>
    <s v="1005JM"/>
    <x v="1"/>
    <d v="2022-04-18T00:00:00"/>
    <s v="Shift Manager"/>
    <x v="1"/>
  </r>
  <r>
    <n v="1241"/>
    <n v="9002385"/>
    <d v="1963-01-01T00:00:00"/>
    <n v="60.024999999999999"/>
    <x v="7"/>
    <x v="0"/>
    <s v="Mother"/>
    <s v="1005JM"/>
    <x v="1"/>
    <d v="2022-04-18T00:00:00"/>
    <s v="Shift Manager"/>
    <x v="1"/>
  </r>
  <r>
    <n v="1242"/>
    <n v="9002386"/>
    <s v="13-07-1999"/>
    <n v="23.491666666666667"/>
    <x v="3"/>
    <x v="3"/>
    <s v="Employee"/>
    <s v="1005JM"/>
    <x v="1"/>
    <d v="2022-03-30T00:00:00"/>
    <s v="Shift Manager"/>
    <x v="2"/>
  </r>
  <r>
    <n v="1243"/>
    <n v="9002386"/>
    <d v="1978-01-01T00:00:00"/>
    <n v="45.024999999999999"/>
    <x v="6"/>
    <x v="2"/>
    <s v="Father"/>
    <s v="1005JM"/>
    <x v="1"/>
    <d v="2022-03-30T00:00:00"/>
    <s v="Shift Manager"/>
    <x v="1"/>
  </r>
  <r>
    <n v="1244"/>
    <n v="9002386"/>
    <d v="1983-01-01T00:00:00"/>
    <n v="40.024999999999999"/>
    <x v="6"/>
    <x v="0"/>
    <s v="Mother"/>
    <s v="1005JM"/>
    <x v="1"/>
    <d v="2022-03-30T00:00:00"/>
    <s v="Shift Manager"/>
    <x v="1"/>
  </r>
  <r>
    <n v="1245"/>
    <n v="9002387"/>
    <s v="02-06-1997"/>
    <n v="25.605555555555554"/>
    <x v="3"/>
    <x v="3"/>
    <s v="Employee"/>
    <s v="1005JM"/>
    <x v="1"/>
    <d v="2022-03-30T00:00:00"/>
    <s v="Shift Manager"/>
    <x v="2"/>
  </r>
  <r>
    <n v="1246"/>
    <n v="9002387"/>
    <d v="1977-01-26T00:00:00"/>
    <n v="45.955555555555556"/>
    <x v="6"/>
    <x v="2"/>
    <s v="Father"/>
    <s v="1005JM"/>
    <x v="1"/>
    <d v="2022-03-30T00:00:00"/>
    <s v="Shift Manager"/>
    <x v="1"/>
  </r>
  <r>
    <n v="1247"/>
    <n v="9002387"/>
    <d v="1980-09-09T00:00:00"/>
    <n v="42.336111111111109"/>
    <x v="6"/>
    <x v="0"/>
    <s v="Mother"/>
    <s v="1005JM"/>
    <x v="1"/>
    <d v="2022-03-30T00:00:00"/>
    <s v="Shift Manager"/>
    <x v="1"/>
  </r>
  <r>
    <n v="1248"/>
    <s v="PFCB02013"/>
    <s v="30-11-1997"/>
    <n v="25.111111111111111"/>
    <x v="3"/>
    <x v="3"/>
    <s v="Employee"/>
    <s v="1004TM B"/>
    <x v="1"/>
    <d v="2016-09-05T00:00:00"/>
    <s v="Cook 1"/>
    <x v="2"/>
  </r>
  <r>
    <n v="1249"/>
    <s v="PFCB02013"/>
    <d v="1972-08-20T00:00:00"/>
    <n v="50.388888888888886"/>
    <x v="2"/>
    <x v="2"/>
    <s v="Father"/>
    <s v="1004TM B"/>
    <x v="1"/>
    <d v="2016-09-05T00:00:00"/>
    <s v="Cook 1"/>
    <x v="1"/>
  </r>
  <r>
    <n v="1250"/>
    <s v="PFCB02013"/>
    <d v="1979-07-28T00:00:00"/>
    <n v="43.45"/>
    <x v="6"/>
    <x v="0"/>
    <s v="Mother"/>
    <s v="1004TM B"/>
    <x v="1"/>
    <d v="2016-09-05T00:00:00"/>
    <s v="Cook 1"/>
    <x v="1"/>
  </r>
  <r>
    <n v="1251"/>
    <s v="PFCB02610"/>
    <s v="02-12-1995"/>
    <n v="27.105555555555554"/>
    <x v="3"/>
    <x v="3"/>
    <s v="Employee"/>
    <s v="1005JM"/>
    <x v="1"/>
    <d v="2017-09-08T00:00:00"/>
    <s v="Shift Manager"/>
    <x v="2"/>
  </r>
  <r>
    <n v="1252"/>
    <s v="PFCB02610"/>
    <d v="1985-02-02T00:00:00"/>
    <n v="37.93888888888889"/>
    <x v="6"/>
    <x v="2"/>
    <s v="Father"/>
    <s v="1005JM"/>
    <x v="1"/>
    <d v="2017-09-08T00:00:00"/>
    <s v="Shift Manager"/>
    <x v="1"/>
  </r>
  <r>
    <n v="1253"/>
    <s v="PFCB02610"/>
    <d v="1986-01-01T00:00:00"/>
    <n v="37.024999999999999"/>
    <x v="6"/>
    <x v="0"/>
    <s v="Mother"/>
    <s v="1005JM"/>
    <x v="1"/>
    <d v="2017-09-08T00:00:00"/>
    <s v="Shift Manager"/>
    <x v="1"/>
  </r>
  <r>
    <n v="1254"/>
    <s v="PFCB03434"/>
    <s v="15-01-1990"/>
    <n v="32.986111111111114"/>
    <x v="3"/>
    <x v="3"/>
    <s v="Employee"/>
    <s v="1004TM B"/>
    <x v="1"/>
    <d v="2019-01-01T00:00:00"/>
    <s v="Cook 1"/>
    <x v="2"/>
  </r>
  <r>
    <n v="1255"/>
    <s v="PFCB03434"/>
    <d v="1962-01-01T00:00:00"/>
    <n v="61.024999999999999"/>
    <x v="5"/>
    <x v="2"/>
    <s v="Father"/>
    <s v="1004TM B"/>
    <x v="1"/>
    <d v="2019-01-01T00:00:00"/>
    <s v="Cook 1"/>
    <x v="1"/>
  </r>
  <r>
    <n v="1256"/>
    <s v="PFCB03434"/>
    <d v="1966-02-01T00:00:00"/>
    <n v="56.94166666666667"/>
    <x v="7"/>
    <x v="0"/>
    <s v="Mother"/>
    <s v="1004TM B"/>
    <x v="1"/>
    <d v="2019-01-01T00:00:00"/>
    <s v="Cook 1"/>
    <x v="1"/>
  </r>
  <r>
    <n v="1257"/>
    <s v="PFCB03434"/>
    <d v="1994-01-01T00:00:00"/>
    <n v="29.024999999999999"/>
    <x v="3"/>
    <x v="0"/>
    <s v="Wife"/>
    <s v="1004TM B"/>
    <x v="1"/>
    <d v="2019-01-01T00:00:00"/>
    <s v="Cook 1"/>
    <x v="3"/>
  </r>
  <r>
    <n v="1258"/>
    <s v="PFCB03434"/>
    <d v="2014-08-09T00:00:00"/>
    <n v="8.4194444444444443"/>
    <x v="0"/>
    <x v="2"/>
    <s v="Son"/>
    <s v="1004TM B"/>
    <x v="1"/>
    <d v="2019-01-01T00:00:00"/>
    <s v="Cook 1"/>
    <x v="0"/>
  </r>
  <r>
    <n v="1259"/>
    <s v="PFCB03434"/>
    <d v="2016-12-23T00:00:00"/>
    <n v="6.0472222222222225"/>
    <x v="0"/>
    <x v="0"/>
    <s v="Daughter"/>
    <s v="1004TM B"/>
    <x v="1"/>
    <d v="2019-01-01T00:00:00"/>
    <s v="Cook 1"/>
    <x v="0"/>
  </r>
  <r>
    <n v="1260"/>
    <s v="PFCB03565"/>
    <s v="12-01-2001"/>
    <n v="21.994444444444444"/>
    <x v="3"/>
    <x v="3"/>
    <s v="Employee"/>
    <s v="1006JM"/>
    <x v="0"/>
    <d v="2019-03-30T00:00:00"/>
    <s v="Assistant Restaurant Manager"/>
    <x v="2"/>
  </r>
  <r>
    <n v="1261"/>
    <s v="PFCB03565"/>
    <d v="1973-01-01T00:00:00"/>
    <n v="50.024999999999999"/>
    <x v="2"/>
    <x v="2"/>
    <s v="Father"/>
    <s v="1006JM"/>
    <x v="0"/>
    <d v="2019-03-30T00:00:00"/>
    <s v="Assistant Restaurant Manager"/>
    <x v="1"/>
  </r>
  <r>
    <n v="1262"/>
    <s v="PFCB03565"/>
    <d v="1980-05-17T00:00:00"/>
    <n v="42.647222222222226"/>
    <x v="6"/>
    <x v="0"/>
    <s v="Mother"/>
    <s v="1006JM"/>
    <x v="0"/>
    <d v="2019-03-30T00:00:00"/>
    <s v="Assistant Restaurant Manager"/>
    <x v="1"/>
  </r>
  <r>
    <n v="1263"/>
    <s v="PFCH00911"/>
    <s v="01-01-1985"/>
    <n v="38.024999999999999"/>
    <x v="6"/>
    <x v="3"/>
    <s v="Employee"/>
    <s v="1006JM"/>
    <x v="0"/>
    <d v="2014-04-01T00:00:00"/>
    <s v="Assistant Restaurant Manager"/>
    <x v="2"/>
  </r>
  <r>
    <n v="1264"/>
    <s v="PFCH00911"/>
    <d v="1989-04-15T00:00:00"/>
    <n v="33.736111111111114"/>
    <x v="3"/>
    <x v="0"/>
    <s v="Wife"/>
    <s v="1006JM"/>
    <x v="0"/>
    <d v="2014-04-01T00:00:00"/>
    <s v="Assistant Restaurant Manager"/>
    <x v="3"/>
  </r>
  <r>
    <n v="1265"/>
    <s v="PFCH00911"/>
    <d v="2019-10-18T00:00:00"/>
    <n v="3.2277777777777779"/>
    <x v="0"/>
    <x v="0"/>
    <s v="Daughter"/>
    <s v="1006JM"/>
    <x v="0"/>
    <d v="2014-04-01T00:00:00"/>
    <s v="Assistant Restaurant Manager"/>
    <x v="0"/>
  </r>
  <r>
    <n v="1266"/>
    <s v="PFCH00911"/>
    <d v="1964-03-02T00:00:00"/>
    <n v="58.855555555555554"/>
    <x v="7"/>
    <x v="2"/>
    <s v="Father"/>
    <s v="1006JM"/>
    <x v="0"/>
    <d v="2014-04-01T00:00:00"/>
    <s v="Assistant Restaurant Manager"/>
    <x v="1"/>
  </r>
  <r>
    <n v="1267"/>
    <s v="PFCH00911"/>
    <d v="1970-05-03T00:00:00"/>
    <n v="52.68611111111111"/>
    <x v="2"/>
    <x v="0"/>
    <s v="Mother"/>
    <s v="1006JM"/>
    <x v="0"/>
    <d v="2014-04-01T00:00:00"/>
    <s v="Assistant Restaurant Manager"/>
    <x v="1"/>
  </r>
  <r>
    <n v="1268"/>
    <s v="PFCH06509"/>
    <s v="19-02-1981"/>
    <n v="41.891666666666666"/>
    <x v="6"/>
    <x v="3"/>
    <s v="Employee"/>
    <s v="1001TM"/>
    <x v="1"/>
    <d v="2013-03-01T00:00:00"/>
    <s v="Team Member - Star 1"/>
    <x v="2"/>
  </r>
  <r>
    <n v="1269"/>
    <s v="PFCH06509"/>
    <d v="1950-01-01T00:00:00"/>
    <n v="73.025000000000006"/>
    <x v="4"/>
    <x v="2"/>
    <s v="Father"/>
    <s v="1001TM"/>
    <x v="1"/>
    <d v="2013-03-01T00:00:00"/>
    <s v="Team Member - Star 1"/>
    <x v="1"/>
  </r>
  <r>
    <n v="1270"/>
    <s v="PFCH07007"/>
    <s v="02-05-1990"/>
    <n v="32.68888888888889"/>
    <x v="3"/>
    <x v="3"/>
    <s v="Employee"/>
    <s v="1000TM"/>
    <x v="1"/>
    <d v="2016-08-13T00:00:00"/>
    <s v="Team Member"/>
    <x v="2"/>
  </r>
  <r>
    <n v="1271"/>
    <s v="PFCH07007"/>
    <d v="1970-01-01T00:00:00"/>
    <n v="53.024999999999999"/>
    <x v="2"/>
    <x v="2"/>
    <s v="Father"/>
    <s v="1000TM"/>
    <x v="1"/>
    <d v="2016-08-13T00:00:00"/>
    <s v="Team Member"/>
    <x v="1"/>
  </r>
  <r>
    <n v="1272"/>
    <s v="PFCH07007"/>
    <d v="1964-03-04T00:00:00"/>
    <n v="58.85"/>
    <x v="7"/>
    <x v="0"/>
    <s v="Mother"/>
    <s v="1000TM"/>
    <x v="1"/>
    <d v="2016-08-13T00:00:00"/>
    <s v="Team Member"/>
    <x v="1"/>
  </r>
  <r>
    <n v="1273"/>
    <s v="PFCH08363"/>
    <s v="05-05-1994"/>
    <n v="28.680555555555557"/>
    <x v="3"/>
    <x v="3"/>
    <s v="Employee"/>
    <s v="1006JM"/>
    <x v="0"/>
    <d v="2017-03-02T00:00:00"/>
    <s v="Assistant Restaurant Manager"/>
    <x v="2"/>
  </r>
  <r>
    <n v="1274"/>
    <s v="PFCH08363"/>
    <d v="1996-05-21T00:00:00"/>
    <n v="26.636111111111113"/>
    <x v="3"/>
    <x v="0"/>
    <s v="Wife"/>
    <s v="1006JM"/>
    <x v="0"/>
    <d v="2017-03-02T00:00:00"/>
    <s v="Assistant Restaurant Manager"/>
    <x v="3"/>
  </r>
  <r>
    <n v="1275"/>
    <s v="PFCH08363"/>
    <d v="1949-01-06T00:00:00"/>
    <n v="74.011111111111106"/>
    <x v="4"/>
    <x v="2"/>
    <s v="Father"/>
    <s v="1006JM"/>
    <x v="0"/>
    <d v="2017-03-02T00:00:00"/>
    <s v="Assistant Restaurant Manager"/>
    <x v="1"/>
  </r>
  <r>
    <n v="1276"/>
    <s v="PFCH08363"/>
    <d v="1963-07-21T00:00:00"/>
    <n v="59.469444444444441"/>
    <x v="7"/>
    <x v="0"/>
    <s v="Mother"/>
    <s v="1006JM"/>
    <x v="0"/>
    <d v="2017-03-02T00:00:00"/>
    <s v="Assistant Restaurant Manager"/>
    <x v="1"/>
  </r>
  <r>
    <n v="1277"/>
    <s v="PFCH08858"/>
    <s v="10-05-1991"/>
    <n v="31.666666666666668"/>
    <x v="3"/>
    <x v="3"/>
    <s v="Employee"/>
    <s v="1004TM"/>
    <x v="1"/>
    <d v="2017-04-06T00:00:00"/>
    <s v="Team Member - Star 4"/>
    <x v="2"/>
  </r>
  <r>
    <n v="1278"/>
    <s v="PFCH08858"/>
    <d v="1956-06-21T00:00:00"/>
    <n v="66.552777777777777"/>
    <x v="1"/>
    <x v="2"/>
    <s v="Father"/>
    <s v="1004TM"/>
    <x v="1"/>
    <d v="2017-04-06T00:00:00"/>
    <s v="Team Member - Star 4"/>
    <x v="1"/>
  </r>
  <r>
    <n v="1279"/>
    <s v="PFCH08858"/>
    <d v="1969-01-22T00:00:00"/>
    <n v="53.966666666666669"/>
    <x v="2"/>
    <x v="0"/>
    <s v="Mother"/>
    <s v="1004TM"/>
    <x v="1"/>
    <d v="2017-04-06T00:00:00"/>
    <s v="Team Member - Star 4"/>
    <x v="1"/>
  </r>
  <r>
    <n v="1280"/>
    <s v="PFCH09087"/>
    <s v="01-01-1998"/>
    <n v="25.024999999999999"/>
    <x v="3"/>
    <x v="3"/>
    <s v="Employee"/>
    <s v="1005JM"/>
    <x v="1"/>
    <d v="2017-04-26T00:00:00"/>
    <s v="Shift Manager"/>
    <x v="2"/>
  </r>
  <r>
    <n v="1281"/>
    <s v="PFCH09087"/>
    <d v="1969-05-25T00:00:00"/>
    <n v="53.625"/>
    <x v="2"/>
    <x v="2"/>
    <s v="Father"/>
    <s v="1005JM"/>
    <x v="1"/>
    <d v="2017-04-26T00:00:00"/>
    <s v="Shift Manager"/>
    <x v="1"/>
  </r>
  <r>
    <n v="1282"/>
    <s v="PFCH09087"/>
    <d v="1991-04-28T00:00:00"/>
    <n v="31.7"/>
    <x v="3"/>
    <x v="0"/>
    <s v="Mother"/>
    <s v="1005JM"/>
    <x v="1"/>
    <d v="2017-04-26T00:00:00"/>
    <s v="Shift Manager"/>
    <x v="1"/>
  </r>
  <r>
    <n v="1283"/>
    <s v="PFCH09758"/>
    <s v="01-01-1996"/>
    <n v="27.024999999999999"/>
    <x v="3"/>
    <x v="3"/>
    <s v="Employee"/>
    <s v="1006JM"/>
    <x v="0"/>
    <d v="2017-07-20T00:00:00"/>
    <s v="Assistant Restaurant Manager"/>
    <x v="2"/>
  </r>
  <r>
    <n v="1284"/>
    <s v="PFCH09758"/>
    <d v="1969-05-25T00:00:00"/>
    <n v="53.625"/>
    <x v="2"/>
    <x v="2"/>
    <s v="Father"/>
    <s v="1006JM"/>
    <x v="0"/>
    <d v="2017-07-20T00:00:00"/>
    <s v="Assistant Restaurant Manager"/>
    <x v="1"/>
  </r>
  <r>
    <n v="1285"/>
    <s v="PFCH09758"/>
    <d v="1974-01-01T00:00:00"/>
    <n v="49.024999999999999"/>
    <x v="2"/>
    <x v="0"/>
    <s v="Mother"/>
    <s v="1006JM"/>
    <x v="0"/>
    <d v="2017-07-20T00:00:00"/>
    <s v="Assistant Restaurant Manager"/>
    <x v="1"/>
  </r>
  <r>
    <n v="1286"/>
    <s v="PFCH13666"/>
    <s v="22-05-1998"/>
    <n v="24.633333333333333"/>
    <x v="3"/>
    <x v="3"/>
    <s v="Employee"/>
    <s v="1005JM"/>
    <x v="1"/>
    <d v="2019-01-10T00:00:00"/>
    <s v="Shift Manager"/>
    <x v="2"/>
  </r>
  <r>
    <n v="1287"/>
    <s v="PFCH13666"/>
    <d v="1947-07-23T00:00:00"/>
    <n v="75.463888888888889"/>
    <x v="4"/>
    <x v="2"/>
    <s v="Father"/>
    <s v="1005JM"/>
    <x v="1"/>
    <d v="2019-01-10T00:00:00"/>
    <s v="Shift Manager"/>
    <x v="1"/>
  </r>
  <r>
    <n v="1288"/>
    <s v="PFCH13666"/>
    <d v="1943-07-23T00:00:00"/>
    <n v="79.463888888888889"/>
    <x v="4"/>
    <x v="0"/>
    <s v="Mother"/>
    <s v="1005JM"/>
    <x v="1"/>
    <d v="2019-01-10T00:00:00"/>
    <s v="Shift Manager"/>
    <x v="1"/>
  </r>
  <r>
    <n v="1289"/>
    <s v="PFCH14001"/>
    <s v="01-01-1997"/>
    <n v="26.024999999999999"/>
    <x v="3"/>
    <x v="3"/>
    <s v="Employee"/>
    <s v="1005JM"/>
    <x v="1"/>
    <d v="2019-03-09T00:00:00"/>
    <s v="Shift Manager"/>
    <x v="2"/>
  </r>
  <r>
    <n v="1290"/>
    <s v="PFCH14001"/>
    <d v="1969-05-25T00:00:00"/>
    <n v="53.625"/>
    <x v="2"/>
    <x v="2"/>
    <s v="Father"/>
    <s v="1005JM"/>
    <x v="1"/>
    <d v="2019-03-09T00:00:00"/>
    <s v="Shift Manager"/>
    <x v="1"/>
  </r>
  <r>
    <n v="1291"/>
    <s v="PFCH14001"/>
    <d v="1971-04-23T00:00:00"/>
    <n v="51.713888888888889"/>
    <x v="2"/>
    <x v="0"/>
    <s v="Mother"/>
    <s v="1005JM"/>
    <x v="1"/>
    <d v="2019-03-09T00:00:00"/>
    <s v="Shift Manager"/>
    <x v="1"/>
  </r>
  <r>
    <n v="1292"/>
    <s v="PFCH14282"/>
    <s v="10-12-1998"/>
    <n v="24.083333333333332"/>
    <x v="3"/>
    <x v="3"/>
    <s v="Employee"/>
    <s v="1005JM"/>
    <x v="1"/>
    <d v="2019-05-19T00:00:00"/>
    <s v="Shift Manager"/>
    <x v="2"/>
  </r>
  <r>
    <n v="1293"/>
    <s v="PFCH14282"/>
    <d v="1972-01-02T00:00:00"/>
    <n v="51.022222222222226"/>
    <x v="2"/>
    <x v="2"/>
    <s v="Father"/>
    <s v="1005JM"/>
    <x v="1"/>
    <d v="2019-05-19T00:00:00"/>
    <s v="Shift Manager"/>
    <x v="1"/>
  </r>
  <r>
    <n v="1294"/>
    <s v="PFCH14282"/>
    <d v="1978-01-01T00:00:00"/>
    <n v="45.024999999999999"/>
    <x v="6"/>
    <x v="0"/>
    <s v="Mother"/>
    <s v="1005JM"/>
    <x v="1"/>
    <d v="2019-05-19T00:00:00"/>
    <s v="Shift Manager"/>
    <x v="1"/>
  </r>
  <r>
    <n v="1295"/>
    <s v="PFCH14439"/>
    <s v="01-06-1995"/>
    <n v="27.608333333333334"/>
    <x v="3"/>
    <x v="3"/>
    <s v="Employee"/>
    <s v="1003TM"/>
    <x v="1"/>
    <d v="2019-06-17T00:00:00"/>
    <s v="Team Member - Star 3"/>
    <x v="2"/>
  </r>
  <r>
    <n v="1296"/>
    <s v="PFCH14439"/>
    <d v="1998-07-20T00:00:00"/>
    <n v="24.472222222222221"/>
    <x v="3"/>
    <x v="0"/>
    <s v="Wife"/>
    <s v="1003TM"/>
    <x v="1"/>
    <d v="2019-06-17T00:00:00"/>
    <s v="Team Member - Star 3"/>
    <x v="3"/>
  </r>
  <r>
    <n v="1297"/>
    <s v="PFCH14439"/>
    <d v="1934-09-25T00:00:00"/>
    <n v="88.291666666666671"/>
    <x v="4"/>
    <x v="0"/>
    <s v="Mother"/>
    <s v="1003TM"/>
    <x v="1"/>
    <d v="2019-06-17T00:00:00"/>
    <s v="Team Member - Star 3"/>
    <x v="1"/>
  </r>
  <r>
    <n v="1298"/>
    <s v="PFCH14497"/>
    <s v="01-01-2000"/>
    <n v="23.024999999999999"/>
    <x v="3"/>
    <x v="3"/>
    <s v="Employee"/>
    <s v="1005JM"/>
    <x v="1"/>
    <d v="2019-05-28T00:00:00"/>
    <s v="Shift Manager"/>
    <x v="2"/>
  </r>
  <r>
    <n v="1299"/>
    <s v="PFCH14497"/>
    <d v="1980-08-29T00:00:00"/>
    <n v="42.363888888888887"/>
    <x v="6"/>
    <x v="0"/>
    <s v="Mother"/>
    <s v="1005JM"/>
    <x v="1"/>
    <d v="2019-05-28T00:00:00"/>
    <s v="Shift Manager"/>
    <x v="1"/>
  </r>
  <r>
    <n v="1300"/>
    <s v="PFCH14497"/>
    <d v="1970-01-01T00:00:00"/>
    <n v="53.024999999999999"/>
    <x v="2"/>
    <x v="2"/>
    <s v="Father"/>
    <s v="1005JM"/>
    <x v="1"/>
    <d v="2019-05-28T00:00:00"/>
    <s v="Shift Manager"/>
    <x v="1"/>
  </r>
  <r>
    <n v="1301"/>
    <n v="9000289"/>
    <s v="03-01-1995"/>
    <n v="28.019444444444446"/>
    <x v="3"/>
    <x v="3"/>
    <s v="Employee"/>
    <s v="1004TM"/>
    <x v="1"/>
    <d v="2020-09-20T00:00:00"/>
    <s v="Team Member - Star 4"/>
    <x v="2"/>
  </r>
  <r>
    <n v="1302"/>
    <n v="9000289"/>
    <d v="1966-02-11T00:00:00"/>
    <n v="56.913888888888891"/>
    <x v="7"/>
    <x v="2"/>
    <s v="Father"/>
    <s v="1004TM"/>
    <x v="1"/>
    <d v="2020-09-20T00:00:00"/>
    <s v="Team Member - Star 4"/>
    <x v="1"/>
  </r>
  <r>
    <n v="1303"/>
    <n v="9000289"/>
    <d v="1971-05-16T00:00:00"/>
    <n v="51.65"/>
    <x v="2"/>
    <x v="0"/>
    <s v="Mother"/>
    <s v="1004TM"/>
    <x v="1"/>
    <d v="2020-09-20T00:00:00"/>
    <s v="Team Member - Star 4"/>
    <x v="1"/>
  </r>
  <r>
    <n v="1304"/>
    <n v="9000334"/>
    <s v="14-08-1990"/>
    <n v="32.405555555555559"/>
    <x v="3"/>
    <x v="3"/>
    <s v="Employee"/>
    <s v="1005JM"/>
    <x v="1"/>
    <d v="2020-10-11T00:00:00"/>
    <s v="Shift Manager"/>
    <x v="2"/>
  </r>
  <r>
    <n v="1305"/>
    <n v="9000334"/>
    <d v="1995-02-07T00:00:00"/>
    <n v="27.925000000000001"/>
    <x v="3"/>
    <x v="0"/>
    <s v="Wife"/>
    <s v="1005JM"/>
    <x v="1"/>
    <d v="2020-10-11T00:00:00"/>
    <s v="Shift Manager"/>
    <x v="3"/>
  </r>
  <r>
    <n v="1306"/>
    <n v="9000334"/>
    <d v="2015-07-20T00:00:00"/>
    <n v="7.4722222222222223"/>
    <x v="0"/>
    <x v="2"/>
    <s v="Son"/>
    <s v="1005JM"/>
    <x v="1"/>
    <d v="2020-10-11T00:00:00"/>
    <s v="Shift Manager"/>
    <x v="0"/>
  </r>
  <r>
    <n v="1307"/>
    <n v="9000334"/>
    <d v="2022-01-09T00:00:00"/>
    <n v="1.0027777777777778"/>
    <x v="0"/>
    <x v="0"/>
    <s v="Daughter"/>
    <s v="1005JM"/>
    <x v="1"/>
    <d v="2020-10-11T00:00:00"/>
    <s v="Shift Manager"/>
    <x v="0"/>
  </r>
  <r>
    <n v="1308"/>
    <n v="9000334"/>
    <d v="1968-01-01T00:00:00"/>
    <n v="55.024999999999999"/>
    <x v="2"/>
    <x v="2"/>
    <s v="Father"/>
    <s v="1005JM"/>
    <x v="1"/>
    <d v="2020-10-11T00:00:00"/>
    <s v="Shift Manager"/>
    <x v="1"/>
  </r>
  <r>
    <n v="1309"/>
    <n v="9000334"/>
    <d v="1968-12-06T00:00:00"/>
    <n v="54.094444444444441"/>
    <x v="2"/>
    <x v="0"/>
    <s v="Mother"/>
    <s v="1005JM"/>
    <x v="1"/>
    <d v="2020-10-11T00:00:00"/>
    <s v="Shift Manager"/>
    <x v="1"/>
  </r>
  <r>
    <n v="1310"/>
    <n v="9000383"/>
    <s v="15-07-2000"/>
    <n v="22.486111111111111"/>
    <x v="3"/>
    <x v="3"/>
    <s v="Employee"/>
    <s v="1005JM"/>
    <x v="1"/>
    <d v="2020-10-12T00:00:00"/>
    <s v="Shift Manager"/>
    <x v="2"/>
  </r>
  <r>
    <n v="1311"/>
    <n v="9000383"/>
    <d v="1978-07-05T00:00:00"/>
    <n v="44.513888888888886"/>
    <x v="6"/>
    <x v="2"/>
    <s v="Father"/>
    <s v="1005JM"/>
    <x v="1"/>
    <d v="2020-10-12T00:00:00"/>
    <s v="Shift Manager"/>
    <x v="1"/>
  </r>
  <r>
    <n v="1312"/>
    <n v="9000383"/>
    <d v="1981-06-10T00:00:00"/>
    <n v="41.583333333333336"/>
    <x v="6"/>
    <x v="0"/>
    <s v="Mother"/>
    <s v="1005JM"/>
    <x v="1"/>
    <d v="2020-10-12T00:00:00"/>
    <s v="Shift Manager"/>
    <x v="1"/>
  </r>
  <r>
    <n v="1313"/>
    <n v="9000477"/>
    <s v="15-07-1996"/>
    <n v="26.486111111111111"/>
    <x v="3"/>
    <x v="3"/>
    <s v="Employee"/>
    <s v="1004TM A"/>
    <x v="1"/>
    <d v="2020-11-16T00:00:00"/>
    <s v="Cook"/>
    <x v="2"/>
  </r>
  <r>
    <n v="1314"/>
    <n v="9000477"/>
    <d v="1966-01-01T00:00:00"/>
    <n v="57.024999999999999"/>
    <x v="7"/>
    <x v="2"/>
    <s v="Father"/>
    <s v="1004TM A"/>
    <x v="1"/>
    <d v="2020-11-16T00:00:00"/>
    <s v="Cook"/>
    <x v="1"/>
  </r>
  <r>
    <n v="1315"/>
    <n v="9000485"/>
    <s v="10-02-1978"/>
    <n v="44.916666666666664"/>
    <x v="6"/>
    <x v="3"/>
    <s v="Employee"/>
    <s v="1004TM A"/>
    <x v="1"/>
    <d v="2020-11-09T00:00:00"/>
    <s v="Cook"/>
    <x v="2"/>
  </r>
  <r>
    <n v="1316"/>
    <n v="9000485"/>
    <d v="1966-10-15T00:00:00"/>
    <n v="56.236111111111114"/>
    <x v="7"/>
    <x v="0"/>
    <s v="Wife"/>
    <s v="1004TM A"/>
    <x v="1"/>
    <d v="2020-11-09T00:00:00"/>
    <s v="Cook"/>
    <x v="3"/>
  </r>
  <r>
    <n v="1317"/>
    <n v="9000485"/>
    <d v="2004-08-01T00:00:00"/>
    <n v="18.441666666666666"/>
    <x v="0"/>
    <x v="2"/>
    <s v="Son"/>
    <s v="1004TM A"/>
    <x v="1"/>
    <d v="2020-11-09T00:00:00"/>
    <s v="Cook"/>
    <x v="0"/>
  </r>
  <r>
    <n v="1318"/>
    <n v="9000485"/>
    <d v="2014-10-10T00:00:00"/>
    <n v="8.25"/>
    <x v="0"/>
    <x v="2"/>
    <s v="Son"/>
    <s v="1004TM A"/>
    <x v="1"/>
    <d v="2020-11-09T00:00:00"/>
    <s v="Cook"/>
    <x v="0"/>
  </r>
  <r>
    <n v="1319"/>
    <n v="9000485"/>
    <d v="1948-01-01T00:00:00"/>
    <n v="75.025000000000006"/>
    <x v="4"/>
    <x v="2"/>
    <s v="Father"/>
    <s v="1004TM A"/>
    <x v="1"/>
    <d v="2020-11-09T00:00:00"/>
    <s v="Cook"/>
    <x v="1"/>
  </r>
  <r>
    <n v="1320"/>
    <n v="9000496"/>
    <s v="04-05-1990"/>
    <n v="32.68333333333333"/>
    <x v="3"/>
    <x v="3"/>
    <s v="Employee"/>
    <s v="1005JM"/>
    <x v="1"/>
    <d v="2020-12-03T00:00:00"/>
    <s v="Shift Manager"/>
    <x v="2"/>
  </r>
  <r>
    <n v="1321"/>
    <n v="9000496"/>
    <d v="1993-02-28T00:00:00"/>
    <n v="29.861111111111111"/>
    <x v="3"/>
    <x v="0"/>
    <s v="Wife"/>
    <s v="1005JM"/>
    <x v="1"/>
    <d v="2020-12-03T00:00:00"/>
    <s v="Shift Manager"/>
    <x v="3"/>
  </r>
  <r>
    <n v="1322"/>
    <n v="9000496"/>
    <d v="1970-01-01T00:00:00"/>
    <n v="53.024999999999999"/>
    <x v="2"/>
    <x v="2"/>
    <s v="Father"/>
    <s v="1005JM"/>
    <x v="1"/>
    <d v="2020-12-03T00:00:00"/>
    <s v="Shift Manager"/>
    <x v="1"/>
  </r>
  <r>
    <n v="1323"/>
    <n v="9000780"/>
    <s v="25-05-1996"/>
    <n v="26.625"/>
    <x v="3"/>
    <x v="3"/>
    <s v="Employee"/>
    <s v="1004TM"/>
    <x v="1"/>
    <d v="2021-03-02T00:00:00"/>
    <s v="Team Member - Star 4"/>
    <x v="2"/>
  </r>
  <r>
    <n v="1324"/>
    <n v="9000780"/>
    <d v="1960-01-01T00:00:00"/>
    <n v="63.024999999999999"/>
    <x v="5"/>
    <x v="2"/>
    <s v="Father"/>
    <s v="1004TM"/>
    <x v="1"/>
    <d v="2021-03-02T00:00:00"/>
    <s v="Team Member - Star 4"/>
    <x v="1"/>
  </r>
  <r>
    <n v="1325"/>
    <n v="9000812"/>
    <s v="20-10-1972"/>
    <n v="50.222222222222221"/>
    <x v="2"/>
    <x v="3"/>
    <s v="Employee"/>
    <s v="1004TM B"/>
    <x v="1"/>
    <d v="2021-03-04T00:00:00"/>
    <s v="Cook 1"/>
    <x v="2"/>
  </r>
  <r>
    <n v="1326"/>
    <n v="9000812"/>
    <d v="1978-01-01T00:00:00"/>
    <n v="45.024999999999999"/>
    <x v="6"/>
    <x v="0"/>
    <s v="Wife"/>
    <s v="1004TM B"/>
    <x v="1"/>
    <d v="2021-03-04T00:00:00"/>
    <s v="Cook 1"/>
    <x v="3"/>
  </r>
  <r>
    <n v="1327"/>
    <n v="9000995"/>
    <s v="01-02-1996"/>
    <n v="26.941666666666666"/>
    <x v="3"/>
    <x v="3"/>
    <s v="Employee"/>
    <s v="1001TM"/>
    <x v="1"/>
    <d v="2021-07-01T00:00:00"/>
    <s v="Team Member - Star 1"/>
    <x v="2"/>
  </r>
  <r>
    <n v="1328"/>
    <n v="9000995"/>
    <d v="1975-01-01T00:00:00"/>
    <n v="48.024999999999999"/>
    <x v="2"/>
    <x v="2"/>
    <s v="Father"/>
    <s v="1001TM"/>
    <x v="1"/>
    <d v="2021-07-01T00:00:00"/>
    <s v="Team Member - Star 1"/>
    <x v="1"/>
  </r>
  <r>
    <n v="1329"/>
    <n v="9001157"/>
    <s v="29-04-1999"/>
    <n v="23.697222222222223"/>
    <x v="3"/>
    <x v="3"/>
    <s v="Employee"/>
    <s v="1005JM"/>
    <x v="1"/>
    <d v="2021-08-01T00:00:00"/>
    <s v="Shift Manager"/>
    <x v="2"/>
  </r>
  <r>
    <n v="1330"/>
    <n v="9001157"/>
    <d v="1975-01-01T00:00:00"/>
    <n v="48.024999999999999"/>
    <x v="2"/>
    <x v="2"/>
    <s v="Father"/>
    <s v="1005JM"/>
    <x v="1"/>
    <d v="2021-08-01T00:00:00"/>
    <s v="Shift Manager"/>
    <x v="1"/>
  </r>
  <r>
    <n v="1331"/>
    <n v="9001157"/>
    <d v="1976-03-01T00:00:00"/>
    <n v="46.858333333333334"/>
    <x v="2"/>
    <x v="0"/>
    <s v="Mother"/>
    <s v="1005JM"/>
    <x v="1"/>
    <d v="2021-08-01T00:00:00"/>
    <s v="Shift Manager"/>
    <x v="1"/>
  </r>
  <r>
    <n v="1332"/>
    <n v="9001188"/>
    <d v="1995-07-31T00:00:00"/>
    <n v="27.444444444444443"/>
    <x v="3"/>
    <x v="3"/>
    <s v="Employee"/>
    <s v="1005JM"/>
    <x v="1"/>
    <d v="2021-08-01T00:00:00"/>
    <s v="Shift Manager"/>
    <x v="2"/>
  </r>
  <r>
    <n v="1333"/>
    <n v="9001188"/>
    <d v="1965-01-01T00:00:00"/>
    <n v="58.024999999999999"/>
    <x v="7"/>
    <x v="2"/>
    <s v="Father"/>
    <s v="1005JM"/>
    <x v="1"/>
    <d v="2021-08-01T00:00:00"/>
    <s v="Shift Manager"/>
    <x v="1"/>
  </r>
  <r>
    <n v="1334"/>
    <n v="9001659"/>
    <s v="18-01-1991"/>
    <n v="31.977777777777778"/>
    <x v="3"/>
    <x v="3"/>
    <s v="Employee"/>
    <s v="1004TM A"/>
    <x v="1"/>
    <d v="2021-11-29T00:00:00"/>
    <s v="Cook"/>
    <x v="2"/>
  </r>
  <r>
    <n v="1335"/>
    <n v="9001659"/>
    <d v="1964-01-01T00:00:00"/>
    <n v="59.024999999999999"/>
    <x v="7"/>
    <x v="2"/>
    <s v="Father"/>
    <s v="1004TM A"/>
    <x v="1"/>
    <d v="2021-11-29T00:00:00"/>
    <s v="Cook"/>
    <x v="1"/>
  </r>
  <r>
    <n v="1336"/>
    <n v="9002402"/>
    <s v="19-03-1999"/>
    <n v="23.808333333333334"/>
    <x v="3"/>
    <x v="3"/>
    <s v="Employee"/>
    <s v="1005JM"/>
    <x v="1"/>
    <d v="2022-04-27T00:00:00"/>
    <s v="Shift Manager"/>
    <x v="2"/>
  </r>
  <r>
    <n v="1337"/>
    <n v="9002402"/>
    <d v="1974-01-01T00:00:00"/>
    <n v="49.024999999999999"/>
    <x v="2"/>
    <x v="2"/>
    <s v="Father"/>
    <s v="1005JM"/>
    <x v="1"/>
    <d v="2022-04-27T00:00:00"/>
    <s v="Shift Manager"/>
    <x v="1"/>
  </r>
  <r>
    <n v="1338"/>
    <n v="9002402"/>
    <d v="1977-01-01T00:00:00"/>
    <n v="46.024999999999999"/>
    <x v="2"/>
    <x v="0"/>
    <s v="Mother"/>
    <s v="1005JM"/>
    <x v="1"/>
    <d v="2022-04-27T00:00:00"/>
    <s v="Shift Manager"/>
    <x v="1"/>
  </r>
  <r>
    <n v="1339"/>
    <n v="9002409"/>
    <s v="14-02-1998"/>
    <n v="24.905555555555555"/>
    <x v="3"/>
    <x v="3"/>
    <s v="Employee"/>
    <s v="1006JM B"/>
    <x v="0"/>
    <d v="2022-04-22T00:00:00"/>
    <s v="Unit Chef"/>
    <x v="2"/>
  </r>
  <r>
    <n v="1340"/>
    <n v="9002409"/>
    <d v="1976-01-01T00:00:00"/>
    <n v="47.024999999999999"/>
    <x v="2"/>
    <x v="2"/>
    <s v="Father"/>
    <s v="1006JM B"/>
    <x v="0"/>
    <d v="2022-04-22T00:00:00"/>
    <s v="Unit Chef"/>
    <x v="1"/>
  </r>
  <r>
    <n v="1341"/>
    <n v="9002409"/>
    <d v="1978-01-01T00:00:00"/>
    <n v="45.024999999999999"/>
    <x v="6"/>
    <x v="0"/>
    <s v="Mother"/>
    <s v="1006JM B"/>
    <x v="0"/>
    <d v="2022-04-22T00:00:00"/>
    <s v="Unit Chef"/>
    <x v="1"/>
  </r>
  <r>
    <n v="1342"/>
    <n v="9002431"/>
    <s v="22-06-2000"/>
    <n v="22.55"/>
    <x v="3"/>
    <x v="3"/>
    <s v="Employee"/>
    <s v="1005JM"/>
    <x v="1"/>
    <d v="2022-05-13T00:00:00"/>
    <s v="Executive"/>
    <x v="2"/>
  </r>
  <r>
    <n v="1343"/>
    <n v="9002431"/>
    <d v="1970-04-05T00:00:00"/>
    <n v="52.763888888888886"/>
    <x v="2"/>
    <x v="2"/>
    <s v="Father"/>
    <s v="1005JM"/>
    <x v="1"/>
    <d v="2022-05-13T00:00:00"/>
    <s v="Executive"/>
    <x v="1"/>
  </r>
  <r>
    <n v="1344"/>
    <n v="9002431"/>
    <d v="1978-12-02T00:00:00"/>
    <n v="44.105555555555554"/>
    <x v="6"/>
    <x v="0"/>
    <s v="Mother"/>
    <s v="1005JM"/>
    <x v="1"/>
    <d v="2022-05-13T00:00:00"/>
    <s v="Executive"/>
    <x v="1"/>
  </r>
  <r>
    <n v="1345"/>
    <n v="9002443"/>
    <s v="01-08-1978"/>
    <n v="44.44166666666667"/>
    <x v="6"/>
    <x v="3"/>
    <s v="Employee"/>
    <s v="1006JM B"/>
    <x v="0"/>
    <d v="2022-04-14T00:00:00"/>
    <s v="Unit Chef"/>
    <x v="2"/>
  </r>
  <r>
    <n v="1346"/>
    <n v="9002443"/>
    <d v="1988-01-26T00:00:00"/>
    <n v="34.955555555555556"/>
    <x v="3"/>
    <x v="0"/>
    <s v="Wife"/>
    <s v="1006JM B"/>
    <x v="0"/>
    <d v="2022-04-14T00:00:00"/>
    <s v="Unit Chef"/>
    <x v="3"/>
  </r>
  <r>
    <n v="1347"/>
    <n v="9002443"/>
    <d v="2012-09-18T00:00:00"/>
    <n v="10.311111111111112"/>
    <x v="0"/>
    <x v="0"/>
    <s v="Daughter"/>
    <s v="1006JM B"/>
    <x v="0"/>
    <d v="2022-04-14T00:00:00"/>
    <s v="Unit Chef"/>
    <x v="0"/>
  </r>
  <r>
    <n v="1348"/>
    <n v="9002443"/>
    <d v="2013-09-09T00:00:00"/>
    <n v="9.3361111111111104"/>
    <x v="0"/>
    <x v="2"/>
    <s v="Son"/>
    <s v="1006JM B"/>
    <x v="0"/>
    <d v="2022-04-14T00:00:00"/>
    <s v="Unit Chef"/>
    <x v="0"/>
  </r>
  <r>
    <n v="1349"/>
    <n v="9002443"/>
    <d v="1950-01-01T00:00:00"/>
    <n v="73.025000000000006"/>
    <x v="4"/>
    <x v="2"/>
    <s v="Father"/>
    <s v="1006JM B"/>
    <x v="0"/>
    <d v="2022-04-14T00:00:00"/>
    <s v="Unit Chef"/>
    <x v="1"/>
  </r>
  <r>
    <n v="1350"/>
    <n v="9002443"/>
    <d v="1956-01-01T00:00:00"/>
    <n v="67.025000000000006"/>
    <x v="1"/>
    <x v="0"/>
    <s v="Mother"/>
    <s v="1006JM B"/>
    <x v="0"/>
    <d v="2022-04-14T00:00:00"/>
    <s v="Unit Chef"/>
    <x v="1"/>
  </r>
  <r>
    <n v="1351"/>
    <n v="9002445"/>
    <s v="01-07-1989"/>
    <n v="33.524999999999999"/>
    <x v="3"/>
    <x v="3"/>
    <s v="Employee"/>
    <s v="1006JM"/>
    <x v="0"/>
    <d v="2022-05-16T00:00:00"/>
    <s v="Senior Executive"/>
    <x v="2"/>
  </r>
  <r>
    <n v="1352"/>
    <n v="9002445"/>
    <d v="1997-01-01T00:00:00"/>
    <n v="26.024999999999999"/>
    <x v="3"/>
    <x v="0"/>
    <s v="Wife"/>
    <s v="1006JM"/>
    <x v="0"/>
    <d v="2022-05-16T00:00:00"/>
    <s v="Senior Executive"/>
    <x v="3"/>
  </r>
  <r>
    <n v="1353"/>
    <n v="9002445"/>
    <d v="2017-11-13T00:00:00"/>
    <n v="5.1583333333333332"/>
    <x v="0"/>
    <x v="0"/>
    <s v="Daughter"/>
    <s v="1006JM"/>
    <x v="0"/>
    <d v="2022-05-16T00:00:00"/>
    <s v="Senior Executive"/>
    <x v="0"/>
  </r>
  <r>
    <n v="1354"/>
    <n v="9002445"/>
    <d v="2020-05-12T00:00:00"/>
    <n v="2.661111111111111"/>
    <x v="0"/>
    <x v="2"/>
    <s v="Son"/>
    <s v="1006JM"/>
    <x v="0"/>
    <d v="2022-05-16T00:00:00"/>
    <s v="Senior Executive"/>
    <x v="0"/>
  </r>
  <r>
    <n v="1355"/>
    <n v="9002445"/>
    <d v="1960-01-01T00:00:00"/>
    <n v="63.024999999999999"/>
    <x v="5"/>
    <x v="2"/>
    <s v="Father"/>
    <s v="1006JM"/>
    <x v="0"/>
    <d v="2022-05-16T00:00:00"/>
    <s v="Senior Executive"/>
    <x v="1"/>
  </r>
  <r>
    <n v="1356"/>
    <n v="9002445"/>
    <d v="1965-05-01T00:00:00"/>
    <n v="57.69166666666667"/>
    <x v="7"/>
    <x v="0"/>
    <s v="Mother"/>
    <s v="1006JM"/>
    <x v="0"/>
    <d v="2022-05-16T00:00:00"/>
    <s v="Senior Executive"/>
    <x v="1"/>
  </r>
  <r>
    <n v="1357"/>
    <n v="9002447"/>
    <s v="28-02-2001"/>
    <n v="21.861111111111111"/>
    <x v="3"/>
    <x v="3"/>
    <s v="Employee"/>
    <s v="1005JM"/>
    <x v="1"/>
    <d v="2022-05-11T00:00:00"/>
    <s v="Shift Manager"/>
    <x v="2"/>
  </r>
  <r>
    <n v="1358"/>
    <n v="9002447"/>
    <d v="1965-02-05T00:00:00"/>
    <n v="57.930555555555557"/>
    <x v="7"/>
    <x v="2"/>
    <s v="Father"/>
    <s v="1005JM"/>
    <x v="1"/>
    <d v="2022-05-11T00:00:00"/>
    <s v="Shift Manager"/>
    <x v="1"/>
  </r>
  <r>
    <n v="1359"/>
    <n v="9002447"/>
    <d v="1968-07-03T00:00:00"/>
    <n v="54.519444444444446"/>
    <x v="2"/>
    <x v="0"/>
    <s v="Mother"/>
    <s v="1005JM"/>
    <x v="1"/>
    <d v="2022-05-11T00:00:00"/>
    <s v="Shift Manager"/>
    <x v="1"/>
  </r>
  <r>
    <n v="1360"/>
    <n v="9002449"/>
    <s v="17-05-1991"/>
    <n v="31.647222222222222"/>
    <x v="3"/>
    <x v="3"/>
    <s v="Employee"/>
    <s v="1007JM"/>
    <x v="0"/>
    <d v="2022-05-18T00:00:00"/>
    <s v="Restaurant CEO"/>
    <x v="2"/>
  </r>
  <r>
    <n v="1361"/>
    <n v="9002449"/>
    <d v="1994-08-12T00:00:00"/>
    <n v="28.411111111111111"/>
    <x v="3"/>
    <x v="0"/>
    <s v="Wife"/>
    <s v="1007JM"/>
    <x v="0"/>
    <d v="2022-05-18T00:00:00"/>
    <s v="Restaurant CEO"/>
    <x v="3"/>
  </r>
  <r>
    <n v="1362"/>
    <n v="9002449"/>
    <d v="1975-05-25T00:00:00"/>
    <n v="47.625"/>
    <x v="2"/>
    <x v="0"/>
    <s v="Mother"/>
    <s v="1007JM"/>
    <x v="0"/>
    <d v="2022-05-18T00:00:00"/>
    <s v="Restaurant CEO"/>
    <x v="1"/>
  </r>
  <r>
    <n v="1363"/>
    <n v="9002451"/>
    <s v="05-11-2000"/>
    <n v="22.180555555555557"/>
    <x v="3"/>
    <x v="3"/>
    <s v="Employee"/>
    <s v="1005JM"/>
    <x v="1"/>
    <d v="2022-05-18T00:00:00"/>
    <s v="Shift Manager"/>
    <x v="2"/>
  </r>
  <r>
    <n v="1364"/>
    <n v="9002451"/>
    <d v="1971-02-23T00:00:00"/>
    <n v="51.880555555555553"/>
    <x v="2"/>
    <x v="2"/>
    <s v="Father"/>
    <s v="1005JM"/>
    <x v="1"/>
    <d v="2022-05-18T00:00:00"/>
    <s v="Shift Manager"/>
    <x v="1"/>
  </r>
  <r>
    <n v="1365"/>
    <n v="9002451"/>
    <d v="1973-04-20T00:00:00"/>
    <n v="49.722222222222221"/>
    <x v="2"/>
    <x v="0"/>
    <s v="Mother"/>
    <s v="1005JM"/>
    <x v="1"/>
    <d v="2022-05-18T00:00:00"/>
    <s v="Shift Manager"/>
    <x v="1"/>
  </r>
  <r>
    <n v="1366"/>
    <n v="9002453"/>
    <s v="01-10-1995"/>
    <n v="27.274999999999999"/>
    <x v="3"/>
    <x v="3"/>
    <s v="Employee"/>
    <s v="1006JM"/>
    <x v="0"/>
    <d v="2022-05-16T00:00:00"/>
    <s v="Assistant Restaurant Manager"/>
    <x v="2"/>
  </r>
  <r>
    <n v="1367"/>
    <n v="9002453"/>
    <d v="1976-01-01T00:00:00"/>
    <n v="47.024999999999999"/>
    <x v="2"/>
    <x v="2"/>
    <s v="Father"/>
    <s v="1006JM"/>
    <x v="0"/>
    <d v="2022-05-16T00:00:00"/>
    <s v="Assistant Restaurant Manager"/>
    <x v="1"/>
  </r>
  <r>
    <n v="1368"/>
    <n v="9002453"/>
    <d v="1976-10-05T00:00:00"/>
    <n v="46.263888888888886"/>
    <x v="2"/>
    <x v="0"/>
    <s v="Mother"/>
    <s v="1006JM"/>
    <x v="0"/>
    <d v="2022-05-16T00:00:00"/>
    <s v="Assistant Restaurant Manager"/>
    <x v="1"/>
  </r>
  <r>
    <n v="1369"/>
    <n v="9002486"/>
    <d v="2022-07-12T00:00:00"/>
    <n v="0.49444444444444446"/>
    <x v="0"/>
    <x v="0"/>
    <s v="Daughter"/>
    <s v="1008MM"/>
    <x v="0"/>
    <d v="2022-05-20T00:00:00"/>
    <s v="Area Coach"/>
    <x v="0"/>
  </r>
  <r>
    <n v="1370"/>
    <n v="9002486"/>
    <s v="03-01-1984"/>
    <n v="39.019444444444446"/>
    <x v="6"/>
    <x v="3"/>
    <s v="Employee"/>
    <s v="1008MM"/>
    <x v="0"/>
    <d v="2022-05-20T00:00:00"/>
    <s v="Area Coach"/>
    <x v="2"/>
  </r>
  <r>
    <n v="1371"/>
    <n v="9002486"/>
    <d v="1986-03-21T00:00:00"/>
    <n v="36.802777777777777"/>
    <x v="6"/>
    <x v="0"/>
    <s v="Wife"/>
    <s v="1008MM"/>
    <x v="0"/>
    <d v="2022-05-20T00:00:00"/>
    <s v="Area Coach"/>
    <x v="3"/>
  </r>
  <r>
    <n v="1372"/>
    <n v="9002486"/>
    <d v="2013-02-19T00:00:00"/>
    <n v="9.8916666666666675"/>
    <x v="0"/>
    <x v="0"/>
    <s v="Daughter"/>
    <s v="1008MM"/>
    <x v="0"/>
    <d v="2022-05-20T00:00:00"/>
    <s v="Area Coach"/>
    <x v="0"/>
  </r>
  <r>
    <n v="1373"/>
    <n v="9002486"/>
    <d v="1958-01-07T00:00:00"/>
    <n v="65.00833333333334"/>
    <x v="5"/>
    <x v="0"/>
    <s v="Mother"/>
    <s v="1008MM"/>
    <x v="0"/>
    <d v="2022-05-20T00:00:00"/>
    <s v="Area Coach"/>
    <x v="1"/>
  </r>
  <r>
    <n v="1374"/>
    <n v="9002487"/>
    <s v="11-05-1985"/>
    <n v="37.663888888888891"/>
    <x v="6"/>
    <x v="3"/>
    <s v="Employee"/>
    <s v="1007JM"/>
    <x v="0"/>
    <d v="2022-05-04T00:00:00"/>
    <s v="Restaurant CEO"/>
    <x v="2"/>
  </r>
  <r>
    <n v="1375"/>
    <n v="9002487"/>
    <d v="1966-07-19T00:00:00"/>
    <n v="56.475000000000001"/>
    <x v="7"/>
    <x v="0"/>
    <s v="Mother"/>
    <s v="1007JM"/>
    <x v="0"/>
    <d v="2022-05-04T00:00:00"/>
    <s v="Restaurant CEO"/>
    <x v="1"/>
  </r>
  <r>
    <n v="1376"/>
    <n v="9002490"/>
    <s v="07-07-1996"/>
    <n v="26.508333333333333"/>
    <x v="3"/>
    <x v="3"/>
    <s v="Employee"/>
    <s v="1005JM"/>
    <x v="1"/>
    <d v="2022-04-18T00:00:00"/>
    <s v="Shift Manager"/>
    <x v="2"/>
  </r>
  <r>
    <n v="1377"/>
    <n v="9002490"/>
    <d v="1972-01-01T00:00:00"/>
    <n v="51.024999999999999"/>
    <x v="2"/>
    <x v="2"/>
    <s v="Father"/>
    <s v="1005JM"/>
    <x v="1"/>
    <d v="2022-04-18T00:00:00"/>
    <s v="Shift Manager"/>
    <x v="1"/>
  </r>
  <r>
    <n v="1378"/>
    <n v="9002490"/>
    <d v="1975-01-01T00:00:00"/>
    <n v="48.024999999999999"/>
    <x v="2"/>
    <x v="0"/>
    <s v="Mother"/>
    <s v="1005JM"/>
    <x v="1"/>
    <d v="2022-04-18T00:00:00"/>
    <s v="Shift Manager"/>
    <x v="1"/>
  </r>
  <r>
    <n v="1379"/>
    <n v="9002514"/>
    <s v="02-03-1984"/>
    <n v="38.855555555555554"/>
    <x v="6"/>
    <x v="3"/>
    <s v="Employee"/>
    <s v="1004TM A"/>
    <x v="1"/>
    <d v="2022-05-01T00:00:00"/>
    <s v="Cook"/>
    <x v="2"/>
  </r>
  <r>
    <n v="1380"/>
    <n v="9002527"/>
    <s v="12-06-1986"/>
    <n v="36.577777777777776"/>
    <x v="6"/>
    <x v="3"/>
    <s v="Employee"/>
    <s v="1010MM"/>
    <x v="0"/>
    <d v="2022-05-25T00:00:00"/>
    <s v="Senior Manager"/>
    <x v="2"/>
  </r>
  <r>
    <n v="1381"/>
    <n v="9002527"/>
    <d v="1996-06-10T00:00:00"/>
    <n v="26.583333333333332"/>
    <x v="3"/>
    <x v="2"/>
    <s v="Wife"/>
    <s v="1010MM"/>
    <x v="0"/>
    <d v="2022-05-25T00:00:00"/>
    <s v="Senior Manager"/>
    <x v="3"/>
  </r>
  <r>
    <n v="1382"/>
    <n v="9002527"/>
    <d v="2017-09-30T00:00:00"/>
    <n v="5.2777777777777777"/>
    <x v="0"/>
    <x v="2"/>
    <s v="Son"/>
    <s v="1010MM"/>
    <x v="0"/>
    <d v="2022-05-25T00:00:00"/>
    <s v="Senior Manager"/>
    <x v="0"/>
  </r>
  <r>
    <n v="1383"/>
    <n v="9002527"/>
    <d v="2020-11-12T00:00:00"/>
    <n v="2.161111111111111"/>
    <x v="0"/>
    <x v="2"/>
    <s v="Son"/>
    <s v="1010MM"/>
    <x v="0"/>
    <d v="2022-05-25T00:00:00"/>
    <s v="Senior Manager"/>
    <x v="0"/>
  </r>
  <r>
    <n v="1384"/>
    <n v="9002527"/>
    <d v="2022-12-15T00:00:00"/>
    <n v="6.9444444444444448E-2"/>
    <x v="0"/>
    <x v="2"/>
    <s v="Son"/>
    <s v="1010MM"/>
    <x v="0"/>
    <d v="2022-05-25T00:00:00"/>
    <s v="Senior Manager"/>
    <x v="0"/>
  </r>
  <r>
    <n v="1385"/>
    <n v="9002527"/>
    <d v="1956-02-16T00:00:00"/>
    <n v="66.900000000000006"/>
    <x v="1"/>
    <x v="0"/>
    <s v="Mother"/>
    <s v="1010MM"/>
    <x v="0"/>
    <d v="2022-05-25T00:00:00"/>
    <s v="Senior Manager"/>
    <x v="1"/>
  </r>
  <r>
    <n v="1386"/>
    <n v="9002569"/>
    <s v="14-11-1989"/>
    <n v="33.155555555555559"/>
    <x v="3"/>
    <x v="3"/>
    <s v="Employee"/>
    <s v="1003TM"/>
    <x v="1"/>
    <d v="2022-05-25T00:00:00"/>
    <s v="Team Member - Star 3"/>
    <x v="2"/>
  </r>
  <r>
    <n v="1387"/>
    <n v="9002569"/>
    <d v="1962-01-01T00:00:00"/>
    <n v="61.024999999999999"/>
    <x v="5"/>
    <x v="2"/>
    <s v="Father"/>
    <s v="1003TM"/>
    <x v="1"/>
    <d v="2022-05-25T00:00:00"/>
    <s v="Team Member - Star 3"/>
    <x v="1"/>
  </r>
  <r>
    <n v="1388"/>
    <n v="9002569"/>
    <d v="1972-01-01T00:00:00"/>
    <n v="51.024999999999999"/>
    <x v="2"/>
    <x v="0"/>
    <s v="Mother"/>
    <s v="1003TM"/>
    <x v="1"/>
    <d v="2022-05-25T00:00:00"/>
    <s v="Team Member - Star 3"/>
    <x v="1"/>
  </r>
  <r>
    <n v="1389"/>
    <n v="9002594"/>
    <d v="1994-05-31T00:00:00"/>
    <n v="28.611111111111111"/>
    <x v="3"/>
    <x v="3"/>
    <s v="Employee"/>
    <s v="1005JM"/>
    <x v="1"/>
    <d v="2022-05-04T00:00:00"/>
    <s v="Shift Manager"/>
    <x v="2"/>
  </r>
  <r>
    <n v="1390"/>
    <n v="9002594"/>
    <d v="1976-01-01T00:00:00"/>
    <n v="47.024999999999999"/>
    <x v="2"/>
    <x v="2"/>
    <s v="Father"/>
    <s v="1005JM"/>
    <x v="1"/>
    <d v="2022-05-04T00:00:00"/>
    <s v="Shift Manager"/>
    <x v="1"/>
  </r>
  <r>
    <n v="1391"/>
    <n v="9002594"/>
    <d v="1976-01-01T00:00:00"/>
    <n v="47.024999999999999"/>
    <x v="2"/>
    <x v="0"/>
    <s v="Mother"/>
    <s v="1005JM"/>
    <x v="1"/>
    <d v="2022-05-04T00:00:00"/>
    <s v="Shift Manager"/>
    <x v="1"/>
  </r>
  <r>
    <n v="1392"/>
    <n v="9002595"/>
    <s v="21-06-1997"/>
    <n v="25.552777777777777"/>
    <x v="3"/>
    <x v="3"/>
    <s v="Employee"/>
    <s v="1005JM"/>
    <x v="1"/>
    <d v="2022-05-25T00:00:00"/>
    <s v="Shift Manager"/>
    <x v="2"/>
  </r>
  <r>
    <n v="1393"/>
    <n v="9002595"/>
    <d v="1965-05-23T00:00:00"/>
    <n v="57.630555555555553"/>
    <x v="7"/>
    <x v="2"/>
    <s v="Father"/>
    <s v="1005JM"/>
    <x v="1"/>
    <d v="2022-05-25T00:00:00"/>
    <s v="Shift Manager"/>
    <x v="1"/>
  </r>
  <r>
    <n v="1394"/>
    <n v="9002595"/>
    <d v="1976-11-23T00:00:00"/>
    <n v="46.130555555555553"/>
    <x v="2"/>
    <x v="0"/>
    <s v="Mother"/>
    <s v="1005JM"/>
    <x v="1"/>
    <d v="2022-05-25T00:00:00"/>
    <s v="Shift Manager"/>
    <x v="1"/>
  </r>
  <r>
    <n v="1395"/>
    <n v="9002618"/>
    <s v="28-05-1995"/>
    <n v="27.616666666666667"/>
    <x v="3"/>
    <x v="3"/>
    <s v="Employee"/>
    <s v="1005JM"/>
    <x v="1"/>
    <d v="2022-05-30T00:00:00"/>
    <s v="Shift Manager"/>
    <x v="2"/>
  </r>
  <r>
    <n v="1396"/>
    <n v="9002618"/>
    <d v="1960-01-01T00:00:00"/>
    <n v="63.024999999999999"/>
    <x v="5"/>
    <x v="2"/>
    <s v="Father"/>
    <s v="1005JM"/>
    <x v="1"/>
    <d v="2022-05-30T00:00:00"/>
    <s v="Shift Manager"/>
    <x v="1"/>
  </r>
  <r>
    <n v="1397"/>
    <n v="9002618"/>
    <d v="1970-01-01T00:00:00"/>
    <n v="53.024999999999999"/>
    <x v="2"/>
    <x v="0"/>
    <s v="Mother"/>
    <s v="1005JM"/>
    <x v="1"/>
    <d v="2022-05-30T00:00:00"/>
    <s v="Shift Manager"/>
    <x v="1"/>
  </r>
  <r>
    <n v="1398"/>
    <n v="9002619"/>
    <s v="26-08-1988"/>
    <n v="34.37222222222222"/>
    <x v="3"/>
    <x v="3"/>
    <s v="Employee"/>
    <s v="1007JM"/>
    <x v="0"/>
    <d v="2022-06-01T00:00:00"/>
    <s v="Restaurant CEO"/>
    <x v="2"/>
  </r>
  <r>
    <n v="1399"/>
    <n v="9002619"/>
    <d v="2000-10-12T00:00:00"/>
    <n v="22.244444444444444"/>
    <x v="3"/>
    <x v="0"/>
    <s v="Wife"/>
    <s v="1007JM"/>
    <x v="0"/>
    <d v="2022-06-01T00:00:00"/>
    <s v="Restaurant CEO"/>
    <x v="3"/>
  </r>
  <r>
    <n v="1400"/>
    <n v="9002619"/>
    <d v="1952-03-19T00:00:00"/>
    <n v="70.808333333333337"/>
    <x v="1"/>
    <x v="2"/>
    <s v="Father"/>
    <s v="1007JM"/>
    <x v="0"/>
    <d v="2022-06-01T00:00:00"/>
    <s v="Restaurant CEO"/>
    <x v="1"/>
  </r>
  <r>
    <n v="1401"/>
    <n v="9002619"/>
    <d v="1958-07-15T00:00:00"/>
    <n v="64.486111111111114"/>
    <x v="5"/>
    <x v="0"/>
    <s v="Mother"/>
    <s v="1007JM"/>
    <x v="0"/>
    <d v="2022-06-01T00:00:00"/>
    <s v="Restaurant CEO"/>
    <x v="1"/>
  </r>
  <r>
    <n v="1402"/>
    <n v="9002621"/>
    <s v="14-08-1988"/>
    <n v="34.405555555555559"/>
    <x v="3"/>
    <x v="3"/>
    <s v="Employee"/>
    <s v="1007JM"/>
    <x v="0"/>
    <d v="2022-06-01T00:00:00"/>
    <s v="Restaurant CEO"/>
    <x v="2"/>
  </r>
  <r>
    <n v="1403"/>
    <n v="9002621"/>
    <d v="1990-10-09T00:00:00"/>
    <n v="32.25277777777778"/>
    <x v="3"/>
    <x v="0"/>
    <s v="Wife"/>
    <s v="1007JM"/>
    <x v="0"/>
    <d v="2022-06-01T00:00:00"/>
    <s v="Restaurant CEO"/>
    <x v="3"/>
  </r>
  <r>
    <n v="1404"/>
    <n v="9002621"/>
    <d v="2016-01-07T00:00:00"/>
    <n v="7.0083333333333337"/>
    <x v="0"/>
    <x v="0"/>
    <s v="Daughter"/>
    <s v="1007JM"/>
    <x v="0"/>
    <d v="2022-06-01T00:00:00"/>
    <s v="Restaurant CEO"/>
    <x v="0"/>
  </r>
  <r>
    <n v="1405"/>
    <n v="9002621"/>
    <d v="2018-02-09T00:00:00"/>
    <n v="4.9194444444444443"/>
    <x v="0"/>
    <x v="2"/>
    <s v="Son"/>
    <s v="1007JM"/>
    <x v="0"/>
    <d v="2022-06-01T00:00:00"/>
    <s v="Restaurant CEO"/>
    <x v="0"/>
  </r>
  <r>
    <n v="1406"/>
    <n v="9002621"/>
    <d v="1970-01-09T00:00:00"/>
    <n v="53.00277777777778"/>
    <x v="2"/>
    <x v="0"/>
    <s v="Mother"/>
    <s v="1007JM"/>
    <x v="0"/>
    <d v="2022-06-01T00:00:00"/>
    <s v="Restaurant CEO"/>
    <x v="1"/>
  </r>
  <r>
    <n v="1407"/>
    <n v="9002622"/>
    <s v="18-05-2001"/>
    <n v="21.644444444444446"/>
    <x v="3"/>
    <x v="3"/>
    <s v="Employee"/>
    <s v="1005JM"/>
    <x v="1"/>
    <d v="2022-06-01T00:00:00"/>
    <s v="Shift Manager"/>
    <x v="2"/>
  </r>
  <r>
    <n v="1408"/>
    <n v="9002622"/>
    <d v="1974-01-10T00:00:00"/>
    <n v="49"/>
    <x v="2"/>
    <x v="2"/>
    <s v="Father"/>
    <s v="1005JM"/>
    <x v="1"/>
    <d v="2022-06-01T00:00:00"/>
    <s v="Shift Manager"/>
    <x v="1"/>
  </r>
  <r>
    <n v="1409"/>
    <n v="9002622"/>
    <d v="1979-12-30T00:00:00"/>
    <n v="43.027777777777779"/>
    <x v="6"/>
    <x v="0"/>
    <s v="Mother"/>
    <s v="1005JM"/>
    <x v="1"/>
    <d v="2022-06-01T00:00:00"/>
    <s v="Shift Manager"/>
    <x v="1"/>
  </r>
  <r>
    <n v="1410"/>
    <n v="9002625"/>
    <s v="23-02-2001"/>
    <n v="21.880555555555556"/>
    <x v="3"/>
    <x v="3"/>
    <s v="Employee"/>
    <s v="1005JM"/>
    <x v="1"/>
    <d v="2022-06-01T00:00:00"/>
    <s v="Shift Manager"/>
    <x v="2"/>
  </r>
  <r>
    <n v="1411"/>
    <n v="9002625"/>
    <d v="1977-07-05T00:00:00"/>
    <n v="45.513888888888886"/>
    <x v="6"/>
    <x v="2"/>
    <s v="Father"/>
    <s v="1005JM"/>
    <x v="1"/>
    <d v="2022-06-01T00:00:00"/>
    <s v="Shift Manager"/>
    <x v="1"/>
  </r>
  <r>
    <n v="1412"/>
    <n v="9002625"/>
    <d v="1980-02-07T00:00:00"/>
    <n v="42.924999999999997"/>
    <x v="6"/>
    <x v="0"/>
    <s v="Mother"/>
    <s v="1005JM"/>
    <x v="1"/>
    <d v="2022-06-01T00:00:00"/>
    <s v="Shift Manager"/>
    <x v="1"/>
  </r>
  <r>
    <n v="1413"/>
    <n v="9002628"/>
    <s v="30-07-1984"/>
    <n v="38.444444444444443"/>
    <x v="6"/>
    <x v="3"/>
    <s v="Employee"/>
    <s v="1006JM"/>
    <x v="0"/>
    <d v="2022-06-01T00:00:00"/>
    <s v="Assistant Restaurant Manager"/>
    <x v="2"/>
  </r>
  <r>
    <n v="1414"/>
    <n v="9002628"/>
    <d v="1985-05-15T00:00:00"/>
    <n v="37.652777777777779"/>
    <x v="6"/>
    <x v="2"/>
    <s v="Husband"/>
    <s v="1006JM"/>
    <x v="0"/>
    <d v="2022-06-01T00:00:00"/>
    <s v="Assistant Restaurant Manager"/>
    <x v="3"/>
  </r>
  <r>
    <n v="1415"/>
    <n v="9002628"/>
    <d v="2013-10-05T00:00:00"/>
    <n v="9.2638888888888893"/>
    <x v="0"/>
    <x v="2"/>
    <s v="Son"/>
    <s v="1006JM"/>
    <x v="0"/>
    <d v="2022-06-01T00:00:00"/>
    <s v="Assistant Restaurant Manager"/>
    <x v="0"/>
  </r>
  <r>
    <n v="1416"/>
    <n v="9002628"/>
    <d v="2022-03-03T00:00:00"/>
    <n v="0.85277777777777775"/>
    <x v="0"/>
    <x v="0"/>
    <s v="Daughter"/>
    <s v="1006JM"/>
    <x v="0"/>
    <d v="2022-06-01T00:00:00"/>
    <s v="Assistant Restaurant Manager"/>
    <x v="0"/>
  </r>
  <r>
    <n v="1417"/>
    <n v="9002630"/>
    <s v="04-08-2002"/>
    <n v="20.433333333333334"/>
    <x v="3"/>
    <x v="1"/>
    <s v="Employee"/>
    <s v="1005JM"/>
    <x v="1"/>
    <d v="2022-06-01T00:00:00"/>
    <s v="Shift Manager"/>
    <x v="2"/>
  </r>
  <r>
    <n v="1418"/>
    <n v="9002630"/>
    <d v="1972-04-06T00:00:00"/>
    <n v="50.761111111111113"/>
    <x v="2"/>
    <x v="2"/>
    <s v="Father"/>
    <s v="1005JM"/>
    <x v="1"/>
    <d v="2022-06-01T00:00:00"/>
    <s v="Shift Manager"/>
    <x v="1"/>
  </r>
  <r>
    <n v="1419"/>
    <n v="9002630"/>
    <d v="1975-09-08T00:00:00"/>
    <n v="47.338888888888889"/>
    <x v="2"/>
    <x v="0"/>
    <s v="Mother"/>
    <s v="1005JM"/>
    <x v="1"/>
    <d v="2022-06-01T00:00:00"/>
    <s v="Shift Manager"/>
    <x v="1"/>
  </r>
  <r>
    <n v="1420"/>
    <n v="9002631"/>
    <s v="03-08-2000"/>
    <n v="22.43611111111111"/>
    <x v="3"/>
    <x v="1"/>
    <s v="Employee"/>
    <s v="1005JM"/>
    <x v="1"/>
    <d v="2022-06-01T00:00:00"/>
    <s v="Shift Manager"/>
    <x v="2"/>
  </r>
  <r>
    <n v="1421"/>
    <n v="9002631"/>
    <d v="1969-10-16T00:00:00"/>
    <n v="53.233333333333334"/>
    <x v="2"/>
    <x v="2"/>
    <s v="Father"/>
    <s v="1005JM"/>
    <x v="1"/>
    <d v="2022-06-01T00:00:00"/>
    <s v="Shift Manager"/>
    <x v="1"/>
  </r>
  <r>
    <n v="1422"/>
    <n v="9002631"/>
    <d v="1971-07-10T00:00:00"/>
    <n v="51.5"/>
    <x v="2"/>
    <x v="0"/>
    <s v="Mother"/>
    <s v="1005JM"/>
    <x v="1"/>
    <d v="2022-06-01T00:00:00"/>
    <s v="Shift Manager"/>
    <x v="1"/>
  </r>
  <r>
    <n v="1423"/>
    <n v="9002632"/>
    <s v="06-10-1996"/>
    <n v="26.261111111111113"/>
    <x v="3"/>
    <x v="3"/>
    <s v="Employee"/>
    <s v="1005JM"/>
    <x v="1"/>
    <d v="2022-06-01T00:00:00"/>
    <s v="Shift Manager"/>
    <x v="2"/>
  </r>
  <r>
    <n v="1424"/>
    <n v="9002632"/>
    <d v="1966-03-02T00:00:00"/>
    <n v="56.855555555555554"/>
    <x v="7"/>
    <x v="0"/>
    <s v="Mother"/>
    <s v="1005JM"/>
    <x v="1"/>
    <d v="2022-06-01T00:00:00"/>
    <s v="Shift Manager"/>
    <x v="1"/>
  </r>
  <r>
    <n v="1425"/>
    <n v="9002633"/>
    <s v="19-08-2001"/>
    <n v="21.391666666666666"/>
    <x v="3"/>
    <x v="3"/>
    <s v="Employee"/>
    <s v="1005JM"/>
    <x v="1"/>
    <d v="2022-06-01T00:00:00"/>
    <s v="Shift Manager"/>
    <x v="2"/>
  </r>
  <r>
    <n v="1426"/>
    <n v="9002633"/>
    <d v="1977-12-10T00:00:00"/>
    <n v="45.083333333333336"/>
    <x v="6"/>
    <x v="2"/>
    <s v="Father"/>
    <s v="1005JM"/>
    <x v="1"/>
    <d v="2022-06-01T00:00:00"/>
    <s v="Shift Manager"/>
    <x v="1"/>
  </r>
  <r>
    <n v="1427"/>
    <n v="9002633"/>
    <d v="1979-07-08T00:00:00"/>
    <n v="43.505555555555553"/>
    <x v="6"/>
    <x v="0"/>
    <s v="Mother"/>
    <s v="1005JM"/>
    <x v="1"/>
    <d v="2022-06-01T00:00:00"/>
    <s v="Shift Manager"/>
    <x v="1"/>
  </r>
  <r>
    <n v="1428"/>
    <n v="9002634"/>
    <s v="02-09-2001"/>
    <n v="21.355555555555554"/>
    <x v="3"/>
    <x v="1"/>
    <s v="Employee"/>
    <s v="1005JM"/>
    <x v="1"/>
    <d v="2022-06-01T00:00:00"/>
    <s v="Shift Manager"/>
    <x v="2"/>
  </r>
  <r>
    <n v="1429"/>
    <n v="9002634"/>
    <d v="1975-06-17T00:00:00"/>
    <n v="47.56388888888889"/>
    <x v="2"/>
    <x v="0"/>
    <s v="Mother"/>
    <s v="1005JM"/>
    <x v="1"/>
    <d v="2022-06-01T00:00:00"/>
    <s v="Shift Manager"/>
    <x v="1"/>
  </r>
  <r>
    <n v="1430"/>
    <n v="9002637"/>
    <s v="02-05-2000"/>
    <n v="22.68888888888889"/>
    <x v="3"/>
    <x v="3"/>
    <s v="Employee"/>
    <s v="1005JM"/>
    <x v="1"/>
    <d v="2022-06-01T00:00:00"/>
    <s v="Shift Manager"/>
    <x v="2"/>
  </r>
  <r>
    <n v="1431"/>
    <n v="9002637"/>
    <d v="1975-01-01T00:00:00"/>
    <n v="48.024999999999999"/>
    <x v="2"/>
    <x v="2"/>
    <s v="Father"/>
    <s v="1005JM"/>
    <x v="1"/>
    <d v="2022-06-01T00:00:00"/>
    <s v="Shift Manager"/>
    <x v="1"/>
  </r>
  <r>
    <n v="1432"/>
    <n v="9002637"/>
    <d v="1983-01-01T00:00:00"/>
    <n v="40.024999999999999"/>
    <x v="6"/>
    <x v="0"/>
    <s v="Mother"/>
    <s v="1005JM"/>
    <x v="1"/>
    <d v="2022-06-01T00:00:00"/>
    <s v="Shift Manager"/>
    <x v="1"/>
  </r>
  <r>
    <n v="1433"/>
    <n v="9002638"/>
    <s v="08-04-2002"/>
    <n v="20.755555555555556"/>
    <x v="3"/>
    <x v="3"/>
    <s v="Employee"/>
    <s v="1005JM"/>
    <x v="1"/>
    <d v="2022-06-01T00:00:00"/>
    <s v="Shift Manager"/>
    <x v="2"/>
  </r>
  <r>
    <n v="1434"/>
    <n v="9002638"/>
    <d v="1985-08-07T00:00:00"/>
    <n v="37.424999999999997"/>
    <x v="6"/>
    <x v="0"/>
    <s v="Mother"/>
    <s v="1005JM"/>
    <x v="1"/>
    <d v="2022-06-01T00:00:00"/>
    <s v="Shift Manager"/>
    <x v="1"/>
  </r>
  <r>
    <n v="1435"/>
    <n v="9002638"/>
    <d v="1987-01-01T00:00:00"/>
    <n v="36.024999999999999"/>
    <x v="6"/>
    <x v="2"/>
    <s v="Father"/>
    <s v="1005JM"/>
    <x v="1"/>
    <d v="2022-06-01T00:00:00"/>
    <s v="Shift Manager"/>
    <x v="1"/>
  </r>
  <r>
    <n v="1436"/>
    <n v="9002639"/>
    <s v="01-01-1994"/>
    <n v="29.024999999999999"/>
    <x v="3"/>
    <x v="3"/>
    <s v="Employee"/>
    <s v="1006JM"/>
    <x v="0"/>
    <d v="2022-06-01T00:00:00"/>
    <s v="Assistant Restaurant Manager"/>
    <x v="2"/>
  </r>
  <r>
    <n v="1437"/>
    <n v="9002640"/>
    <s v="25-08-2000"/>
    <n v="22.375"/>
    <x v="3"/>
    <x v="3"/>
    <s v="Employee"/>
    <s v="1005JM"/>
    <x v="1"/>
    <d v="2022-06-01T00:00:00"/>
    <s v="Shift Manager"/>
    <x v="2"/>
  </r>
  <r>
    <n v="1438"/>
    <n v="9002640"/>
    <d v="1968-02-19T00:00:00"/>
    <n v="54.891666666666666"/>
    <x v="2"/>
    <x v="0"/>
    <s v="Mother"/>
    <s v="1005JM"/>
    <x v="1"/>
    <d v="2022-06-01T00:00:00"/>
    <s v="Shift Manager"/>
    <x v="1"/>
  </r>
  <r>
    <n v="1439"/>
    <n v="9002640"/>
    <d v="1968-06-22T00:00:00"/>
    <n v="54.55"/>
    <x v="2"/>
    <x v="2"/>
    <s v="Father"/>
    <s v="1005JM"/>
    <x v="1"/>
    <d v="2022-06-01T00:00:00"/>
    <s v="Shift Manager"/>
    <x v="1"/>
  </r>
  <r>
    <n v="1440"/>
    <n v="9002641"/>
    <s v="27-08-1996"/>
    <n v="26.369444444444444"/>
    <x v="3"/>
    <x v="3"/>
    <s v="Employee"/>
    <s v="1006JM"/>
    <x v="0"/>
    <d v="2022-06-01T00:00:00"/>
    <s v="Assistant Restaurant Manager"/>
    <x v="2"/>
  </r>
  <r>
    <n v="1441"/>
    <n v="9002641"/>
    <d v="1968-01-01T00:00:00"/>
    <n v="55.024999999999999"/>
    <x v="2"/>
    <x v="2"/>
    <s v="Father"/>
    <s v="1006JM"/>
    <x v="0"/>
    <d v="2022-06-01T00:00:00"/>
    <s v="Assistant Restaurant Manager"/>
    <x v="1"/>
  </r>
  <r>
    <n v="1442"/>
    <n v="9002641"/>
    <d v="1978-04-05T00:00:00"/>
    <n v="44.763888888888886"/>
    <x v="6"/>
    <x v="0"/>
    <s v="Mother"/>
    <s v="1006JM"/>
    <x v="0"/>
    <d v="2022-06-01T00:00:00"/>
    <s v="Assistant Restaurant Manager"/>
    <x v="1"/>
  </r>
  <r>
    <n v="1443"/>
    <n v="9002652"/>
    <s v="30-11-1999"/>
    <n v="23.111111111111111"/>
    <x v="3"/>
    <x v="3"/>
    <s v="Employee"/>
    <s v="1005JM"/>
    <x v="1"/>
    <d v="2022-06-06T00:00:00"/>
    <s v="Shift Manager"/>
    <x v="2"/>
  </r>
  <r>
    <n v="1444"/>
    <n v="9002652"/>
    <d v="1970-11-10T00:00:00"/>
    <n v="52.166666666666664"/>
    <x v="2"/>
    <x v="2"/>
    <s v="Father"/>
    <s v="1005JM"/>
    <x v="1"/>
    <d v="2022-06-06T00:00:00"/>
    <s v="Shift Manager"/>
    <x v="1"/>
  </r>
  <r>
    <n v="1445"/>
    <n v="9002652"/>
    <d v="1971-12-01T00:00:00"/>
    <n v="51.108333333333334"/>
    <x v="2"/>
    <x v="0"/>
    <s v="Mother"/>
    <s v="1005JM"/>
    <x v="1"/>
    <d v="2022-06-06T00:00:00"/>
    <s v="Shift Manager"/>
    <x v="1"/>
  </r>
  <r>
    <n v="1446"/>
    <n v="9002653"/>
    <s v="01-12-1997"/>
    <n v="25.108333333333334"/>
    <x v="3"/>
    <x v="3"/>
    <s v="Employee"/>
    <s v="1005JM"/>
    <x v="1"/>
    <d v="2022-06-06T00:00:00"/>
    <s v="Shift Manager"/>
    <x v="2"/>
  </r>
  <r>
    <n v="1447"/>
    <n v="9002653"/>
    <d v="1970-01-01T00:00:00"/>
    <n v="53.024999999999999"/>
    <x v="2"/>
    <x v="2"/>
    <s v="Father"/>
    <s v="1005JM"/>
    <x v="1"/>
    <d v="2022-06-06T00:00:00"/>
    <s v="Shift Manager"/>
    <x v="1"/>
  </r>
  <r>
    <n v="1448"/>
    <n v="9002653"/>
    <d v="1973-01-01T00:00:00"/>
    <n v="50.024999999999999"/>
    <x v="2"/>
    <x v="0"/>
    <s v="Mother"/>
    <s v="1005JM"/>
    <x v="1"/>
    <d v="2022-06-06T00:00:00"/>
    <s v="Shift Manager"/>
    <x v="1"/>
  </r>
  <r>
    <n v="1449"/>
    <n v="9002658"/>
    <s v="26-04-1997"/>
    <n v="25.705555555555556"/>
    <x v="3"/>
    <x v="3"/>
    <s v="Employee"/>
    <s v="1006JM B"/>
    <x v="0"/>
    <d v="2022-06-08T00:00:00"/>
    <s v="Restaurant - CEO"/>
    <x v="2"/>
  </r>
  <r>
    <n v="1450"/>
    <n v="9002658"/>
    <d v="1992-03-02T00:00:00"/>
    <n v="30.855555555555554"/>
    <x v="3"/>
    <x v="0"/>
    <s v="Wife"/>
    <s v="1006JM B"/>
    <x v="0"/>
    <d v="2022-06-08T00:00:00"/>
    <s v="Restaurant - CEO"/>
    <x v="3"/>
  </r>
  <r>
    <n v="1451"/>
    <n v="9002658"/>
    <d v="1971-01-01T00:00:00"/>
    <n v="52.024999999999999"/>
    <x v="2"/>
    <x v="2"/>
    <s v="Father"/>
    <s v="1006JM B"/>
    <x v="0"/>
    <d v="2022-06-08T00:00:00"/>
    <s v="Restaurant - CEO"/>
    <x v="1"/>
  </r>
  <r>
    <n v="1452"/>
    <n v="9002658"/>
    <d v="1976-01-01T00:00:00"/>
    <n v="47.024999999999999"/>
    <x v="2"/>
    <x v="0"/>
    <s v="Mother"/>
    <s v="1006JM B"/>
    <x v="0"/>
    <d v="2022-06-08T00:00:00"/>
    <s v="Restaurant - CEO"/>
    <x v="1"/>
  </r>
  <r>
    <n v="1453"/>
    <n v="9002661"/>
    <s v="15-06-1992"/>
    <n v="30.569444444444443"/>
    <x v="3"/>
    <x v="1"/>
    <s v="Employee"/>
    <s v="1005JM"/>
    <x v="1"/>
    <d v="2022-05-26T00:00:00"/>
    <s v="Shift Manager"/>
    <x v="2"/>
  </r>
  <r>
    <n v="1454"/>
    <n v="9002661"/>
    <d v="1991-02-06T00:00:00"/>
    <n v="31.927777777777777"/>
    <x v="3"/>
    <x v="2"/>
    <s v="Husband"/>
    <s v="1005JM"/>
    <x v="1"/>
    <d v="2022-05-26T00:00:00"/>
    <s v="Shift Manager"/>
    <x v="3"/>
  </r>
  <r>
    <n v="1455"/>
    <n v="9002661"/>
    <d v="1951-05-16T00:00:00"/>
    <n v="71.650000000000006"/>
    <x v="4"/>
    <x v="2"/>
    <s v="Father"/>
    <s v="1005JM"/>
    <x v="1"/>
    <d v="2022-05-26T00:00:00"/>
    <s v="Shift Manager"/>
    <x v="1"/>
  </r>
  <r>
    <n v="1456"/>
    <n v="9002662"/>
    <s v="01-01-1992"/>
    <n v="31.024999999999999"/>
    <x v="3"/>
    <x v="3"/>
    <s v="Employee"/>
    <s v="1005JM"/>
    <x v="1"/>
    <d v="2022-05-28T00:00:00"/>
    <s v="Shift Manager"/>
    <x v="2"/>
  </r>
  <r>
    <n v="1457"/>
    <n v="9002662"/>
    <d v="1993-10-07T00:00:00"/>
    <n v="29.258333333333333"/>
    <x v="3"/>
    <x v="0"/>
    <s v="Wife"/>
    <s v="1005JM"/>
    <x v="1"/>
    <d v="2022-05-28T00:00:00"/>
    <s v="Shift Manager"/>
    <x v="3"/>
  </r>
  <r>
    <n v="1458"/>
    <n v="9002662"/>
    <d v="2018-02-16T00:00:00"/>
    <n v="4.9000000000000004"/>
    <x v="0"/>
    <x v="2"/>
    <s v="Son"/>
    <s v="1005JM"/>
    <x v="1"/>
    <d v="2022-05-28T00:00:00"/>
    <s v="Shift Manager"/>
    <x v="0"/>
  </r>
  <r>
    <n v="1459"/>
    <n v="9002662"/>
    <d v="2019-11-16T00:00:00"/>
    <n v="3.15"/>
    <x v="0"/>
    <x v="2"/>
    <s v="Son"/>
    <s v="1005JM"/>
    <x v="1"/>
    <d v="2022-05-28T00:00:00"/>
    <s v="Shift Manager"/>
    <x v="0"/>
  </r>
  <r>
    <n v="1460"/>
    <n v="9002662"/>
    <d v="1973-01-01T00:00:00"/>
    <n v="50.024999999999999"/>
    <x v="2"/>
    <x v="0"/>
    <s v="Mother"/>
    <s v="1005JM"/>
    <x v="1"/>
    <d v="2022-05-28T00:00:00"/>
    <s v="Shift Manager"/>
    <x v="1"/>
  </r>
  <r>
    <n v="1461"/>
    <n v="9002662"/>
    <d v="1976-01-01T00:00:00"/>
    <n v="47.024999999999999"/>
    <x v="2"/>
    <x v="2"/>
    <s v="Father"/>
    <s v="1005JM"/>
    <x v="1"/>
    <d v="2022-05-28T00:00:00"/>
    <s v="Shift Manager"/>
    <x v="1"/>
  </r>
  <r>
    <n v="1462"/>
    <n v="9002672"/>
    <s v="16-02-1979"/>
    <n v="43.9"/>
    <x v="6"/>
    <x v="3"/>
    <s v="Employee"/>
    <s v="1008MM"/>
    <x v="0"/>
    <d v="2022-06-13T00:00:00"/>
    <s v="Area Coach"/>
    <x v="2"/>
  </r>
  <r>
    <n v="1463"/>
    <n v="9002672"/>
    <d v="1980-03-19T00:00:00"/>
    <n v="42.80833333333333"/>
    <x v="6"/>
    <x v="0"/>
    <s v="Wife"/>
    <s v="1008MM"/>
    <x v="0"/>
    <d v="2022-06-13T00:00:00"/>
    <s v="Area Coach"/>
    <x v="3"/>
  </r>
  <r>
    <n v="1464"/>
    <n v="9002672"/>
    <d v="2011-09-29T00:00:00"/>
    <n v="11.280555555555555"/>
    <x v="0"/>
    <x v="2"/>
    <s v="Son"/>
    <s v="1008MM"/>
    <x v="0"/>
    <d v="2022-06-13T00:00:00"/>
    <s v="Area Coach"/>
    <x v="0"/>
  </r>
  <r>
    <n v="1465"/>
    <n v="9002672"/>
    <d v="1955-09-06T00:00:00"/>
    <n v="67.344444444444449"/>
    <x v="1"/>
    <x v="0"/>
    <s v="Mother"/>
    <s v="1008MM"/>
    <x v="0"/>
    <d v="2022-06-13T00:00:00"/>
    <s v="Area Coach"/>
    <x v="1"/>
  </r>
  <r>
    <n v="1466"/>
    <n v="9002691"/>
    <s v="22-04-1995"/>
    <n v="27.716666666666665"/>
    <x v="3"/>
    <x v="3"/>
    <s v="Employee"/>
    <s v="1005JM"/>
    <x v="1"/>
    <d v="2022-06-15T00:00:00"/>
    <s v="Executive"/>
    <x v="2"/>
  </r>
  <r>
    <n v="1467"/>
    <n v="9002691"/>
    <d v="1970-01-01T00:00:00"/>
    <n v="53.024999999999999"/>
    <x v="2"/>
    <x v="0"/>
    <s v="Mother"/>
    <s v="1005JM"/>
    <x v="1"/>
    <d v="2022-06-15T00:00:00"/>
    <s v="Executive"/>
    <x v="1"/>
  </r>
  <r>
    <n v="1468"/>
    <n v="9002693"/>
    <s v="07-07-1990"/>
    <n v="32.508333333333333"/>
    <x v="3"/>
    <x v="3"/>
    <s v="Employee"/>
    <s v="1006JM"/>
    <x v="0"/>
    <d v="2022-06-15T00:00:00"/>
    <s v="Assistant Restaurant Manager"/>
    <x v="2"/>
  </r>
  <r>
    <n v="1469"/>
    <n v="9002693"/>
    <d v="1991-04-01T00:00:00"/>
    <n v="31.774999999999999"/>
    <x v="3"/>
    <x v="0"/>
    <s v="Wife"/>
    <s v="1006JM"/>
    <x v="0"/>
    <d v="2022-06-15T00:00:00"/>
    <s v="Assistant Restaurant Manager"/>
    <x v="3"/>
  </r>
  <r>
    <n v="1470"/>
    <n v="9002693"/>
    <d v="2016-06-08T00:00:00"/>
    <n v="6.5888888888888886"/>
    <x v="0"/>
    <x v="0"/>
    <s v="Daughter"/>
    <s v="1006JM"/>
    <x v="0"/>
    <d v="2022-06-15T00:00:00"/>
    <s v="Assistant Restaurant Manager"/>
    <x v="0"/>
  </r>
  <r>
    <n v="1471"/>
    <n v="9002693"/>
    <d v="1962-07-10T00:00:00"/>
    <n v="60.5"/>
    <x v="7"/>
    <x v="2"/>
    <s v="Father"/>
    <s v="1006JM"/>
    <x v="0"/>
    <d v="2022-06-15T00:00:00"/>
    <s v="Assistant Restaurant Manager"/>
    <x v="1"/>
  </r>
  <r>
    <n v="1472"/>
    <n v="9002693"/>
    <d v="1965-07-05T00:00:00"/>
    <n v="57.513888888888886"/>
    <x v="7"/>
    <x v="0"/>
    <s v="Mother"/>
    <s v="1006JM"/>
    <x v="0"/>
    <d v="2022-06-15T00:00:00"/>
    <s v="Assistant Restaurant Manager"/>
    <x v="1"/>
  </r>
  <r>
    <n v="1473"/>
    <n v="9002702"/>
    <s v="23-06-1997"/>
    <n v="25.547222222222221"/>
    <x v="3"/>
    <x v="3"/>
    <s v="Employee"/>
    <s v="1006JM"/>
    <x v="0"/>
    <d v="2022-06-17T00:00:00"/>
    <s v="Senior Executive"/>
    <x v="2"/>
  </r>
  <r>
    <n v="1474"/>
    <n v="9002702"/>
    <d v="1969-08-01T00:00:00"/>
    <n v="53.44166666666667"/>
    <x v="2"/>
    <x v="2"/>
    <s v="Father"/>
    <s v="1006JM"/>
    <x v="0"/>
    <d v="2022-06-17T00:00:00"/>
    <s v="Senior Executive"/>
    <x v="1"/>
  </r>
  <r>
    <n v="1475"/>
    <n v="9002702"/>
    <d v="1975-01-14T00:00:00"/>
    <n v="47.988888888888887"/>
    <x v="2"/>
    <x v="0"/>
    <s v="Mother"/>
    <s v="1006JM"/>
    <x v="0"/>
    <d v="2022-06-17T00:00:00"/>
    <s v="Senior Executive"/>
    <x v="1"/>
  </r>
  <r>
    <n v="1476"/>
    <n v="9002737"/>
    <s v="13-12-1982"/>
    <n v="40.075000000000003"/>
    <x v="6"/>
    <x v="3"/>
    <s v="Employee"/>
    <s v="1007JM"/>
    <x v="0"/>
    <d v="2022-06-22T00:00:00"/>
    <s v="Restaurant CEO"/>
    <x v="2"/>
  </r>
  <r>
    <n v="1477"/>
    <n v="9002737"/>
    <d v="1986-06-06T00:00:00"/>
    <n v="36.594444444444441"/>
    <x v="6"/>
    <x v="0"/>
    <s v="Wife"/>
    <s v="1007JM"/>
    <x v="0"/>
    <d v="2022-06-22T00:00:00"/>
    <s v="Restaurant CEO"/>
    <x v="3"/>
  </r>
  <r>
    <n v="1478"/>
    <n v="9002737"/>
    <d v="2012-10-25T00:00:00"/>
    <n v="10.208333333333334"/>
    <x v="0"/>
    <x v="2"/>
    <s v="Son"/>
    <s v="1007JM"/>
    <x v="0"/>
    <d v="2022-06-22T00:00:00"/>
    <s v="Restaurant CEO"/>
    <x v="0"/>
  </r>
  <r>
    <n v="1479"/>
    <n v="9002737"/>
    <d v="2015-11-02T00:00:00"/>
    <n v="7.1888888888888891"/>
    <x v="0"/>
    <x v="2"/>
    <s v="Son"/>
    <s v="1007JM"/>
    <x v="0"/>
    <d v="2022-06-22T00:00:00"/>
    <s v="Restaurant CEO"/>
    <x v="0"/>
  </r>
  <r>
    <n v="1480"/>
    <n v="9002737"/>
    <d v="1950-01-01T00:00:00"/>
    <n v="73.025000000000006"/>
    <x v="4"/>
    <x v="2"/>
    <s v="Father"/>
    <s v="1007JM"/>
    <x v="0"/>
    <d v="2022-06-22T00:00:00"/>
    <s v="Restaurant CEO"/>
    <x v="1"/>
  </r>
  <r>
    <n v="1481"/>
    <n v="9002737"/>
    <d v="1968-06-23T00:00:00"/>
    <n v="54.547222222222224"/>
    <x v="2"/>
    <x v="0"/>
    <s v="Mother"/>
    <s v="1007JM"/>
    <x v="0"/>
    <d v="2022-06-22T00:00:00"/>
    <s v="Restaurant CEO"/>
    <x v="1"/>
  </r>
  <r>
    <n v="1482"/>
    <n v="9002844"/>
    <s v="28-05-1996"/>
    <n v="26.616666666666667"/>
    <x v="3"/>
    <x v="3"/>
    <s v="Employee"/>
    <s v="1005JM"/>
    <x v="1"/>
    <d v="2022-06-27T00:00:00"/>
    <s v="Shift Manager"/>
    <x v="2"/>
  </r>
  <r>
    <n v="1483"/>
    <n v="9002844"/>
    <d v="1967-05-15T00:00:00"/>
    <n v="55.652777777777779"/>
    <x v="2"/>
    <x v="2"/>
    <s v="Father"/>
    <s v="1005JM"/>
    <x v="1"/>
    <d v="2022-06-27T00:00:00"/>
    <s v="Shift Manager"/>
    <x v="1"/>
  </r>
  <r>
    <n v="1484"/>
    <n v="9002844"/>
    <d v="1972-06-20T00:00:00"/>
    <n v="50.555555555555557"/>
    <x v="2"/>
    <x v="0"/>
    <s v="Mother"/>
    <s v="1005JM"/>
    <x v="1"/>
    <d v="2022-06-27T00:00:00"/>
    <s v="Shift Manager"/>
    <x v="1"/>
  </r>
  <r>
    <n v="1485"/>
    <n v="9002845"/>
    <s v="20-02-1999"/>
    <n v="23.888888888888889"/>
    <x v="3"/>
    <x v="3"/>
    <s v="Employee"/>
    <s v="1005JM"/>
    <x v="1"/>
    <d v="2022-06-27T00:00:00"/>
    <s v="Shift Manager"/>
    <x v="2"/>
  </r>
  <r>
    <n v="1486"/>
    <n v="9002845"/>
    <d v="1962-07-25T00:00:00"/>
    <n v="60.458333333333336"/>
    <x v="7"/>
    <x v="2"/>
    <s v="Father"/>
    <s v="1005JM"/>
    <x v="1"/>
    <d v="2022-06-27T00:00:00"/>
    <s v="Shift Manager"/>
    <x v="1"/>
  </r>
  <r>
    <n v="1487"/>
    <n v="9002845"/>
    <d v="1968-07-05T00:00:00"/>
    <n v="54.513888888888886"/>
    <x v="2"/>
    <x v="0"/>
    <s v="Mother"/>
    <s v="1005JM"/>
    <x v="1"/>
    <d v="2022-06-27T00:00:00"/>
    <s v="Shift Manager"/>
    <x v="1"/>
  </r>
  <r>
    <n v="1488"/>
    <n v="9002846"/>
    <s v="22-11-1999"/>
    <n v="23.133333333333333"/>
    <x v="3"/>
    <x v="3"/>
    <s v="Employee"/>
    <s v="1005JM"/>
    <x v="1"/>
    <d v="2022-06-27T00:00:00"/>
    <s v="Shift Manager"/>
    <x v="2"/>
  </r>
  <r>
    <n v="1489"/>
    <n v="9002846"/>
    <d v="1966-04-13T00:00:00"/>
    <n v="56.741666666666667"/>
    <x v="7"/>
    <x v="2"/>
    <s v="Father"/>
    <s v="1005JM"/>
    <x v="1"/>
    <d v="2022-06-27T00:00:00"/>
    <s v="Shift Manager"/>
    <x v="1"/>
  </r>
  <r>
    <n v="1490"/>
    <n v="9002846"/>
    <d v="1968-06-20T00:00:00"/>
    <n v="54.555555555555557"/>
    <x v="2"/>
    <x v="0"/>
    <s v="Mother"/>
    <s v="1005JM"/>
    <x v="1"/>
    <d v="2022-06-27T00:00:00"/>
    <s v="Shift Manager"/>
    <x v="1"/>
  </r>
  <r>
    <n v="1491"/>
    <n v="9002848"/>
    <s v="10-08-2000"/>
    <n v="22.416666666666668"/>
    <x v="3"/>
    <x v="3"/>
    <s v="Employee"/>
    <s v="1005JM"/>
    <x v="1"/>
    <d v="2022-06-27T00:00:00"/>
    <s v="Shift Manager"/>
    <x v="2"/>
  </r>
  <r>
    <n v="1492"/>
    <n v="9002848"/>
    <d v="1972-04-07T00:00:00"/>
    <n v="50.758333333333333"/>
    <x v="2"/>
    <x v="2"/>
    <s v="Father"/>
    <s v="1005JM"/>
    <x v="1"/>
    <d v="2022-06-27T00:00:00"/>
    <s v="Shift Manager"/>
    <x v="1"/>
  </r>
  <r>
    <n v="1493"/>
    <n v="9002848"/>
    <d v="1979-06-15T00:00:00"/>
    <n v="43.569444444444443"/>
    <x v="6"/>
    <x v="0"/>
    <s v="Mother"/>
    <s v="1005JM"/>
    <x v="1"/>
    <d v="2022-06-27T00:00:00"/>
    <s v="Shift Manager"/>
    <x v="1"/>
  </r>
  <r>
    <n v="1494"/>
    <n v="9002849"/>
    <s v="02-03-2001"/>
    <n v="21.855555555555554"/>
    <x v="3"/>
    <x v="3"/>
    <s v="Employee"/>
    <s v="1005JM"/>
    <x v="1"/>
    <d v="2022-06-27T00:00:00"/>
    <s v="Shift Manager"/>
    <x v="2"/>
  </r>
  <r>
    <n v="1495"/>
    <n v="9002849"/>
    <d v="1948-11-01T00:00:00"/>
    <n v="74.191666666666663"/>
    <x v="4"/>
    <x v="2"/>
    <s v="Father"/>
    <s v="1005JM"/>
    <x v="1"/>
    <d v="2022-06-27T00:00:00"/>
    <s v="Shift Manager"/>
    <x v="1"/>
  </r>
  <r>
    <n v="1496"/>
    <n v="9002849"/>
    <d v="1962-07-16T00:00:00"/>
    <n v="60.483333333333334"/>
    <x v="7"/>
    <x v="0"/>
    <s v="Mother"/>
    <s v="1005JM"/>
    <x v="1"/>
    <d v="2022-06-27T00:00:00"/>
    <s v="Shift Manager"/>
    <x v="1"/>
  </r>
  <r>
    <n v="1497"/>
    <n v="9002852"/>
    <s v="17-07-2000"/>
    <n v="22.480555555555554"/>
    <x v="3"/>
    <x v="1"/>
    <s v="Employee"/>
    <s v="1005JM"/>
    <x v="1"/>
    <d v="2022-06-27T00:00:00"/>
    <s v="Shift Manager"/>
    <x v="2"/>
  </r>
  <r>
    <n v="1498"/>
    <n v="9002852"/>
    <d v="1964-02-15T00:00:00"/>
    <n v="58.902777777777779"/>
    <x v="7"/>
    <x v="2"/>
    <s v="Father"/>
    <s v="1005JM"/>
    <x v="1"/>
    <d v="2022-06-27T00:00:00"/>
    <s v="Shift Manager"/>
    <x v="1"/>
  </r>
  <r>
    <n v="1499"/>
    <n v="9002853"/>
    <s v="24-07-1992"/>
    <n v="30.461111111111112"/>
    <x v="3"/>
    <x v="3"/>
    <s v="Employee"/>
    <s v="1004TM C"/>
    <x v="1"/>
    <d v="2022-06-04T00:00:00"/>
    <s v="Cook 2"/>
    <x v="2"/>
  </r>
  <r>
    <n v="1500"/>
    <n v="9002853"/>
    <d v="1965-06-01T00:00:00"/>
    <n v="57.608333333333334"/>
    <x v="7"/>
    <x v="2"/>
    <s v="Father"/>
    <s v="1004TM C"/>
    <x v="1"/>
    <d v="2022-06-04T00:00:00"/>
    <s v="Cook 2"/>
    <x v="1"/>
  </r>
  <r>
    <n v="1501"/>
    <n v="9002854"/>
    <s v="06-10-2000"/>
    <n v="22.261111111111113"/>
    <x v="3"/>
    <x v="3"/>
    <s v="Employee"/>
    <s v="1005JM"/>
    <x v="1"/>
    <d v="2022-06-27T00:00:00"/>
    <s v="Shift Manager"/>
    <x v="2"/>
  </r>
  <r>
    <n v="1502"/>
    <n v="9002854"/>
    <d v="1966-06-03T00:00:00"/>
    <n v="56.602777777777774"/>
    <x v="7"/>
    <x v="2"/>
    <s v="Father"/>
    <s v="1005JM"/>
    <x v="1"/>
    <d v="2022-06-27T00:00:00"/>
    <s v="Shift Manager"/>
    <x v="1"/>
  </r>
  <r>
    <n v="1503"/>
    <n v="9002854"/>
    <d v="1976-11-20T00:00:00"/>
    <n v="46.138888888888886"/>
    <x v="2"/>
    <x v="0"/>
    <s v="Mother"/>
    <s v="1005JM"/>
    <x v="1"/>
    <d v="2022-06-27T00:00:00"/>
    <s v="Shift Manager"/>
    <x v="1"/>
  </r>
  <r>
    <n v="1504"/>
    <n v="9002886"/>
    <s v="23-02-1994"/>
    <n v="28.880555555555556"/>
    <x v="3"/>
    <x v="3"/>
    <s v="Employee"/>
    <s v="1005JM"/>
    <x v="1"/>
    <d v="2022-06-22T00:00:00"/>
    <s v="Shift Manager"/>
    <x v="2"/>
  </r>
  <r>
    <n v="1505"/>
    <n v="9002886"/>
    <d v="2018-07-26T00:00:00"/>
    <n v="4.4555555555555557"/>
    <x v="0"/>
    <x v="2"/>
    <s v="Son"/>
    <s v="1005JM"/>
    <x v="1"/>
    <d v="2022-06-22T00:00:00"/>
    <s v="Shift Manager"/>
    <x v="0"/>
  </r>
  <r>
    <n v="1506"/>
    <n v="9002886"/>
    <d v="2020-08-06T00:00:00"/>
    <n v="2.4277777777777776"/>
    <x v="0"/>
    <x v="0"/>
    <s v="Daughter"/>
    <s v="1005JM"/>
    <x v="1"/>
    <d v="2022-06-22T00:00:00"/>
    <s v="Shift Manager"/>
    <x v="0"/>
  </r>
  <r>
    <n v="1507"/>
    <n v="9002887"/>
    <s v="07-04-1996"/>
    <n v="26.758333333333333"/>
    <x v="3"/>
    <x v="3"/>
    <s v="Employee"/>
    <s v="1005JM"/>
    <x v="1"/>
    <d v="2022-06-28T00:00:00"/>
    <s v="Executive"/>
    <x v="2"/>
  </r>
  <r>
    <n v="1508"/>
    <n v="9002887"/>
    <d v="1965-06-07T00:00:00"/>
    <n v="57.591666666666669"/>
    <x v="7"/>
    <x v="2"/>
    <s v="Father"/>
    <s v="1005JM"/>
    <x v="1"/>
    <d v="2022-06-28T00:00:00"/>
    <s v="Executive"/>
    <x v="1"/>
  </r>
  <r>
    <n v="1509"/>
    <n v="9002887"/>
    <d v="1968-01-01T00:00:00"/>
    <n v="55.024999999999999"/>
    <x v="2"/>
    <x v="0"/>
    <s v="Mother"/>
    <s v="1005JM"/>
    <x v="1"/>
    <d v="2022-06-28T00:00:00"/>
    <s v="Executive"/>
    <x v="1"/>
  </r>
  <r>
    <n v="1510"/>
    <n v="9001182"/>
    <s v="03-09-1993"/>
    <n v="29.352777777777778"/>
    <x v="3"/>
    <x v="3"/>
    <s v="Employee"/>
    <s v="1006JM"/>
    <x v="0"/>
    <d v="2021-08-01T00:00:00"/>
    <s v="Assistant Restaurant Manager"/>
    <x v="2"/>
  </r>
  <r>
    <n v="1511"/>
    <n v="9001182"/>
    <d v="1963-07-31T00:00:00"/>
    <n v="59.444444444444443"/>
    <x v="7"/>
    <x v="2"/>
    <s v="Father"/>
    <s v="1006JM"/>
    <x v="0"/>
    <d v="2021-08-01T00:00:00"/>
    <s v="Assistant Restaurant Manager"/>
    <x v="1"/>
  </r>
  <r>
    <n v="1512"/>
    <n v="9001182"/>
    <d v="1971-08-17T00:00:00"/>
    <n v="51.397222222222226"/>
    <x v="2"/>
    <x v="0"/>
    <s v="Mother"/>
    <s v="1006JM"/>
    <x v="0"/>
    <d v="2021-08-01T00:00:00"/>
    <s v="Assistant Restaurant Manager"/>
    <x v="1"/>
  </r>
  <r>
    <n v="1513"/>
    <s v="PFCB00099"/>
    <d v="1976-01-01T00:00:00"/>
    <n v="47.024999999999999"/>
    <x v="2"/>
    <x v="0"/>
    <s v="Mother"/>
    <s v="1005JM"/>
    <x v="0"/>
    <d v="2015-02-04T00:00:00"/>
    <s v="Shift Manager"/>
    <x v="1"/>
  </r>
  <r>
    <n v="1514"/>
    <s v="PFCB00099"/>
    <s v="01-01-1985"/>
    <n v="38.024999999999999"/>
    <x v="6"/>
    <x v="3"/>
    <s v="Employee"/>
    <s v="1005JM"/>
    <x v="1"/>
    <d v="2015-02-04T00:00:00"/>
    <s v="Shift Manager"/>
    <x v="2"/>
  </r>
  <r>
    <n v="1515"/>
    <s v="PFCB00099"/>
    <d v="1993-06-05T00:00:00"/>
    <n v="29.597222222222221"/>
    <x v="3"/>
    <x v="0"/>
    <s v="Wife"/>
    <s v="1005JM"/>
    <x v="1"/>
    <d v="2015-02-04T00:00:00"/>
    <s v="Shift Manager"/>
    <x v="3"/>
  </r>
  <r>
    <n v="1516"/>
    <s v="PFCB00099"/>
    <d v="2019-02-06T00:00:00"/>
    <n v="3.9277777777777776"/>
    <x v="0"/>
    <x v="0"/>
    <s v="Daughter"/>
    <s v="1005JM"/>
    <x v="1"/>
    <d v="2015-02-04T00:00:00"/>
    <s v="Shift Manager"/>
    <x v="0"/>
  </r>
  <r>
    <n v="1517"/>
    <s v="PFCB00099"/>
    <d v="1976-01-01T00:00:00"/>
    <n v="47.024999999999999"/>
    <x v="2"/>
    <x v="2"/>
    <s v="Father"/>
    <s v="1005JM"/>
    <x v="1"/>
    <d v="2015-02-04T00:00:00"/>
    <s v="Shift Manager"/>
    <x v="1"/>
  </r>
  <r>
    <n v="1518"/>
    <s v="PFCB00445"/>
    <s v="17-01-1979"/>
    <n v="43.980555555555554"/>
    <x v="6"/>
    <x v="3"/>
    <s v="Employee"/>
    <s v="1005JM"/>
    <x v="1"/>
    <d v="2015-09-01T00:00:00"/>
    <s v="Shift Manager"/>
    <x v="2"/>
  </r>
  <r>
    <n v="1519"/>
    <s v="PFCB00445"/>
    <d v="1982-03-03T00:00:00"/>
    <n v="40.852777777777774"/>
    <x v="6"/>
    <x v="0"/>
    <s v="Wife"/>
    <s v="1005JM"/>
    <x v="1"/>
    <d v="2015-09-01T00:00:00"/>
    <s v="Shift Manager"/>
    <x v="3"/>
  </r>
  <r>
    <n v="1520"/>
    <s v="PFCB00445"/>
    <d v="2005-09-22T00:00:00"/>
    <n v="17.3"/>
    <x v="0"/>
    <x v="0"/>
    <s v="Daughter"/>
    <s v="1005JM"/>
    <x v="1"/>
    <d v="2015-09-01T00:00:00"/>
    <s v="Shift Manager"/>
    <x v="0"/>
  </r>
  <r>
    <n v="1521"/>
    <s v="PFCB00445"/>
    <d v="2010-11-22T00:00:00"/>
    <n v="12.133333333333333"/>
    <x v="0"/>
    <x v="0"/>
    <s v="Daughter"/>
    <s v="1005JM"/>
    <x v="1"/>
    <d v="2015-09-01T00:00:00"/>
    <s v="Shift Manager"/>
    <x v="0"/>
  </r>
  <r>
    <n v="1522"/>
    <s v="PFCB00445"/>
    <d v="2015-02-22T00:00:00"/>
    <n v="7.8833333333333337"/>
    <x v="0"/>
    <x v="2"/>
    <s v="Son"/>
    <s v="1005JM"/>
    <x v="1"/>
    <d v="2015-09-01T00:00:00"/>
    <s v="Shift Manager"/>
    <x v="0"/>
  </r>
  <r>
    <n v="1523"/>
    <s v="PFCB00445"/>
    <d v="1954-01-01T00:00:00"/>
    <n v="69.025000000000006"/>
    <x v="1"/>
    <x v="2"/>
    <s v="Father"/>
    <s v="1005JM"/>
    <x v="1"/>
    <d v="2015-09-01T00:00:00"/>
    <s v="Shift Manager"/>
    <x v="1"/>
  </r>
  <r>
    <n v="1524"/>
    <s v="PFCB00445"/>
    <d v="1958-01-01T00:00:00"/>
    <n v="65.025000000000006"/>
    <x v="5"/>
    <x v="0"/>
    <s v="Mother"/>
    <s v="1005JM"/>
    <x v="1"/>
    <d v="2015-09-01T00:00:00"/>
    <s v="Shift Manager"/>
    <x v="1"/>
  </r>
  <r>
    <n v="1525"/>
    <s v="PFCB00992"/>
    <s v="25-05-1995"/>
    <n v="27.625"/>
    <x v="3"/>
    <x v="3"/>
    <s v="Employee"/>
    <s v="1003TM"/>
    <x v="1"/>
    <d v="2016-01-02T00:00:00"/>
    <s v="Team Member - Star 3"/>
    <x v="2"/>
  </r>
  <r>
    <n v="1526"/>
    <s v="PFCB02173"/>
    <s v="16-05-1992"/>
    <n v="30.65"/>
    <x v="3"/>
    <x v="3"/>
    <s v="Employee"/>
    <s v="1005JM A"/>
    <x v="1"/>
    <d v="2016-12-10T00:00:00"/>
    <s v="Cloud Kitchen Manager"/>
    <x v="2"/>
  </r>
  <r>
    <n v="1527"/>
    <s v="PFCB02173"/>
    <d v="1996-12-30T00:00:00"/>
    <n v="26.027777777777779"/>
    <x v="3"/>
    <x v="0"/>
    <s v="Wife"/>
    <s v="1005JM A"/>
    <x v="1"/>
    <d v="2016-12-10T00:00:00"/>
    <s v="Cloud Kitchen Manager"/>
    <x v="3"/>
  </r>
  <r>
    <n v="1528"/>
    <s v="PFCB02173"/>
    <d v="2017-05-13T00:00:00"/>
    <n v="5.6583333333333332"/>
    <x v="0"/>
    <x v="2"/>
    <s v="Son"/>
    <s v="1005JM A"/>
    <x v="1"/>
    <d v="2016-12-10T00:00:00"/>
    <s v="Cloud Kitchen Manager"/>
    <x v="0"/>
  </r>
  <r>
    <n v="1529"/>
    <s v="PFCB03166"/>
    <s v="22-04-1993"/>
    <n v="29.716666666666665"/>
    <x v="3"/>
    <x v="3"/>
    <s v="Employee"/>
    <s v="1005JM"/>
    <x v="1"/>
    <d v="2018-04-23T00:00:00"/>
    <s v="Shift Manager"/>
    <x v="2"/>
  </r>
  <r>
    <n v="1530"/>
    <s v="PFCB03166"/>
    <d v="1966-01-01T00:00:00"/>
    <n v="57.024999999999999"/>
    <x v="7"/>
    <x v="2"/>
    <s v="Father"/>
    <s v="1005JM"/>
    <x v="1"/>
    <d v="2018-04-23T00:00:00"/>
    <s v="Shift Manager"/>
    <x v="1"/>
  </r>
  <r>
    <n v="1531"/>
    <s v="PFCB03166"/>
    <d v="1974-01-01T00:00:00"/>
    <n v="49.024999999999999"/>
    <x v="2"/>
    <x v="0"/>
    <s v="Mother"/>
    <s v="1005JM"/>
    <x v="1"/>
    <d v="2018-04-23T00:00:00"/>
    <s v="Shift Manager"/>
    <x v="1"/>
  </r>
  <r>
    <n v="1532"/>
    <s v="PFCB03648"/>
    <s v="05-08-1995"/>
    <n v="27.430555555555557"/>
    <x v="3"/>
    <x v="3"/>
    <s v="Employee"/>
    <s v="1005JM"/>
    <x v="1"/>
    <d v="2019-06-14T00:00:00"/>
    <s v="Shift Manager"/>
    <x v="2"/>
  </r>
  <r>
    <n v="1533"/>
    <s v="PFCB03648"/>
    <d v="2002-12-04T00:00:00"/>
    <n v="20.100000000000001"/>
    <x v="3"/>
    <x v="0"/>
    <s v="Wife"/>
    <s v="1005JM"/>
    <x v="1"/>
    <d v="2019-06-14T00:00:00"/>
    <s v="Shift Manager"/>
    <x v="3"/>
  </r>
  <r>
    <n v="1534"/>
    <s v="PFCB03648"/>
    <d v="2022-05-03T00:00:00"/>
    <n v="0.68611111111111112"/>
    <x v="0"/>
    <x v="2"/>
    <s v="Son"/>
    <s v="1005JM"/>
    <x v="1"/>
    <d v="2019-06-14T00:00:00"/>
    <s v="Shift Manager"/>
    <x v="0"/>
  </r>
  <r>
    <n v="1535"/>
    <s v="PFCB03648"/>
    <d v="1969-01-01T00:00:00"/>
    <n v="54.024999999999999"/>
    <x v="2"/>
    <x v="2"/>
    <s v="Father"/>
    <s v="1005JM"/>
    <x v="1"/>
    <d v="2019-06-14T00:00:00"/>
    <s v="Shift Manager"/>
    <x v="1"/>
  </r>
  <r>
    <n v="1536"/>
    <s v="PFCB03648"/>
    <d v="1975-01-01T00:00:00"/>
    <n v="48.024999999999999"/>
    <x v="2"/>
    <x v="0"/>
    <s v="Mother"/>
    <s v="1005JM"/>
    <x v="1"/>
    <d v="2019-06-14T00:00:00"/>
    <s v="Shift Manager"/>
    <x v="1"/>
  </r>
  <r>
    <n v="1537"/>
    <s v="PFCB03680"/>
    <s v="20-03-1997"/>
    <n v="25.805555555555557"/>
    <x v="3"/>
    <x v="3"/>
    <s v="Employee"/>
    <s v="1005JM A"/>
    <x v="1"/>
    <d v="2019-06-15T00:00:00"/>
    <s v="Cloud Kitchen Manager"/>
    <x v="2"/>
  </r>
  <r>
    <n v="1538"/>
    <s v="PFCB03680"/>
    <d v="1977-01-01T00:00:00"/>
    <n v="46.024999999999999"/>
    <x v="2"/>
    <x v="2"/>
    <s v="Father"/>
    <s v="1005JM A"/>
    <x v="1"/>
    <d v="2019-06-15T00:00:00"/>
    <s v="Cloud Kitchen Manager"/>
    <x v="1"/>
  </r>
  <r>
    <n v="1539"/>
    <s v="PFCB03680"/>
    <d v="1981-01-12T00:00:00"/>
    <n v="41.994444444444447"/>
    <x v="6"/>
    <x v="0"/>
    <s v="Mother"/>
    <s v="1005JM A"/>
    <x v="1"/>
    <d v="2019-06-15T00:00:00"/>
    <s v="Cloud Kitchen Manager"/>
    <x v="1"/>
  </r>
  <r>
    <n v="1540"/>
    <s v="PFCH0018"/>
    <s v="12-12-1976"/>
    <n v="46.077777777777776"/>
    <x v="2"/>
    <x v="3"/>
    <s v="Employee"/>
    <s v="1002TM"/>
    <x v="1"/>
    <d v="2014-02-01T00:00:00"/>
    <s v="Team Member - Star 2"/>
    <x v="2"/>
  </r>
  <r>
    <n v="1541"/>
    <s v="PFCH00815"/>
    <s v="10-02-1985"/>
    <n v="37.916666666666664"/>
    <x v="6"/>
    <x v="3"/>
    <s v="Employee"/>
    <s v="1002TM"/>
    <x v="1"/>
    <d v="2014-04-01T00:00:00"/>
    <s v="Team Member - Star 2"/>
    <x v="2"/>
  </r>
  <r>
    <n v="1542"/>
    <s v="PFCH01258"/>
    <s v="01-01-1985"/>
    <n v="38.024999999999999"/>
    <x v="6"/>
    <x v="3"/>
    <s v="Employee"/>
    <s v="1001TM"/>
    <x v="1"/>
    <d v="2014-08-01T00:00:00"/>
    <s v="Team Member - Star 1"/>
    <x v="2"/>
  </r>
  <r>
    <n v="1543"/>
    <s v="PFCH01747"/>
    <s v="04-04-1986"/>
    <n v="36.766666666666666"/>
    <x v="6"/>
    <x v="3"/>
    <s v="Employee"/>
    <s v="1002TM"/>
    <x v="1"/>
    <d v="2014-11-01T00:00:00"/>
    <s v="Technician"/>
    <x v="2"/>
  </r>
  <r>
    <n v="1544"/>
    <s v="PFCH03502"/>
    <s v="23-12-1994"/>
    <n v="28.047222222222221"/>
    <x v="3"/>
    <x v="3"/>
    <s v="Employee"/>
    <s v="1005JM"/>
    <x v="1"/>
    <d v="2015-06-29T00:00:00"/>
    <s v="Shift Manager"/>
    <x v="2"/>
  </r>
  <r>
    <n v="1545"/>
    <s v="PFCH03502"/>
    <d v="2002-01-01T00:00:00"/>
    <n v="21.024999999999999"/>
    <x v="3"/>
    <x v="0"/>
    <s v="Wife"/>
    <s v="1005JM"/>
    <x v="1"/>
    <d v="2015-06-29T00:00:00"/>
    <s v="Shift Manager"/>
    <x v="3"/>
  </r>
  <r>
    <n v="1546"/>
    <s v="PFCH03502"/>
    <d v="1963-01-01T00:00:00"/>
    <n v="60.024999999999999"/>
    <x v="7"/>
    <x v="2"/>
    <s v="Father"/>
    <s v="1005JM"/>
    <x v="1"/>
    <d v="2015-06-29T00:00:00"/>
    <s v="Shift Manager"/>
    <x v="1"/>
  </r>
  <r>
    <n v="1547"/>
    <s v="PFCH03502"/>
    <d v="1980-01-01T00:00:00"/>
    <n v="43.024999999999999"/>
    <x v="6"/>
    <x v="0"/>
    <s v="Mother"/>
    <s v="1005JM"/>
    <x v="1"/>
    <d v="2015-06-29T00:00:00"/>
    <s v="Shift Manager"/>
    <x v="1"/>
  </r>
  <r>
    <n v="1548"/>
    <s v="PFCH0379"/>
    <s v="07-04-1990"/>
    <n v="32.758333333333333"/>
    <x v="3"/>
    <x v="3"/>
    <s v="Employee"/>
    <s v="1000TM"/>
    <x v="1"/>
    <d v="2014-04-01T00:00:00"/>
    <s v="Team Member"/>
    <x v="2"/>
  </r>
  <r>
    <n v="1549"/>
    <s v="PFCH0420"/>
    <s v="01-01-1985"/>
    <n v="38.024999999999999"/>
    <x v="6"/>
    <x v="3"/>
    <s v="Employee"/>
    <s v="1002TM"/>
    <x v="1"/>
    <d v="2014-04-01T00:00:00"/>
    <s v="Team Member - Star 2"/>
    <x v="2"/>
  </r>
  <r>
    <n v="1550"/>
    <s v="PFCH0420"/>
    <d v="1992-01-01T00:00:00"/>
    <n v="31.024999999999999"/>
    <x v="3"/>
    <x v="0"/>
    <s v="Wife"/>
    <s v="1002TM"/>
    <x v="1"/>
    <d v="2014-04-01T00:00:00"/>
    <s v="Team Member - Star 2"/>
    <x v="3"/>
  </r>
  <r>
    <n v="1551"/>
    <s v="PFCH0420"/>
    <d v="2012-10-01T00:00:00"/>
    <n v="10.275"/>
    <x v="0"/>
    <x v="2"/>
    <s v="Son"/>
    <s v="1002TM"/>
    <x v="1"/>
    <d v="2014-04-01T00:00:00"/>
    <s v="Team Member - Star 2"/>
    <x v="0"/>
  </r>
  <r>
    <n v="1552"/>
    <s v="PFCH0420"/>
    <d v="2016-11-24T00:00:00"/>
    <n v="6.1277777777777782"/>
    <x v="0"/>
    <x v="0"/>
    <s v="Daughter"/>
    <s v="1002TM"/>
    <x v="1"/>
    <d v="2014-04-01T00:00:00"/>
    <s v="Team Member - Star 2"/>
    <x v="0"/>
  </r>
  <r>
    <n v="1553"/>
    <s v="PFCH0420"/>
    <d v="1965-01-01T00:00:00"/>
    <n v="58.024999999999999"/>
    <x v="7"/>
    <x v="2"/>
    <s v="Father"/>
    <s v="1002TM"/>
    <x v="1"/>
    <d v="2014-04-01T00:00:00"/>
    <s v="Team Member - Star 2"/>
    <x v="1"/>
  </r>
  <r>
    <n v="1554"/>
    <s v="PFCH0420"/>
    <d v="1969-01-01T00:00:00"/>
    <n v="54.024999999999999"/>
    <x v="2"/>
    <x v="0"/>
    <s v="Mother"/>
    <s v="1002TM"/>
    <x v="1"/>
    <d v="2014-04-01T00:00:00"/>
    <s v="Team Member - Star 2"/>
    <x v="1"/>
  </r>
  <r>
    <n v="1555"/>
    <s v="PFCH0621"/>
    <s v="01-01-1987"/>
    <n v="36.024999999999999"/>
    <x v="6"/>
    <x v="3"/>
    <s v="Employee"/>
    <s v="1000TM"/>
    <x v="1"/>
    <d v="2014-06-01T00:00:00"/>
    <s v="Team Member"/>
    <x v="2"/>
  </r>
  <r>
    <n v="1556"/>
    <s v="PFCH06565"/>
    <s v="25-03-1989"/>
    <n v="33.791666666666664"/>
    <x v="3"/>
    <x v="3"/>
    <s v="Employee"/>
    <s v="1003TM"/>
    <x v="1"/>
    <d v="2016-07-06T00:00:00"/>
    <s v="Team Member - Star 3"/>
    <x v="2"/>
  </r>
  <r>
    <n v="1557"/>
    <s v="PFCH07037"/>
    <s v="17-06-1989"/>
    <n v="33.56388888888889"/>
    <x v="3"/>
    <x v="3"/>
    <s v="Employee"/>
    <s v="1003TM"/>
    <x v="1"/>
    <d v="2016-08-13T00:00:00"/>
    <s v="Team Member - Star 3"/>
    <x v="2"/>
  </r>
  <r>
    <n v="1558"/>
    <s v="PFCH07971"/>
    <s v="28-12-1993"/>
    <n v="29.033333333333335"/>
    <x v="3"/>
    <x v="3"/>
    <s v="Employee"/>
    <s v="1002TM"/>
    <x v="1"/>
    <d v="2016-11-25T00:00:00"/>
    <s v="Office Assistant"/>
    <x v="2"/>
  </r>
  <r>
    <n v="1559"/>
    <s v="PFCH07971"/>
    <d v="2001-12-02T00:00:00"/>
    <n v="21.105555555555554"/>
    <x v="3"/>
    <x v="0"/>
    <s v="Wife"/>
    <s v="1002TM"/>
    <x v="1"/>
    <d v="2016-11-25T00:00:00"/>
    <s v="Office Assistant"/>
    <x v="3"/>
  </r>
  <r>
    <n v="1560"/>
    <s v="PFCH07971"/>
    <d v="1969-01-01T00:00:00"/>
    <n v="54.024999999999999"/>
    <x v="2"/>
    <x v="2"/>
    <s v="Father"/>
    <s v="1002TM"/>
    <x v="1"/>
    <d v="2016-11-25T00:00:00"/>
    <s v="Office Assistant"/>
    <x v="1"/>
  </r>
  <r>
    <n v="1561"/>
    <s v="PFCH07971"/>
    <d v="1976-01-01T00:00:00"/>
    <n v="47.024999999999999"/>
    <x v="2"/>
    <x v="0"/>
    <s v="Mother"/>
    <s v="1002TM"/>
    <x v="1"/>
    <d v="2016-11-25T00:00:00"/>
    <s v="Office Assistant"/>
    <x v="1"/>
  </r>
  <r>
    <n v="1562"/>
    <s v="PFCH09814"/>
    <s v="01-01-1987"/>
    <n v="36.024999999999999"/>
    <x v="6"/>
    <x v="3"/>
    <s v="Employee"/>
    <s v="1005JM"/>
    <x v="1"/>
    <d v="2017-06-09T00:00:00"/>
    <s v="Executive"/>
    <x v="2"/>
  </r>
  <r>
    <n v="1563"/>
    <s v="PFCH09814"/>
    <d v="1999-08-03T00:00:00"/>
    <n v="23.43611111111111"/>
    <x v="3"/>
    <x v="0"/>
    <s v="Wife"/>
    <s v="1005JM"/>
    <x v="1"/>
    <d v="2017-06-09T00:00:00"/>
    <s v="Executive"/>
    <x v="3"/>
  </r>
  <r>
    <n v="1564"/>
    <s v="PFCH09814"/>
    <d v="1962-01-01T00:00:00"/>
    <n v="61.024999999999999"/>
    <x v="5"/>
    <x v="0"/>
    <s v="Mother"/>
    <s v="1005JM"/>
    <x v="1"/>
    <d v="2017-06-09T00:00:00"/>
    <s v="Executive"/>
    <x v="1"/>
  </r>
  <r>
    <n v="1565"/>
    <s v="PFCH10280"/>
    <s v="01-05-1997"/>
    <n v="25.691666666666666"/>
    <x v="3"/>
    <x v="3"/>
    <s v="Employee"/>
    <s v="1006JM"/>
    <x v="0"/>
    <d v="2017-10-03T00:00:00"/>
    <s v="Assistant Restaurant Manager"/>
    <x v="2"/>
  </r>
  <r>
    <n v="1566"/>
    <s v="PFCH10280"/>
    <d v="1957-05-02T00:00:00"/>
    <n v="65.688888888888883"/>
    <x v="5"/>
    <x v="0"/>
    <s v="Mother"/>
    <s v="1006JM"/>
    <x v="0"/>
    <d v="2017-10-03T00:00:00"/>
    <s v="Assistant Restaurant Manager"/>
    <x v="1"/>
  </r>
  <r>
    <n v="1567"/>
    <s v="PFCH12328"/>
    <s v="01-01-1975"/>
    <n v="48.024999999999999"/>
    <x v="2"/>
    <x v="3"/>
    <s v="Employee"/>
    <s v="1004TM A"/>
    <x v="1"/>
    <d v="2018-06-20T00:00:00"/>
    <s v="Cook"/>
    <x v="2"/>
  </r>
  <r>
    <n v="1568"/>
    <s v="PFCH12328"/>
    <d v="1975-07-16T00:00:00"/>
    <n v="47.483333333333334"/>
    <x v="2"/>
    <x v="0"/>
    <s v="Wife"/>
    <s v="1004TM A"/>
    <x v="1"/>
    <d v="2018-06-20T00:00:00"/>
    <s v="Cook"/>
    <x v="3"/>
  </r>
  <r>
    <n v="1569"/>
    <s v="PFCH12328"/>
    <d v="1998-12-17T00:00:00"/>
    <n v="24.06388888888889"/>
    <x v="3"/>
    <x v="0"/>
    <s v="Daughter"/>
    <s v="1004TM A"/>
    <x v="1"/>
    <d v="2018-06-20T00:00:00"/>
    <s v="Cook"/>
    <x v="0"/>
  </r>
  <r>
    <n v="1570"/>
    <s v="PFCH12328"/>
    <d v="2000-06-13T00:00:00"/>
    <n v="22.574999999999999"/>
    <x v="3"/>
    <x v="2"/>
    <s v="Son"/>
    <s v="1004TM A"/>
    <x v="1"/>
    <d v="2018-06-20T00:00:00"/>
    <s v="Cook"/>
    <x v="0"/>
  </r>
  <r>
    <n v="1571"/>
    <s v="PFCH12328"/>
    <d v="2008-07-19T00:00:00"/>
    <n v="14.475"/>
    <x v="0"/>
    <x v="2"/>
    <s v="Son"/>
    <s v="1004TM A"/>
    <x v="1"/>
    <d v="2018-06-20T00:00:00"/>
    <s v="Cook"/>
    <x v="0"/>
  </r>
  <r>
    <n v="1572"/>
    <s v="PFCH12328"/>
    <d v="1930-01-01T00:00:00"/>
    <n v="93.025000000000006"/>
    <x v="4"/>
    <x v="2"/>
    <s v="Father"/>
    <s v="1004TM A"/>
    <x v="1"/>
    <d v="2018-06-20T00:00:00"/>
    <s v="Cook"/>
    <x v="1"/>
  </r>
  <r>
    <n v="1573"/>
    <s v="PFCH13352"/>
    <s v="26-03-2000"/>
    <n v="22.788888888888888"/>
    <x v="3"/>
    <x v="3"/>
    <s v="Employee"/>
    <s v="1005JM"/>
    <x v="1"/>
    <d v="2018-12-01T00:00:00"/>
    <s v="Executive"/>
    <x v="2"/>
  </r>
  <r>
    <n v="1574"/>
    <s v="PFCH13352"/>
    <d v="1971-06-18T00:00:00"/>
    <n v="51.56111111111111"/>
    <x v="2"/>
    <x v="0"/>
    <s v="Mother"/>
    <s v="1005JM"/>
    <x v="1"/>
    <d v="2018-12-01T00:00:00"/>
    <s v="Executive"/>
    <x v="1"/>
  </r>
  <r>
    <n v="1575"/>
    <s v="PFCH13863"/>
    <s v="01-01-1970"/>
    <n v="53.024999999999999"/>
    <x v="2"/>
    <x v="3"/>
    <s v="Employee"/>
    <s v="1005JM"/>
    <x v="1"/>
    <d v="2019-03-14T00:00:00"/>
    <s v="Executive"/>
    <x v="2"/>
  </r>
  <r>
    <n v="1576"/>
    <s v="PFCH14199"/>
    <s v="09-11-1989"/>
    <n v="33.169444444444444"/>
    <x v="3"/>
    <x v="3"/>
    <s v="Employee"/>
    <s v="1005JM"/>
    <x v="1"/>
    <d v="2019-04-14T00:00:00"/>
    <s v="Shift Manager"/>
    <x v="2"/>
  </r>
  <r>
    <n v="1577"/>
    <s v="PFCH14199"/>
    <d v="1992-11-06T00:00:00"/>
    <n v="30.177777777777777"/>
    <x v="3"/>
    <x v="0"/>
    <s v="Wife"/>
    <s v="1005JM"/>
    <x v="1"/>
    <d v="2019-04-14T00:00:00"/>
    <s v="Shift Manager"/>
    <x v="3"/>
  </r>
  <r>
    <n v="1578"/>
    <s v="PFCH14199"/>
    <d v="2021-10-15T00:00:00"/>
    <n v="1.2361111111111112"/>
    <x v="0"/>
    <x v="2"/>
    <s v="Son"/>
    <s v="1005JM"/>
    <x v="1"/>
    <d v="2019-04-14T00:00:00"/>
    <s v="Shift Manager"/>
    <x v="0"/>
  </r>
  <r>
    <n v="1579"/>
    <s v="PFCH14199"/>
    <d v="1955-01-01T00:00:00"/>
    <n v="68.025000000000006"/>
    <x v="1"/>
    <x v="2"/>
    <s v="Father"/>
    <s v="1005JM"/>
    <x v="1"/>
    <d v="2019-04-14T00:00:00"/>
    <s v="Shift Manager"/>
    <x v="1"/>
  </r>
  <r>
    <n v="1580"/>
    <s v="PFCH14199"/>
    <d v="1962-01-01T00:00:00"/>
    <n v="61.024999999999999"/>
    <x v="5"/>
    <x v="0"/>
    <s v="Mother"/>
    <s v="1005JM"/>
    <x v="1"/>
    <d v="2019-04-14T00:00:00"/>
    <s v="Shift Manager"/>
    <x v="1"/>
  </r>
  <r>
    <n v="1581"/>
    <s v="PFCH14356"/>
    <s v="16-05-1992"/>
    <n v="30.65"/>
    <x v="3"/>
    <x v="3"/>
    <s v="Employee"/>
    <s v="1004TM"/>
    <x v="1"/>
    <d v="2019-05-21T00:00:00"/>
    <s v="Team Member - Star 4"/>
    <x v="2"/>
  </r>
  <r>
    <n v="1582"/>
    <s v="PFCH14356"/>
    <d v="2000-01-01T00:00:00"/>
    <n v="23.024999999999999"/>
    <x v="3"/>
    <x v="0"/>
    <s v="Wife"/>
    <s v="1004TM"/>
    <x v="1"/>
    <d v="2019-05-21T00:00:00"/>
    <s v="Team Member - Star 4"/>
    <x v="3"/>
  </r>
  <r>
    <n v="1583"/>
    <s v="PFCH14356"/>
    <d v="1965-07-22T00:00:00"/>
    <n v="57.466666666666669"/>
    <x v="7"/>
    <x v="2"/>
    <s v="Father"/>
    <s v="1004TM"/>
    <x v="1"/>
    <d v="2019-05-21T00:00:00"/>
    <s v="Team Member - Star 4"/>
    <x v="1"/>
  </r>
  <r>
    <n v="1584"/>
    <s v="PFCH14356"/>
    <d v="1970-01-01T00:00:00"/>
    <n v="53.024999999999999"/>
    <x v="2"/>
    <x v="0"/>
    <s v="Mother"/>
    <s v="1004TM"/>
    <x v="1"/>
    <d v="2019-05-21T00:00:00"/>
    <s v="Team Member - Star 4"/>
    <x v="1"/>
  </r>
  <r>
    <n v="1585"/>
    <s v="PFCH15286"/>
    <s v="01-01-1998"/>
    <n v="25.024999999999999"/>
    <x v="3"/>
    <x v="3"/>
    <s v="Employee"/>
    <s v="1003TM"/>
    <x v="1"/>
    <d v="2019-11-05T00:00:00"/>
    <s v="Team Member - Star 3"/>
    <x v="2"/>
  </r>
  <r>
    <n v="1586"/>
    <s v="PFCH15692"/>
    <s v="01-01-1988"/>
    <n v="35.024999999999999"/>
    <x v="3"/>
    <x v="3"/>
    <s v="Employee"/>
    <s v="1000TM"/>
    <x v="1"/>
    <d v="2020-01-03T00:00:00"/>
    <s v="Team Member"/>
    <x v="2"/>
  </r>
  <r>
    <n v="1587"/>
    <s v="PFCH15692"/>
    <d v="1963-01-01T00:00:00"/>
    <n v="60.024999999999999"/>
    <x v="7"/>
    <x v="2"/>
    <s v="Father"/>
    <s v="1000TM"/>
    <x v="1"/>
    <d v="2020-01-03T00:00:00"/>
    <s v="Team Member"/>
    <x v="1"/>
  </r>
  <r>
    <n v="1588"/>
    <n v="9002895"/>
    <s v="19-01-1993"/>
    <n v="29.975000000000001"/>
    <x v="3"/>
    <x v="3"/>
    <s v="Employee"/>
    <s v="1007JM"/>
    <x v="0"/>
    <d v="2022-06-29T00:00:00"/>
    <s v="Assistant Manager"/>
    <x v="2"/>
  </r>
  <r>
    <n v="1589"/>
    <n v="9002895"/>
    <d v="1998-09-17T00:00:00"/>
    <n v="24.31388888888889"/>
    <x v="3"/>
    <x v="0"/>
    <s v="Wife"/>
    <s v="1007JM"/>
    <x v="0"/>
    <d v="2022-06-29T00:00:00"/>
    <s v="Assistant Manager"/>
    <x v="3"/>
  </r>
  <r>
    <n v="1590"/>
    <n v="9002895"/>
    <d v="2021-11-20T00:00:00"/>
    <n v="1.1388888888888888"/>
    <x v="0"/>
    <x v="2"/>
    <s v="Son"/>
    <s v="1007JM"/>
    <x v="0"/>
    <d v="2022-06-29T00:00:00"/>
    <s v="Assistant Manager"/>
    <x v="0"/>
  </r>
  <r>
    <n v="1591"/>
    <n v="9002895"/>
    <d v="1971-05-11T00:00:00"/>
    <n v="51.663888888888891"/>
    <x v="2"/>
    <x v="0"/>
    <s v="Mother"/>
    <s v="1007JM"/>
    <x v="0"/>
    <d v="2022-06-29T00:00:00"/>
    <s v="Assistant Manager"/>
    <x v="1"/>
  </r>
  <r>
    <n v="1592"/>
    <n v="9002895"/>
    <d v="1962-05-15T00:00:00"/>
    <n v="60.652777777777779"/>
    <x v="7"/>
    <x v="2"/>
    <s v="Father"/>
    <s v="1007JM"/>
    <x v="0"/>
    <d v="2022-06-29T00:00:00"/>
    <s v="Assistant Manager"/>
    <x v="1"/>
  </r>
  <r>
    <n v="1593"/>
    <n v="9002902"/>
    <s v="19-06-1994"/>
    <n v="28.558333333333334"/>
    <x v="3"/>
    <x v="1"/>
    <s v="Employee"/>
    <s v="1009MM"/>
    <x v="0"/>
    <d v="2022-07-06T00:00:00"/>
    <s v="Manager"/>
    <x v="2"/>
  </r>
  <r>
    <n v="1594"/>
    <n v="9002902"/>
    <d v="1993-12-30T00:00:00"/>
    <n v="29.027777777777779"/>
    <x v="3"/>
    <x v="2"/>
    <s v="Husband"/>
    <s v="1009MM"/>
    <x v="0"/>
    <d v="2022-07-06T00:00:00"/>
    <s v="Manager"/>
    <x v="3"/>
  </r>
  <r>
    <n v="1595"/>
    <n v="9002902"/>
    <d v="1960-04-03T00:00:00"/>
    <n v="62.769444444444446"/>
    <x v="5"/>
    <x v="2"/>
    <s v="Father"/>
    <s v="1009MM"/>
    <x v="0"/>
    <d v="2022-07-06T00:00:00"/>
    <s v="Manager"/>
    <x v="1"/>
  </r>
  <r>
    <n v="1596"/>
    <n v="9002902"/>
    <d v="1966-06-20T00:00:00"/>
    <n v="56.555555555555557"/>
    <x v="7"/>
    <x v="0"/>
    <s v="Mother"/>
    <s v="1009MM"/>
    <x v="0"/>
    <d v="2022-07-06T00:00:00"/>
    <s v="Manager"/>
    <x v="1"/>
  </r>
  <r>
    <n v="1597"/>
    <n v="9002903"/>
    <s v="06-01-1997"/>
    <n v="26.011111111111113"/>
    <x v="3"/>
    <x v="1"/>
    <s v="Employee"/>
    <s v="1005JM"/>
    <x v="1"/>
    <d v="2022-07-06T00:00:00"/>
    <s v="Executive"/>
    <x v="2"/>
  </r>
  <r>
    <n v="1598"/>
    <n v="9002903"/>
    <d v="1964-05-01T00:00:00"/>
    <n v="58.69166666666667"/>
    <x v="7"/>
    <x v="2"/>
    <s v="Father"/>
    <s v="1005JM"/>
    <x v="1"/>
    <d v="2022-07-06T00:00:00"/>
    <s v="Executive"/>
    <x v="1"/>
  </r>
  <r>
    <n v="1599"/>
    <n v="9002903"/>
    <d v="1977-01-01T00:00:00"/>
    <n v="46.024999999999999"/>
    <x v="2"/>
    <x v="0"/>
    <s v="Mother"/>
    <s v="1005JM"/>
    <x v="1"/>
    <d v="2022-07-06T00:00:00"/>
    <s v="Executive"/>
    <x v="1"/>
  </r>
  <r>
    <n v="1600"/>
    <n v="9002904"/>
    <s v="05-09-1991"/>
    <n v="31.347222222222221"/>
    <x v="3"/>
    <x v="3"/>
    <s v="Employee"/>
    <s v="1008MM"/>
    <x v="0"/>
    <d v="2022-07-06T00:00:00"/>
    <s v="Area Coach"/>
    <x v="2"/>
  </r>
  <r>
    <n v="1601"/>
    <n v="9002904"/>
    <d v="1993-06-22T00:00:00"/>
    <n v="29.55"/>
    <x v="3"/>
    <x v="0"/>
    <s v="Wife"/>
    <s v="1008MM"/>
    <x v="0"/>
    <d v="2022-07-06T00:00:00"/>
    <s v="Area Coach"/>
    <x v="3"/>
  </r>
  <r>
    <n v="1602"/>
    <n v="9002904"/>
    <d v="1968-09-14T00:00:00"/>
    <n v="54.322222222222223"/>
    <x v="2"/>
    <x v="0"/>
    <s v="Mother"/>
    <s v="1008MM"/>
    <x v="0"/>
    <d v="2022-07-06T00:00:00"/>
    <s v="Area Coach"/>
    <x v="1"/>
  </r>
  <r>
    <n v="1603"/>
    <n v="9002908"/>
    <s v="30-05-1978"/>
    <n v="44.611111111111114"/>
    <x v="6"/>
    <x v="3"/>
    <s v="Employee"/>
    <s v="1008MM"/>
    <x v="0"/>
    <d v="2022-07-11T00:00:00"/>
    <s v="Area Coach"/>
    <x v="2"/>
  </r>
  <r>
    <n v="1604"/>
    <n v="9002908"/>
    <d v="1984-02-11T00:00:00"/>
    <n v="38.913888888888891"/>
    <x v="6"/>
    <x v="0"/>
    <s v="Wife"/>
    <s v="1008MM"/>
    <x v="0"/>
    <d v="2022-07-11T00:00:00"/>
    <s v="Area Coach"/>
    <x v="3"/>
  </r>
  <r>
    <n v="1605"/>
    <n v="9002909"/>
    <s v="05-02-1986"/>
    <n v="36.930555555555557"/>
    <x v="6"/>
    <x v="3"/>
    <s v="Employee"/>
    <s v="1008MM"/>
    <x v="0"/>
    <d v="2022-07-11T00:00:00"/>
    <s v="Area Coach"/>
    <x v="2"/>
  </r>
  <r>
    <n v="1606"/>
    <n v="9002909"/>
    <d v="1990-12-28T00:00:00"/>
    <n v="32.033333333333331"/>
    <x v="3"/>
    <x v="0"/>
    <s v="Wife"/>
    <s v="1008MM"/>
    <x v="0"/>
    <d v="2022-07-11T00:00:00"/>
    <s v="Area Coach"/>
    <x v="3"/>
  </r>
  <r>
    <n v="1607"/>
    <n v="9002909"/>
    <d v="2021-09-10T00:00:00"/>
    <n v="1.3333333333333333"/>
    <x v="0"/>
    <x v="0"/>
    <s v="Daughter"/>
    <s v="1008MM"/>
    <x v="0"/>
    <d v="2022-07-11T00:00:00"/>
    <s v="Area Coach"/>
    <x v="0"/>
  </r>
  <r>
    <n v="1608"/>
    <n v="9002909"/>
    <d v="2016-02-28T00:00:00"/>
    <n v="6.8666666666666663"/>
    <x v="0"/>
    <x v="0"/>
    <s v="Daughter"/>
    <s v="1008MM"/>
    <x v="0"/>
    <d v="2022-07-11T00:00:00"/>
    <s v="Area Coach"/>
    <x v="0"/>
  </r>
  <r>
    <n v="1609"/>
    <n v="9002909"/>
    <d v="1947-12-10T00:00:00"/>
    <n v="75.083333333333329"/>
    <x v="4"/>
    <x v="2"/>
    <s v="Father In Law"/>
    <s v="1008MM"/>
    <x v="0"/>
    <d v="2022-07-11T00:00:00"/>
    <s v="Area Coach"/>
    <x v="1"/>
  </r>
  <r>
    <n v="1610"/>
    <n v="9002914"/>
    <s v="28-09-1996"/>
    <n v="26.283333333333335"/>
    <x v="3"/>
    <x v="3"/>
    <s v="Employee"/>
    <s v="1006JM"/>
    <x v="0"/>
    <d v="2022-07-11T00:00:00"/>
    <s v="Assistant Restaurant Manager"/>
    <x v="2"/>
  </r>
  <r>
    <n v="1611"/>
    <n v="9002914"/>
    <d v="1967-04-20T00:00:00"/>
    <n v="55.722222222222221"/>
    <x v="2"/>
    <x v="2"/>
    <s v="Father"/>
    <s v="1006JM"/>
    <x v="0"/>
    <d v="2022-07-11T00:00:00"/>
    <s v="Assistant Restaurant Manager"/>
    <x v="1"/>
  </r>
  <r>
    <n v="1612"/>
    <n v="9002914"/>
    <d v="1968-01-05T00:00:00"/>
    <n v="55.013888888888886"/>
    <x v="2"/>
    <x v="2"/>
    <s v="Mother"/>
    <s v="1006JM"/>
    <x v="0"/>
    <d v="2022-07-11T00:00:00"/>
    <s v="Assistant Restaurant Manager"/>
    <x v="1"/>
  </r>
  <r>
    <n v="1613"/>
    <n v="9002915"/>
    <d v="1996-08-31T00:00:00"/>
    <n v="26.361111111111111"/>
    <x v="3"/>
    <x v="3"/>
    <s v="Employee"/>
    <s v="1005JM"/>
    <x v="1"/>
    <d v="2022-07-11T00:00:00"/>
    <s v="Shift Manager"/>
    <x v="2"/>
  </r>
  <r>
    <n v="1614"/>
    <n v="9002915"/>
    <d v="1968-01-01T00:00:00"/>
    <n v="55.024999999999999"/>
    <x v="2"/>
    <x v="2"/>
    <s v="Father"/>
    <s v="1005JM"/>
    <x v="1"/>
    <d v="2022-07-11T00:00:00"/>
    <s v="Shift Manager"/>
    <x v="1"/>
  </r>
  <r>
    <n v="1615"/>
    <n v="9002915"/>
    <d v="1972-07-19T00:00:00"/>
    <n v="50.475000000000001"/>
    <x v="2"/>
    <x v="0"/>
    <s v="Mother"/>
    <s v="1005JM"/>
    <x v="1"/>
    <d v="2022-07-11T00:00:00"/>
    <s v="Shift Manager"/>
    <x v="1"/>
  </r>
  <r>
    <n v="1616"/>
    <n v="9002917"/>
    <s v="25-05-1996"/>
    <n v="26.625"/>
    <x v="3"/>
    <x v="3"/>
    <s v="Employee"/>
    <s v="1006JM"/>
    <x v="0"/>
    <d v="2022-07-11T00:00:00"/>
    <s v="Assistant Restaurant Manager"/>
    <x v="2"/>
  </r>
  <r>
    <n v="1617"/>
    <n v="9002917"/>
    <d v="1967-01-01T00:00:00"/>
    <n v="56.024999999999999"/>
    <x v="7"/>
    <x v="0"/>
    <s v="Mother"/>
    <s v="1006JM"/>
    <x v="0"/>
    <d v="2022-07-11T00:00:00"/>
    <s v="Assistant Restaurant Manager"/>
    <x v="1"/>
  </r>
  <r>
    <n v="1618"/>
    <n v="9002917"/>
    <d v="1962-01-01T00:00:00"/>
    <n v="61.024999999999999"/>
    <x v="5"/>
    <x v="2"/>
    <s v="Father"/>
    <s v="1006JM"/>
    <x v="0"/>
    <d v="2022-07-11T00:00:00"/>
    <s v="Assistant Restaurant Manager"/>
    <x v="1"/>
  </r>
  <r>
    <n v="1619"/>
    <n v="9002919"/>
    <s v="09-10-1993"/>
    <n v="29.252777777777776"/>
    <x v="3"/>
    <x v="3"/>
    <s v="Employee"/>
    <s v="1007JM"/>
    <x v="0"/>
    <d v="2022-07-11T00:00:00"/>
    <s v="Restaurant CEO"/>
    <x v="2"/>
  </r>
  <r>
    <n v="1620"/>
    <n v="9002919"/>
    <d v="2000-06-06T00:00:00"/>
    <n v="22.594444444444445"/>
    <x v="3"/>
    <x v="0"/>
    <s v="Wife"/>
    <s v="1007JM"/>
    <x v="0"/>
    <d v="2022-07-11T00:00:00"/>
    <s v="Restaurant CEO"/>
    <x v="3"/>
  </r>
  <r>
    <n v="1621"/>
    <n v="9002919"/>
    <d v="1970-03-01T00:00:00"/>
    <n v="52.858333333333334"/>
    <x v="2"/>
    <x v="0"/>
    <s v="Mother"/>
    <s v="1007JM"/>
    <x v="0"/>
    <d v="2022-07-11T00:00:00"/>
    <s v="Restaurant CEO"/>
    <x v="1"/>
  </r>
  <r>
    <n v="1622"/>
    <n v="9002919"/>
    <d v="1964-03-01T00:00:00"/>
    <n v="58.858333333333334"/>
    <x v="7"/>
    <x v="2"/>
    <s v="Father"/>
    <s v="1007JM"/>
    <x v="0"/>
    <d v="2022-07-11T00:00:00"/>
    <s v="Restaurant CEO"/>
    <x v="1"/>
  </r>
  <r>
    <n v="1623"/>
    <n v="9002920"/>
    <s v="06-06-1996"/>
    <n v="26.594444444444445"/>
    <x v="3"/>
    <x v="3"/>
    <s v="Employee"/>
    <s v="1007JM"/>
    <x v="0"/>
    <d v="2022-07-11T00:00:00"/>
    <s v="Restaurant CEO"/>
    <x v="2"/>
  </r>
  <r>
    <n v="1624"/>
    <n v="9002920"/>
    <d v="1995-06-10T00:00:00"/>
    <n v="27.583333333333332"/>
    <x v="3"/>
    <x v="0"/>
    <s v="Wife"/>
    <s v="1007JM"/>
    <x v="0"/>
    <d v="2022-07-11T00:00:00"/>
    <s v="Restaurant CEO"/>
    <x v="3"/>
  </r>
  <r>
    <n v="1625"/>
    <n v="9002920"/>
    <d v="1968-01-01T00:00:00"/>
    <n v="55.024999999999999"/>
    <x v="2"/>
    <x v="2"/>
    <s v="Father"/>
    <s v="1007JM"/>
    <x v="0"/>
    <d v="2022-07-11T00:00:00"/>
    <s v="Restaurant CEO"/>
    <x v="1"/>
  </r>
  <r>
    <n v="1626"/>
    <n v="9002920"/>
    <d v="1974-02-06T00:00:00"/>
    <n v="48.927777777777777"/>
    <x v="2"/>
    <x v="0"/>
    <s v="Mother"/>
    <s v="1007JM"/>
    <x v="0"/>
    <d v="2022-07-11T00:00:00"/>
    <s v="Restaurant CEO"/>
    <x v="1"/>
  </r>
  <r>
    <n v="1627"/>
    <n v="9002921"/>
    <s v="10-02-1992"/>
    <n v="30.916666666666668"/>
    <x v="3"/>
    <x v="3"/>
    <s v="Employee"/>
    <s v="1006JM"/>
    <x v="0"/>
    <d v="2022-07-11T00:00:00"/>
    <s v="Assistant Restaurant Manager"/>
    <x v="2"/>
  </r>
  <r>
    <n v="1628"/>
    <n v="9002921"/>
    <d v="1993-11-30T00:00:00"/>
    <n v="29.111111111111111"/>
    <x v="3"/>
    <x v="0"/>
    <s v="Wife"/>
    <s v="1006JM"/>
    <x v="0"/>
    <d v="2022-07-11T00:00:00"/>
    <s v="Assistant Restaurant Manager"/>
    <x v="3"/>
  </r>
  <r>
    <n v="1629"/>
    <n v="9002921"/>
    <d v="2019-03-02T00:00:00"/>
    <n v="3.8555555555555556"/>
    <x v="0"/>
    <x v="0"/>
    <s v="Daughter"/>
    <s v="1006JM"/>
    <x v="0"/>
    <d v="2022-07-11T00:00:00"/>
    <s v="Assistant Restaurant Manager"/>
    <x v="0"/>
  </r>
  <r>
    <n v="1630"/>
    <n v="9002921"/>
    <d v="2016-08-05T00:00:00"/>
    <n v="6.4305555555555554"/>
    <x v="0"/>
    <x v="2"/>
    <s v="Son"/>
    <s v="1006JM"/>
    <x v="0"/>
    <d v="2022-07-11T00:00:00"/>
    <s v="Assistant Restaurant Manager"/>
    <x v="0"/>
  </r>
  <r>
    <n v="1631"/>
    <n v="9002932"/>
    <s v="04-01-1998"/>
    <n v="25.016666666666666"/>
    <x v="3"/>
    <x v="3"/>
    <s v="Employee"/>
    <s v="1006JM"/>
    <x v="0"/>
    <d v="2022-07-18T00:00:00"/>
    <s v="Senior Executive"/>
    <x v="2"/>
  </r>
  <r>
    <n v="1632"/>
    <n v="9002932"/>
    <d v="1968-12-31T00:00:00"/>
    <n v="54.027777777777779"/>
    <x v="2"/>
    <x v="2"/>
    <s v="Father"/>
    <s v="1006JM"/>
    <x v="0"/>
    <d v="2022-07-18T00:00:00"/>
    <s v="Senior Executive"/>
    <x v="1"/>
  </r>
  <r>
    <n v="1633"/>
    <n v="9002932"/>
    <d v="1970-12-14T00:00:00"/>
    <n v="52.072222222222223"/>
    <x v="2"/>
    <x v="0"/>
    <s v="Mother"/>
    <s v="1006JM"/>
    <x v="0"/>
    <d v="2022-07-18T00:00:00"/>
    <s v="Senior Executive"/>
    <x v="1"/>
  </r>
  <r>
    <n v="1634"/>
    <n v="9002953"/>
    <s v="26-06-1981"/>
    <n v="41.538888888888891"/>
    <x v="6"/>
    <x v="3"/>
    <s v="Employee"/>
    <s v="1010MM"/>
    <x v="0"/>
    <d v="2022-07-20T00:00:00"/>
    <s v="Senior Manager"/>
    <x v="2"/>
  </r>
  <r>
    <n v="1635"/>
    <n v="9002953"/>
    <d v="1982-10-28T00:00:00"/>
    <n v="40.200000000000003"/>
    <x v="6"/>
    <x v="0"/>
    <s v="Wife"/>
    <s v="1010MM"/>
    <x v="0"/>
    <d v="2022-07-20T00:00:00"/>
    <s v="Senior Manager"/>
    <x v="3"/>
  </r>
  <r>
    <n v="1636"/>
    <n v="9002953"/>
    <d v="2013-04-13T00:00:00"/>
    <n v="9.7416666666666671"/>
    <x v="0"/>
    <x v="0"/>
    <s v="Daughter"/>
    <s v="1010MM"/>
    <x v="0"/>
    <d v="2022-07-20T00:00:00"/>
    <s v="Senior Manager"/>
    <x v="0"/>
  </r>
  <r>
    <n v="1637"/>
    <n v="9002954"/>
    <s v="23-09-1990"/>
    <n v="32.297222222222224"/>
    <x v="3"/>
    <x v="3"/>
    <s v="Employee"/>
    <s v="1009MM"/>
    <x v="0"/>
    <d v="2022-07-20T00:00:00"/>
    <s v="Manager"/>
    <x v="2"/>
  </r>
  <r>
    <n v="1638"/>
    <n v="9002954"/>
    <d v="1994-01-04T00:00:00"/>
    <n v="29.016666666666666"/>
    <x v="3"/>
    <x v="0"/>
    <s v="Wife"/>
    <s v="1009MM"/>
    <x v="0"/>
    <d v="2022-07-20T00:00:00"/>
    <s v="Manager"/>
    <x v="3"/>
  </r>
  <r>
    <n v="1639"/>
    <n v="9002954"/>
    <d v="2022-09-01T00:00:00"/>
    <n v="0.35833333333333334"/>
    <x v="0"/>
    <x v="0"/>
    <s v="Daughter"/>
    <s v="1009MM"/>
    <x v="0"/>
    <d v="2022-07-20T00:00:00"/>
    <s v="Manager"/>
    <x v="0"/>
  </r>
  <r>
    <n v="1640"/>
    <n v="9002954"/>
    <d v="1973-03-23T00:00:00"/>
    <n v="49.797222222222224"/>
    <x v="2"/>
    <x v="0"/>
    <s v="Mother"/>
    <s v="1009MM"/>
    <x v="0"/>
    <d v="2022-07-20T00:00:00"/>
    <s v="Manager"/>
    <x v="1"/>
  </r>
  <r>
    <n v="1641"/>
    <n v="9002954"/>
    <d v="1959-06-01T00:00:00"/>
    <n v="63.608333333333334"/>
    <x v="5"/>
    <x v="2"/>
    <s v="Father"/>
    <s v="1009MM"/>
    <x v="0"/>
    <d v="2022-07-20T00:00:00"/>
    <s v="Manager"/>
    <x v="1"/>
  </r>
  <r>
    <n v="1642"/>
    <n v="9002967"/>
    <d v="1978-11-09T00:00:00"/>
    <n v="44.169444444444444"/>
    <x v="6"/>
    <x v="0"/>
    <s v="Mother"/>
    <s v="1005JM"/>
    <x v="0"/>
    <d v="2022-07-20T00:00:00"/>
    <s v="Shift Manager"/>
    <x v="1"/>
  </r>
  <r>
    <n v="1643"/>
    <n v="9002967"/>
    <s v="11-01-1998"/>
    <n v="24.997222222222224"/>
    <x v="3"/>
    <x v="3"/>
    <s v="Employee"/>
    <s v="1005JM"/>
    <x v="1"/>
    <d v="2022-07-20T00:00:00"/>
    <s v="Shift Manager"/>
    <x v="2"/>
  </r>
  <r>
    <n v="1644"/>
    <n v="9002967"/>
    <d v="1972-06-23T00:00:00"/>
    <n v="50.547222222222224"/>
    <x v="2"/>
    <x v="2"/>
    <s v="Father"/>
    <s v="1005JM"/>
    <x v="1"/>
    <d v="2022-07-20T00:00:00"/>
    <s v="Shift Manager"/>
    <x v="1"/>
  </r>
  <r>
    <n v="1645"/>
    <n v="9002968"/>
    <s v="20-04-2000"/>
    <n v="22.722222222222221"/>
    <x v="3"/>
    <x v="3"/>
    <s v="Employee"/>
    <s v="1005JM"/>
    <x v="1"/>
    <d v="2022-07-20T00:00:00"/>
    <s v="Shift Manager"/>
    <x v="2"/>
  </r>
  <r>
    <n v="1646"/>
    <n v="9002968"/>
    <d v="1971-09-03T00:00:00"/>
    <n v="51.352777777777774"/>
    <x v="2"/>
    <x v="2"/>
    <s v="Father"/>
    <s v="1005JM"/>
    <x v="1"/>
    <d v="2022-07-20T00:00:00"/>
    <s v="Shift Manager"/>
    <x v="1"/>
  </r>
  <r>
    <n v="1647"/>
    <n v="9002968"/>
    <d v="1981-01-01T00:00:00"/>
    <n v="42.024999999999999"/>
    <x v="6"/>
    <x v="0"/>
    <s v="Mother"/>
    <s v="1005JM"/>
    <x v="1"/>
    <d v="2022-07-20T00:00:00"/>
    <s v="Shift Manager"/>
    <x v="1"/>
  </r>
  <r>
    <n v="1648"/>
    <n v="9002969"/>
    <s v="23-04-1991"/>
    <n v="31.713888888888889"/>
    <x v="3"/>
    <x v="3"/>
    <s v="Employee"/>
    <s v="1006JM"/>
    <x v="0"/>
    <d v="2022-07-20T00:00:00"/>
    <s v="Assistant Restaurant Manager"/>
    <x v="2"/>
  </r>
  <r>
    <n v="1649"/>
    <n v="9002969"/>
    <d v="1992-12-17T00:00:00"/>
    <n v="30.06388888888889"/>
    <x v="3"/>
    <x v="0"/>
    <s v="Wife"/>
    <s v="1006JM"/>
    <x v="0"/>
    <d v="2022-07-20T00:00:00"/>
    <s v="Assistant Restaurant Manager"/>
    <x v="3"/>
  </r>
  <r>
    <n v="1650"/>
    <n v="9002969"/>
    <d v="2015-08-13T00:00:00"/>
    <n v="7.4083333333333332"/>
    <x v="0"/>
    <x v="2"/>
    <s v="Son"/>
    <s v="1006JM"/>
    <x v="0"/>
    <d v="2022-07-20T00:00:00"/>
    <s v="Assistant Restaurant Manager"/>
    <x v="0"/>
  </r>
  <r>
    <n v="1651"/>
    <n v="9002969"/>
    <d v="1978-05-02T00:00:00"/>
    <n v="44.68888888888889"/>
    <x v="6"/>
    <x v="0"/>
    <s v="Mother"/>
    <s v="1006JM"/>
    <x v="0"/>
    <d v="2022-07-20T00:00:00"/>
    <s v="Assistant Restaurant Manager"/>
    <x v="1"/>
  </r>
  <r>
    <n v="1652"/>
    <n v="9002969"/>
    <d v="1971-05-04T00:00:00"/>
    <n v="51.68333333333333"/>
    <x v="2"/>
    <x v="2"/>
    <s v="Father"/>
    <s v="1006JM"/>
    <x v="0"/>
    <d v="2022-07-20T00:00:00"/>
    <s v="Assistant Restaurant Manager"/>
    <x v="1"/>
  </r>
  <r>
    <n v="1653"/>
    <n v="9002995"/>
    <s v="13-06-1998"/>
    <n v="24.574999999999999"/>
    <x v="3"/>
    <x v="3"/>
    <s v="Employee"/>
    <s v="1006JM"/>
    <x v="0"/>
    <d v="2022-07-25T00:00:00"/>
    <s v="Assistant Restaurant Manager"/>
    <x v="2"/>
  </r>
  <r>
    <n v="1654"/>
    <n v="9002995"/>
    <d v="1974-01-01T00:00:00"/>
    <n v="49.024999999999999"/>
    <x v="2"/>
    <x v="0"/>
    <s v="Mother"/>
    <s v="1006JM"/>
    <x v="0"/>
    <d v="2022-07-25T00:00:00"/>
    <s v="Assistant Restaurant Manager"/>
    <x v="1"/>
  </r>
  <r>
    <n v="1655"/>
    <n v="9002995"/>
    <d v="1966-01-01T00:00:00"/>
    <n v="57.024999999999999"/>
    <x v="7"/>
    <x v="2"/>
    <s v="Father"/>
    <s v="1006JM"/>
    <x v="0"/>
    <d v="2022-07-25T00:00:00"/>
    <s v="Assistant Restaurant Manager"/>
    <x v="1"/>
  </r>
  <r>
    <n v="1656"/>
    <n v="9003044"/>
    <s v="10-06-2000"/>
    <n v="22.583333333333332"/>
    <x v="3"/>
    <x v="3"/>
    <s v="Employee"/>
    <s v="1005JM"/>
    <x v="1"/>
    <d v="2022-07-01T00:00:00"/>
    <s v="Shift Manager"/>
    <x v="2"/>
  </r>
  <r>
    <n v="1657"/>
    <n v="9003044"/>
    <d v="1971-01-01T00:00:00"/>
    <n v="52.024999999999999"/>
    <x v="2"/>
    <x v="0"/>
    <s v="Mother"/>
    <s v="1005JM"/>
    <x v="1"/>
    <d v="2022-07-01T00:00:00"/>
    <s v="Shift Manager"/>
    <x v="1"/>
  </r>
  <r>
    <n v="1658"/>
    <n v="9003044"/>
    <d v="1970-01-01T00:00:00"/>
    <n v="53.024999999999999"/>
    <x v="2"/>
    <x v="2"/>
    <s v="Father"/>
    <s v="1005JM"/>
    <x v="1"/>
    <d v="2022-07-01T00:00:00"/>
    <s v="Shift Manager"/>
    <x v="1"/>
  </r>
  <r>
    <n v="1659"/>
    <n v="9003048"/>
    <s v="09-01-1996"/>
    <n v="27.002777777777776"/>
    <x v="3"/>
    <x v="3"/>
    <s v="Employee"/>
    <s v="1005JM"/>
    <x v="1"/>
    <d v="2022-08-01T00:00:00"/>
    <s v="Executive"/>
    <x v="2"/>
  </r>
  <r>
    <n v="1660"/>
    <n v="9003048"/>
    <d v="1961-06-01T00:00:00"/>
    <n v="61.608333333333334"/>
    <x v="5"/>
    <x v="2"/>
    <s v="Father"/>
    <s v="1005JM"/>
    <x v="1"/>
    <d v="2022-08-01T00:00:00"/>
    <s v="Executive"/>
    <x v="1"/>
  </r>
  <r>
    <n v="1661"/>
    <n v="9003048"/>
    <d v="1970-03-18T00:00:00"/>
    <n v="52.81111111111111"/>
    <x v="2"/>
    <x v="0"/>
    <s v="Mother"/>
    <s v="1005JM"/>
    <x v="1"/>
    <d v="2022-08-01T00:00:00"/>
    <s v="Executive"/>
    <x v="1"/>
  </r>
  <r>
    <n v="1662"/>
    <n v="9003049"/>
    <s v="26-01-1988"/>
    <n v="34.955555555555556"/>
    <x v="3"/>
    <x v="3"/>
    <s v="Employee"/>
    <s v="1006JM"/>
    <x v="0"/>
    <d v="2022-08-03T00:00:00"/>
    <s v="Senior Executive"/>
    <x v="2"/>
  </r>
  <r>
    <n v="1663"/>
    <n v="9003049"/>
    <d v="1990-12-25T00:00:00"/>
    <n v="32.041666666666664"/>
    <x v="3"/>
    <x v="0"/>
    <s v="Wife"/>
    <s v="1006JM"/>
    <x v="0"/>
    <d v="2022-08-03T00:00:00"/>
    <s v="Senior Executive"/>
    <x v="3"/>
  </r>
  <r>
    <n v="1664"/>
    <n v="9003049"/>
    <d v="2015-02-24T00:00:00"/>
    <n v="7.8777777777777782"/>
    <x v="0"/>
    <x v="2"/>
    <s v="Son"/>
    <s v="1006JM"/>
    <x v="0"/>
    <d v="2022-08-03T00:00:00"/>
    <s v="Senior Executive"/>
    <x v="0"/>
  </r>
  <r>
    <n v="1665"/>
    <n v="9003049"/>
    <d v="2019-07-16T00:00:00"/>
    <n v="3.4833333333333334"/>
    <x v="0"/>
    <x v="2"/>
    <s v="Son"/>
    <s v="1006JM"/>
    <x v="0"/>
    <d v="2022-08-03T00:00:00"/>
    <s v="Senior Executive"/>
    <x v="0"/>
  </r>
  <r>
    <n v="1666"/>
    <n v="9003049"/>
    <d v="1953-09-07T00:00:00"/>
    <n v="69.341666666666669"/>
    <x v="1"/>
    <x v="2"/>
    <s v="Father"/>
    <s v="1006JM"/>
    <x v="0"/>
    <d v="2022-08-03T00:00:00"/>
    <s v="Senior Executive"/>
    <x v="1"/>
  </r>
  <r>
    <n v="1667"/>
    <n v="9003049"/>
    <d v="1958-04-02T00:00:00"/>
    <n v="64.772222222222226"/>
    <x v="5"/>
    <x v="0"/>
    <s v="Mother"/>
    <s v="1006JM"/>
    <x v="0"/>
    <d v="2022-08-03T00:00:00"/>
    <s v="Senior Executive"/>
    <x v="1"/>
  </r>
  <r>
    <n v="1668"/>
    <n v="9003050"/>
    <s v="17-06-1985"/>
    <n v="37.56388888888889"/>
    <x v="6"/>
    <x v="3"/>
    <s v="Employee"/>
    <s v="1006JM"/>
    <x v="0"/>
    <d v="2022-08-03T00:00:00"/>
    <s v="Assistant Restaurant Manager"/>
    <x v="2"/>
  </r>
  <r>
    <n v="1669"/>
    <n v="9003050"/>
    <d v="1993-02-25T00:00:00"/>
    <n v="29.875"/>
    <x v="3"/>
    <x v="0"/>
    <s v="Wife"/>
    <s v="1006JM"/>
    <x v="0"/>
    <d v="2022-08-03T00:00:00"/>
    <s v="Assistant Restaurant Manager"/>
    <x v="3"/>
  </r>
  <r>
    <n v="1670"/>
    <n v="9003050"/>
    <d v="2019-09-27T00:00:00"/>
    <n v="3.286111111111111"/>
    <x v="0"/>
    <x v="2"/>
    <s v="Son"/>
    <s v="1006JM"/>
    <x v="0"/>
    <d v="2022-08-03T00:00:00"/>
    <s v="Assistant Restaurant Manager"/>
    <x v="0"/>
  </r>
  <r>
    <n v="1671"/>
    <n v="9003050"/>
    <d v="1960-07-01T00:00:00"/>
    <n v="62.524999999999999"/>
    <x v="5"/>
    <x v="0"/>
    <s v="Mother"/>
    <s v="1006JM"/>
    <x v="0"/>
    <d v="2022-08-03T00:00:00"/>
    <s v="Assistant Restaurant Manager"/>
    <x v="1"/>
  </r>
  <r>
    <n v="1672"/>
    <n v="9003050"/>
    <d v="1951-04-15T00:00:00"/>
    <n v="71.736111111111114"/>
    <x v="4"/>
    <x v="2"/>
    <s v="Father"/>
    <s v="1006JM"/>
    <x v="0"/>
    <d v="2022-08-03T00:00:00"/>
    <s v="Assistant Restaurant Manager"/>
    <x v="1"/>
  </r>
  <r>
    <n v="1673"/>
    <n v="9003051"/>
    <s v="01-05-1994"/>
    <n v="28.691666666666666"/>
    <x v="3"/>
    <x v="3"/>
    <s v="Employee"/>
    <s v="1007JM"/>
    <x v="0"/>
    <d v="2022-08-09T00:00:00"/>
    <s v="Restaurant CEO"/>
    <x v="2"/>
  </r>
  <r>
    <n v="1674"/>
    <n v="9003051"/>
    <d v="1998-04-21T00:00:00"/>
    <n v="24.719444444444445"/>
    <x v="3"/>
    <x v="0"/>
    <s v="Wife"/>
    <s v="1007JM"/>
    <x v="0"/>
    <d v="2022-08-09T00:00:00"/>
    <s v="Restaurant CEO"/>
    <x v="3"/>
  </r>
  <r>
    <n v="1675"/>
    <n v="9003051"/>
    <d v="1978-04-21T00:00:00"/>
    <n v="44.719444444444441"/>
    <x v="6"/>
    <x v="0"/>
    <s v="Mother In Law"/>
    <s v="1007JM"/>
    <x v="0"/>
    <d v="2022-08-09T00:00:00"/>
    <s v="Restaurant CEO"/>
    <x v="1"/>
  </r>
  <r>
    <n v="1676"/>
    <n v="9003051"/>
    <d v="1976-08-10T00:00:00"/>
    <n v="46.416666666666664"/>
    <x v="2"/>
    <x v="2"/>
    <s v="Father In Law"/>
    <s v="1007JM"/>
    <x v="0"/>
    <d v="2022-08-09T00:00:00"/>
    <s v="Restaurant CEO"/>
    <x v="1"/>
  </r>
  <r>
    <n v="1677"/>
    <n v="9003069"/>
    <s v="28-05-1991"/>
    <n v="31.616666666666667"/>
    <x v="3"/>
    <x v="3"/>
    <s v="Employee"/>
    <s v="1007JM"/>
    <x v="0"/>
    <d v="2022-08-10T00:00:00"/>
    <s v="Restaurant CEO"/>
    <x v="2"/>
  </r>
  <r>
    <n v="1678"/>
    <n v="9003069"/>
    <d v="1997-04-03T00:00:00"/>
    <n v="25.769444444444446"/>
    <x v="3"/>
    <x v="0"/>
    <s v="Wife"/>
    <s v="1007JM"/>
    <x v="0"/>
    <d v="2022-08-10T00:00:00"/>
    <s v="Restaurant CEO"/>
    <x v="3"/>
  </r>
  <r>
    <n v="1679"/>
    <n v="9003069"/>
    <d v="2018-01-27T00:00:00"/>
    <n v="4.9527777777777775"/>
    <x v="0"/>
    <x v="0"/>
    <s v="Daughter"/>
    <s v="1007JM"/>
    <x v="0"/>
    <d v="2022-08-10T00:00:00"/>
    <s v="Restaurant CEO"/>
    <x v="0"/>
  </r>
  <r>
    <n v="1680"/>
    <n v="9003069"/>
    <d v="2021-03-15T00:00:00"/>
    <n v="1.8194444444444444"/>
    <x v="0"/>
    <x v="0"/>
    <s v="Daughter"/>
    <s v="1007JM"/>
    <x v="0"/>
    <d v="2022-08-10T00:00:00"/>
    <s v="Restaurant CEO"/>
    <x v="0"/>
  </r>
  <r>
    <n v="1681"/>
    <n v="9003069"/>
    <d v="1971-01-01T00:00:00"/>
    <n v="52.024999999999999"/>
    <x v="2"/>
    <x v="0"/>
    <s v="Mother"/>
    <s v="1007JM"/>
    <x v="0"/>
    <d v="2022-08-10T00:00:00"/>
    <s v="Restaurant CEO"/>
    <x v="1"/>
  </r>
  <r>
    <n v="1682"/>
    <n v="9003069"/>
    <d v="1957-01-01T00:00:00"/>
    <n v="66.025000000000006"/>
    <x v="1"/>
    <x v="2"/>
    <s v="Father"/>
    <s v="1007JM"/>
    <x v="0"/>
    <d v="2022-08-10T00:00:00"/>
    <s v="Restaurant CEO"/>
    <x v="1"/>
  </r>
  <r>
    <n v="1683"/>
    <n v="9003071"/>
    <s v="21-07-1997"/>
    <n v="25.469444444444445"/>
    <x v="3"/>
    <x v="3"/>
    <s v="Employee"/>
    <s v="1007JM"/>
    <x v="0"/>
    <d v="2022-08-16T00:00:00"/>
    <s v="Restaurant CEO"/>
    <x v="2"/>
  </r>
  <r>
    <n v="1684"/>
    <n v="9003071"/>
    <d v="1999-03-24T00:00:00"/>
    <n v="23.794444444444444"/>
    <x v="3"/>
    <x v="0"/>
    <s v="Wife"/>
    <s v="1007JM"/>
    <x v="0"/>
    <d v="2022-08-16T00:00:00"/>
    <s v="Restaurant CEO"/>
    <x v="3"/>
  </r>
  <r>
    <n v="1685"/>
    <n v="9003071"/>
    <d v="2020-10-09T00:00:00"/>
    <n v="2.2527777777777778"/>
    <x v="0"/>
    <x v="2"/>
    <s v="Son"/>
    <s v="1007JM"/>
    <x v="0"/>
    <d v="2022-08-16T00:00:00"/>
    <s v="Restaurant CEO"/>
    <x v="0"/>
  </r>
  <r>
    <n v="1686"/>
    <n v="9003071"/>
    <d v="1974-07-03T00:00:00"/>
    <n v="48.519444444444446"/>
    <x v="2"/>
    <x v="2"/>
    <s v="Father"/>
    <s v="1007JM"/>
    <x v="0"/>
    <d v="2022-08-16T00:00:00"/>
    <s v="Restaurant CEO"/>
    <x v="1"/>
  </r>
  <r>
    <n v="1687"/>
    <n v="9003071"/>
    <d v="1984-01-01T00:00:00"/>
    <n v="39.024999999999999"/>
    <x v="6"/>
    <x v="0"/>
    <s v="Mother"/>
    <s v="1007JM"/>
    <x v="0"/>
    <d v="2022-08-16T00:00:00"/>
    <s v="Restaurant CEO"/>
    <x v="1"/>
  </r>
  <r>
    <n v="1688"/>
    <n v="9003072"/>
    <s v="05-11-1998"/>
    <n v="24.180555555555557"/>
    <x v="3"/>
    <x v="3"/>
    <s v="Employee"/>
    <s v="1005JM"/>
    <x v="1"/>
    <d v="2022-08-16T00:00:00"/>
    <s v="Shift Manager"/>
    <x v="2"/>
  </r>
  <r>
    <n v="1689"/>
    <n v="9003072"/>
    <d v="1960-01-14T00:00:00"/>
    <n v="62.988888888888887"/>
    <x v="5"/>
    <x v="2"/>
    <s v="Father"/>
    <s v="1005JM"/>
    <x v="1"/>
    <d v="2022-08-16T00:00:00"/>
    <s v="Shift Manager"/>
    <x v="1"/>
  </r>
  <r>
    <n v="1690"/>
    <n v="9003072"/>
    <d v="1965-08-11T00:00:00"/>
    <n v="57.413888888888891"/>
    <x v="7"/>
    <x v="2"/>
    <s v="Mother"/>
    <s v="1005JM"/>
    <x v="1"/>
    <d v="2022-08-16T00:00:00"/>
    <s v="Shift Manager"/>
    <x v="1"/>
  </r>
  <r>
    <n v="1691"/>
    <n v="9003076"/>
    <s v="08-07-2000"/>
    <n v="22.505555555555556"/>
    <x v="3"/>
    <x v="3"/>
    <s v="Employee"/>
    <s v="1005JM"/>
    <x v="1"/>
    <d v="2022-08-16T00:00:00"/>
    <s v="Shift Manager"/>
    <x v="2"/>
  </r>
  <r>
    <n v="1692"/>
    <n v="9003076"/>
    <d v="2000-02-08T00:00:00"/>
    <n v="22.922222222222221"/>
    <x v="3"/>
    <x v="0"/>
    <s v="Wife"/>
    <s v="1005JM"/>
    <x v="1"/>
    <d v="2022-08-16T00:00:00"/>
    <s v="Shift Manager"/>
    <x v="3"/>
  </r>
  <r>
    <n v="1693"/>
    <n v="9003076"/>
    <d v="1982-01-01T00:00:00"/>
    <n v="41.024999999999999"/>
    <x v="6"/>
    <x v="0"/>
    <s v="Mother"/>
    <s v="1005JM"/>
    <x v="1"/>
    <d v="2022-08-16T00:00:00"/>
    <s v="Shift Manager"/>
    <x v="1"/>
  </r>
  <r>
    <n v="1694"/>
    <n v="9003076"/>
    <d v="1978-01-01T00:00:00"/>
    <n v="45.024999999999999"/>
    <x v="6"/>
    <x v="2"/>
    <s v="Father"/>
    <s v="1005JM"/>
    <x v="1"/>
    <d v="2022-08-16T00:00:00"/>
    <s v="Shift Manager"/>
    <x v="1"/>
  </r>
  <r>
    <n v="1695"/>
    <n v="9003077"/>
    <s v="01-09-1998"/>
    <n v="24.358333333333334"/>
    <x v="3"/>
    <x v="3"/>
    <s v="Employee"/>
    <s v="1005JM"/>
    <x v="1"/>
    <d v="2022-08-16T00:00:00"/>
    <s v="Shift Manager"/>
    <x v="2"/>
  </r>
  <r>
    <n v="1696"/>
    <n v="9003077"/>
    <d v="1975-08-14T00:00:00"/>
    <n v="47.405555555555559"/>
    <x v="2"/>
    <x v="2"/>
    <s v="Father"/>
    <s v="1005JM"/>
    <x v="1"/>
    <d v="2022-08-16T00:00:00"/>
    <s v="Shift Manager"/>
    <x v="1"/>
  </r>
  <r>
    <n v="1697"/>
    <n v="9003077"/>
    <d v="1980-06-08T00:00:00"/>
    <n v="42.588888888888889"/>
    <x v="6"/>
    <x v="0"/>
    <s v="Mother"/>
    <s v="1005JM"/>
    <x v="1"/>
    <d v="2022-08-16T00:00:00"/>
    <s v="Shift Manager"/>
    <x v="1"/>
  </r>
  <r>
    <n v="1698"/>
    <n v="9003078"/>
    <s v="27-12-1998"/>
    <n v="24.036111111111111"/>
    <x v="3"/>
    <x v="3"/>
    <s v="Employee"/>
    <s v="1005JM"/>
    <x v="1"/>
    <d v="2022-08-16T00:00:00"/>
    <s v="Shift Manager"/>
    <x v="2"/>
  </r>
  <r>
    <n v="1699"/>
    <n v="9003078"/>
    <d v="1979-01-01T00:00:00"/>
    <n v="44.024999999999999"/>
    <x v="6"/>
    <x v="0"/>
    <s v="Mother"/>
    <s v="1005JM"/>
    <x v="1"/>
    <d v="2022-08-16T00:00:00"/>
    <s v="Shift Manager"/>
    <x v="1"/>
  </r>
  <r>
    <n v="1700"/>
    <n v="9003078"/>
    <d v="1976-01-01T00:00:00"/>
    <n v="47.024999999999999"/>
    <x v="2"/>
    <x v="2"/>
    <s v="Father"/>
    <s v="1005JM"/>
    <x v="1"/>
    <d v="2022-08-16T00:00:00"/>
    <s v="Shift Manager"/>
    <x v="1"/>
  </r>
  <r>
    <n v="1701"/>
    <n v="9003080"/>
    <s v="01-01-1997"/>
    <n v="26.024999999999999"/>
    <x v="3"/>
    <x v="3"/>
    <s v="Employee"/>
    <s v="1005JM"/>
    <x v="1"/>
    <d v="2022-08-16T00:00:00"/>
    <s v="Shift Manager"/>
    <x v="2"/>
  </r>
  <r>
    <n v="1702"/>
    <n v="9003080"/>
    <d v="1961-01-01T00:00:00"/>
    <n v="62.024999999999999"/>
    <x v="5"/>
    <x v="0"/>
    <s v="Mother"/>
    <s v="1005JM"/>
    <x v="1"/>
    <d v="2022-08-16T00:00:00"/>
    <s v="Shift Manager"/>
    <x v="1"/>
  </r>
  <r>
    <n v="1703"/>
    <n v="9003080"/>
    <d v="1955-01-01T00:00:00"/>
    <n v="68.025000000000006"/>
    <x v="1"/>
    <x v="2"/>
    <s v="Father"/>
    <s v="1005JM"/>
    <x v="1"/>
    <d v="2022-08-16T00:00:00"/>
    <s v="Shift Manager"/>
    <x v="1"/>
  </r>
  <r>
    <n v="1704"/>
    <n v="9003081"/>
    <s v="08-11-1983"/>
    <n v="39.172222222222224"/>
    <x v="6"/>
    <x v="3"/>
    <s v="Employee"/>
    <s v="1015EM"/>
    <x v="2"/>
    <d v="2022-08-16T00:00:00"/>
    <s v="Senior Vice President"/>
    <x v="2"/>
  </r>
  <r>
    <n v="1705"/>
    <n v="9003081"/>
    <d v="1990-01-08T00:00:00"/>
    <n v="33.005555555555553"/>
    <x v="3"/>
    <x v="0"/>
    <s v="Wife"/>
    <s v="1015EM"/>
    <x v="2"/>
    <d v="2022-08-16T00:00:00"/>
    <s v="Senior Vice President"/>
    <x v="3"/>
  </r>
  <r>
    <n v="1706"/>
    <n v="9003081"/>
    <d v="2020-10-08T00:00:00"/>
    <n v="2.2555555555555555"/>
    <x v="0"/>
    <x v="0"/>
    <s v="Daughter"/>
    <s v="1015EM"/>
    <x v="2"/>
    <d v="2022-08-16T00:00:00"/>
    <s v="Senior Vice President"/>
    <x v="0"/>
  </r>
  <r>
    <n v="1707"/>
    <n v="9003081"/>
    <d v="1948-10-27T00:00:00"/>
    <n v="74.202777777777783"/>
    <x v="4"/>
    <x v="2"/>
    <s v="Father"/>
    <s v="1015EM"/>
    <x v="2"/>
    <d v="2022-08-16T00:00:00"/>
    <s v="Senior Vice President"/>
    <x v="1"/>
  </r>
  <r>
    <n v="1708"/>
    <n v="9003081"/>
    <d v="1958-02-08T00:00:00"/>
    <n v="64.922222222222217"/>
    <x v="5"/>
    <x v="0"/>
    <s v="Mother"/>
    <s v="1015EM"/>
    <x v="2"/>
    <d v="2022-08-16T00:00:00"/>
    <s v="Senior Vice President"/>
    <x v="1"/>
  </r>
  <r>
    <n v="1709"/>
    <n v="9003120"/>
    <s v="06-04-1999"/>
    <n v="23.761111111111113"/>
    <x v="3"/>
    <x v="1"/>
    <s v="Employee"/>
    <s v="1003TM"/>
    <x v="1"/>
    <d v="2022-08-22T00:00:00"/>
    <s v="General Pratices Mechanics"/>
    <x v="2"/>
  </r>
  <r>
    <n v="1710"/>
    <n v="9003120"/>
    <d v="1976-07-01T00:00:00"/>
    <n v="46.524999999999999"/>
    <x v="2"/>
    <x v="0"/>
    <s v="Mother"/>
    <s v="1003TM"/>
    <x v="1"/>
    <d v="2022-08-22T00:00:00"/>
    <s v="General Pratices Mechanics"/>
    <x v="1"/>
  </r>
  <r>
    <n v="1711"/>
    <n v="9003120"/>
    <d v="1970-01-01T00:00:00"/>
    <n v="53.024999999999999"/>
    <x v="2"/>
    <x v="2"/>
    <s v="Father"/>
    <s v="1003TM"/>
    <x v="1"/>
    <d v="2022-08-22T00:00:00"/>
    <s v="General Pratices Mechanics"/>
    <x v="1"/>
  </r>
  <r>
    <n v="1712"/>
    <n v="9003122"/>
    <s v="04-09-1985"/>
    <n v="37.35"/>
    <x v="6"/>
    <x v="3"/>
    <s v="Employee"/>
    <s v="1007JM"/>
    <x v="0"/>
    <d v="2022-08-24T00:00:00"/>
    <s v="Restaurant CEO"/>
    <x v="2"/>
  </r>
  <r>
    <n v="1713"/>
    <n v="9003122"/>
    <d v="2000-02-08T00:00:00"/>
    <n v="22.922222222222221"/>
    <x v="3"/>
    <x v="0"/>
    <s v="Wife"/>
    <s v="1007JM"/>
    <x v="0"/>
    <d v="2022-08-24T00:00:00"/>
    <s v="Restaurant CEO"/>
    <x v="3"/>
  </r>
  <r>
    <n v="1714"/>
    <n v="9003122"/>
    <d v="1960-01-01T00:00:00"/>
    <n v="63.024999999999999"/>
    <x v="5"/>
    <x v="0"/>
    <s v="Mother"/>
    <s v="1007JM"/>
    <x v="0"/>
    <d v="2022-08-24T00:00:00"/>
    <s v="Restaurant CEO"/>
    <x v="1"/>
  </r>
  <r>
    <n v="1715"/>
    <n v="9003122"/>
    <d v="1950-01-01T00:00:00"/>
    <n v="73.025000000000006"/>
    <x v="4"/>
    <x v="2"/>
    <s v="Father"/>
    <s v="1007JM"/>
    <x v="0"/>
    <d v="2022-08-24T00:00:00"/>
    <s v="Restaurant CEO"/>
    <x v="1"/>
  </r>
  <r>
    <n v="1716"/>
    <n v="9003123"/>
    <s v="01-05-1993"/>
    <n v="29.691666666666666"/>
    <x v="3"/>
    <x v="3"/>
    <s v="Employee"/>
    <s v="1006JM B"/>
    <x v="0"/>
    <d v="2022-08-24T00:00:00"/>
    <s v="Restaurant - CEO"/>
    <x v="2"/>
  </r>
  <r>
    <n v="1717"/>
    <n v="9003123"/>
    <d v="1955-08-02T00:00:00"/>
    <n v="67.438888888888883"/>
    <x v="1"/>
    <x v="2"/>
    <s v="Father"/>
    <s v="1006JM B"/>
    <x v="0"/>
    <d v="2022-08-24T00:00:00"/>
    <s v="Restaurant - CEO"/>
    <x v="1"/>
  </r>
  <r>
    <n v="1718"/>
    <n v="9003123"/>
    <d v="1960-01-01T00:00:00"/>
    <n v="63.024999999999999"/>
    <x v="5"/>
    <x v="0"/>
    <s v="Mother"/>
    <s v="1006JM B"/>
    <x v="0"/>
    <d v="2022-08-24T00:00:00"/>
    <s v="Restaurant - CEO"/>
    <x v="1"/>
  </r>
  <r>
    <n v="1719"/>
    <n v="9003126"/>
    <s v="23-12-1994"/>
    <n v="28.047222222222221"/>
    <x v="3"/>
    <x v="3"/>
    <s v="Employee"/>
    <s v="1005JM"/>
    <x v="1"/>
    <d v="2022-08-24T00:00:00"/>
    <s v="Shift Manager"/>
    <x v="2"/>
  </r>
  <r>
    <n v="1720"/>
    <n v="9003126"/>
    <d v="1978-01-02T00:00:00"/>
    <n v="45.022222222222226"/>
    <x v="6"/>
    <x v="0"/>
    <s v="Mother"/>
    <s v="1005JM"/>
    <x v="1"/>
    <d v="2022-08-24T00:00:00"/>
    <s v="Shift Manager"/>
    <x v="1"/>
  </r>
  <r>
    <n v="1721"/>
    <n v="9003126"/>
    <d v="1974-03-01T00:00:00"/>
    <n v="48.858333333333334"/>
    <x v="2"/>
    <x v="2"/>
    <s v="Father"/>
    <s v="1005JM"/>
    <x v="1"/>
    <d v="2022-08-24T00:00:00"/>
    <s v="Shift Manager"/>
    <x v="1"/>
  </r>
  <r>
    <n v="1722"/>
    <n v="9003154"/>
    <s v="15-08-1984"/>
    <n v="38.402777777777779"/>
    <x v="6"/>
    <x v="3"/>
    <s v="Employee"/>
    <s v="1007JM"/>
    <x v="0"/>
    <d v="2022-09-01T00:00:00"/>
    <s v="Assistant Manager"/>
    <x v="2"/>
  </r>
  <r>
    <n v="1723"/>
    <n v="9003154"/>
    <d v="1957-11-09T00:00:00"/>
    <n v="65.169444444444451"/>
    <x v="5"/>
    <x v="0"/>
    <s v="Mother"/>
    <s v="1007JM"/>
    <x v="0"/>
    <d v="2022-09-01T00:00:00"/>
    <s v="Assistant Manager"/>
    <x v="1"/>
  </r>
  <r>
    <n v="1724"/>
    <n v="9003154"/>
    <d v="1950-05-19T00:00:00"/>
    <n v="72.641666666666666"/>
    <x v="4"/>
    <x v="2"/>
    <s v="Father"/>
    <s v="1007JM"/>
    <x v="0"/>
    <d v="2022-09-01T00:00:00"/>
    <s v="Assistant Manager"/>
    <x v="1"/>
  </r>
  <r>
    <n v="1725"/>
    <s v="PFCH06961"/>
    <s v="10-12-1998"/>
    <n v="24.083333333333332"/>
    <x v="3"/>
    <x v="3"/>
    <s v="Employee"/>
    <s v="1005JM"/>
    <x v="1"/>
    <d v="2016-08-18T00:00:00"/>
    <s v="Shift Manager"/>
    <x v="2"/>
  </r>
  <r>
    <n v="1726"/>
    <s v="PFCH14653"/>
    <s v="01-01-1987"/>
    <n v="36.024999999999999"/>
    <x v="6"/>
    <x v="3"/>
    <s v="Employee"/>
    <s v="1005JM"/>
    <x v="1"/>
    <d v="2019-06-26T00:00:00"/>
    <s v="Shift Manager"/>
    <x v="2"/>
  </r>
  <r>
    <n v="1727"/>
    <s v="PFCH14653"/>
    <d v="1989-04-14T00:00:00"/>
    <n v="33.738888888888887"/>
    <x v="3"/>
    <x v="0"/>
    <s v="Wife"/>
    <s v="1005JM"/>
    <x v="1"/>
    <d v="2019-06-26T00:00:00"/>
    <s v="Shift Manager"/>
    <x v="3"/>
  </r>
  <r>
    <n v="1728"/>
    <s v="PFCH14653"/>
    <d v="2014-12-21T00:00:00"/>
    <n v="8.0527777777777771"/>
    <x v="0"/>
    <x v="0"/>
    <s v="Daughter"/>
    <s v="1005JM"/>
    <x v="1"/>
    <d v="2019-06-26T00:00:00"/>
    <s v="Shift Manager"/>
    <x v="0"/>
  </r>
  <r>
    <n v="1729"/>
    <s v="PFCH14653"/>
    <d v="2019-08-30T00:00:00"/>
    <n v="3.3611111111111112"/>
    <x v="0"/>
    <x v="2"/>
    <s v="Son"/>
    <s v="1005JM"/>
    <x v="1"/>
    <d v="2019-06-26T00:00:00"/>
    <s v="Shift Manager"/>
    <x v="0"/>
  </r>
  <r>
    <n v="1730"/>
    <s v="PFCH14653"/>
    <d v="1956-01-01T00:00:00"/>
    <n v="67.025000000000006"/>
    <x v="1"/>
    <x v="2"/>
    <s v="Father"/>
    <s v="1005JM"/>
    <x v="1"/>
    <d v="2019-06-26T00:00:00"/>
    <s v="Shift Manager"/>
    <x v="1"/>
  </r>
  <r>
    <n v="1731"/>
    <s v="PFCH14653"/>
    <d v="1966-01-01T00:00:00"/>
    <n v="57.024999999999999"/>
    <x v="7"/>
    <x v="0"/>
    <s v="Mother"/>
    <s v="1005JM"/>
    <x v="1"/>
    <d v="2019-06-26T00:00:00"/>
    <s v="Shift Manager"/>
    <x v="1"/>
  </r>
  <r>
    <n v="1732"/>
    <n v="9000930"/>
    <s v="02-07-1995"/>
    <n v="27.522222222222222"/>
    <x v="3"/>
    <x v="3"/>
    <s v="Employee"/>
    <s v="1004TM A"/>
    <x v="1"/>
    <d v="2021-03-26T00:00:00"/>
    <s v="Cook"/>
    <x v="2"/>
  </r>
  <r>
    <n v="1733"/>
    <n v="9000930"/>
    <d v="1976-01-01T00:00:00"/>
    <n v="47.024999999999999"/>
    <x v="2"/>
    <x v="2"/>
    <s v="Father"/>
    <s v="1004TM A"/>
    <x v="1"/>
    <d v="2021-03-26T00:00:00"/>
    <s v="Cook"/>
    <x v="1"/>
  </r>
  <r>
    <n v="1734"/>
    <n v="9000932"/>
    <s v="04-04-1995"/>
    <n v="27.766666666666666"/>
    <x v="3"/>
    <x v="3"/>
    <s v="Employee"/>
    <s v="1004TM A"/>
    <x v="1"/>
    <d v="2021-03-26T00:00:00"/>
    <s v="Cook"/>
    <x v="2"/>
  </r>
  <r>
    <n v="1735"/>
    <n v="9000932"/>
    <d v="1976-01-01T00:00:00"/>
    <n v="47.024999999999999"/>
    <x v="2"/>
    <x v="2"/>
    <s v="Father"/>
    <s v="1004TM A"/>
    <x v="1"/>
    <d v="2021-03-26T00:00:00"/>
    <s v="Cook"/>
    <x v="1"/>
  </r>
  <r>
    <n v="1736"/>
    <n v="9001144"/>
    <s v="18-05-1994"/>
    <n v="28.644444444444446"/>
    <x v="3"/>
    <x v="3"/>
    <s v="Employee"/>
    <s v="1004TM A"/>
    <x v="1"/>
    <d v="2021-07-16T00:00:00"/>
    <s v="Cook"/>
    <x v="2"/>
  </r>
  <r>
    <n v="1737"/>
    <n v="9001144"/>
    <d v="1969-01-01T00:00:00"/>
    <n v="54.024999999999999"/>
    <x v="2"/>
    <x v="2"/>
    <s v="Father"/>
    <s v="1004TM A"/>
    <x v="1"/>
    <d v="2021-07-16T00:00:00"/>
    <s v="Cook"/>
    <x v="1"/>
  </r>
  <r>
    <n v="1738"/>
    <n v="9001228"/>
    <s v="06-03-1999"/>
    <n v="23.844444444444445"/>
    <x v="3"/>
    <x v="3"/>
    <s v="Employee"/>
    <s v="1005JM"/>
    <x v="1"/>
    <d v="2021-08-19T00:00:00"/>
    <s v="Shift Manager"/>
    <x v="2"/>
  </r>
  <r>
    <n v="1739"/>
    <n v="9001228"/>
    <d v="1975-01-01T00:00:00"/>
    <n v="48.024999999999999"/>
    <x v="2"/>
    <x v="2"/>
    <s v="Father"/>
    <s v="1005JM"/>
    <x v="1"/>
    <d v="2021-08-19T00:00:00"/>
    <s v="Shift Manager"/>
    <x v="1"/>
  </r>
  <r>
    <n v="1740"/>
    <n v="9001512"/>
    <s v="30-04-1996"/>
    <n v="26.694444444444443"/>
    <x v="3"/>
    <x v="3"/>
    <s v="Employee"/>
    <s v="1005JM"/>
    <x v="1"/>
    <d v="2021-11-23T00:00:00"/>
    <s v="Cloud Kitchen Manager"/>
    <x v="2"/>
  </r>
  <r>
    <n v="1741"/>
    <n v="9001512"/>
    <d v="1980-01-05T00:00:00"/>
    <n v="43.013888888888886"/>
    <x v="6"/>
    <x v="0"/>
    <s v="Mother"/>
    <s v="1005JM"/>
    <x v="1"/>
    <d v="2021-11-23T00:00:00"/>
    <s v="Cloud Kitchen Manager"/>
    <x v="1"/>
  </r>
  <r>
    <n v="1742"/>
    <n v="9001512"/>
    <d v="1970-01-01T00:00:00"/>
    <n v="53.024999999999999"/>
    <x v="2"/>
    <x v="2"/>
    <s v="Father"/>
    <s v="1005JM"/>
    <x v="1"/>
    <d v="2021-11-23T00:00:00"/>
    <s v="Cloud Kitchen Manager"/>
    <x v="1"/>
  </r>
  <r>
    <n v="1743"/>
    <n v="9002157"/>
    <s v="05-06-1997"/>
    <n v="25.597222222222221"/>
    <x v="3"/>
    <x v="3"/>
    <s v="Employee"/>
    <s v="1005JM"/>
    <x v="1"/>
    <d v="2022-03-04T00:00:00"/>
    <s v="Shift Manager"/>
    <x v="2"/>
  </r>
  <r>
    <n v="1744"/>
    <n v="9002157"/>
    <d v="1976-01-01T00:00:00"/>
    <n v="47.024999999999999"/>
    <x v="2"/>
    <x v="2"/>
    <s v="Father"/>
    <s v="1005JM"/>
    <x v="1"/>
    <d v="2022-03-04T00:00:00"/>
    <s v="Shift Manager"/>
    <x v="1"/>
  </r>
  <r>
    <n v="1745"/>
    <n v="9002337"/>
    <s v="18-05-1979"/>
    <n v="43.644444444444446"/>
    <x v="6"/>
    <x v="3"/>
    <s v="Employee"/>
    <s v="1004TM"/>
    <x v="1"/>
    <d v="2022-04-23T00:00:00"/>
    <s v="Team Member - Star 4"/>
    <x v="2"/>
  </r>
  <r>
    <n v="1746"/>
    <n v="9002337"/>
    <d v="1976-01-01T00:00:00"/>
    <n v="47.024999999999999"/>
    <x v="2"/>
    <x v="2"/>
    <s v="Father"/>
    <s v="1004TM"/>
    <x v="1"/>
    <d v="2022-04-23T00:00:00"/>
    <s v="Team Member - Star 4"/>
    <x v="1"/>
  </r>
  <r>
    <n v="1747"/>
    <n v="9003155"/>
    <s v="06-09-1997"/>
    <n v="25.344444444444445"/>
    <x v="3"/>
    <x v="3"/>
    <s v="Employee"/>
    <s v="1005JM"/>
    <x v="1"/>
    <d v="2022-09-01T00:00:00"/>
    <s v="Executive"/>
    <x v="2"/>
  </r>
  <r>
    <n v="1748"/>
    <n v="9003155"/>
    <d v="1976-09-04T00:00:00"/>
    <n v="46.35"/>
    <x v="2"/>
    <x v="2"/>
    <s v="Father"/>
    <s v="1005JM"/>
    <x v="1"/>
    <d v="2022-09-01T00:00:00"/>
    <s v="Executive"/>
    <x v="1"/>
  </r>
  <r>
    <n v="1749"/>
    <n v="9003156"/>
    <s v="25-02-1997"/>
    <n v="25.875"/>
    <x v="3"/>
    <x v="1"/>
    <s v="Employee"/>
    <s v="1005JM"/>
    <x v="1"/>
    <d v="2022-09-01T00:00:00"/>
    <s v="Executive"/>
    <x v="2"/>
  </r>
  <r>
    <n v="1750"/>
    <n v="9003156"/>
    <d v="1963-08-03T00:00:00"/>
    <n v="59.43611111111111"/>
    <x v="7"/>
    <x v="2"/>
    <s v="Father"/>
    <s v="1005JM"/>
    <x v="1"/>
    <d v="2022-09-01T00:00:00"/>
    <s v="Executive"/>
    <x v="1"/>
  </r>
  <r>
    <n v="1751"/>
    <n v="9003156"/>
    <d v="1971-10-27T00:00:00"/>
    <n v="51.202777777777776"/>
    <x v="2"/>
    <x v="0"/>
    <s v="Mother"/>
    <s v="1005JM"/>
    <x v="1"/>
    <d v="2022-09-01T00:00:00"/>
    <s v="Executive"/>
    <x v="1"/>
  </r>
  <r>
    <n v="1752"/>
    <n v="9003157"/>
    <s v="02-04-1985"/>
    <n v="37.772222222222226"/>
    <x v="6"/>
    <x v="3"/>
    <s v="Employee"/>
    <s v="1006JM"/>
    <x v="0"/>
    <d v="2022-09-01T00:00:00"/>
    <s v="Senior Executive"/>
    <x v="2"/>
  </r>
  <r>
    <n v="1753"/>
    <n v="9003157"/>
    <d v="1990-08-18T00:00:00"/>
    <n v="32.394444444444446"/>
    <x v="3"/>
    <x v="0"/>
    <s v="Wife"/>
    <s v="1006JM"/>
    <x v="0"/>
    <d v="2022-09-01T00:00:00"/>
    <s v="Senior Executive"/>
    <x v="3"/>
  </r>
  <r>
    <n v="1754"/>
    <n v="9003157"/>
    <d v="2019-02-17T00:00:00"/>
    <n v="3.8972222222222221"/>
    <x v="0"/>
    <x v="2"/>
    <s v="Son"/>
    <s v="1006JM"/>
    <x v="0"/>
    <d v="2022-09-01T00:00:00"/>
    <s v="Senior Executive"/>
    <x v="0"/>
  </r>
  <r>
    <n v="1755"/>
    <n v="9003157"/>
    <d v="2020-06-24T00:00:00"/>
    <n v="2.5444444444444443"/>
    <x v="0"/>
    <x v="0"/>
    <s v="Daughter"/>
    <s v="1006JM"/>
    <x v="0"/>
    <d v="2022-09-01T00:00:00"/>
    <s v="Senior Executive"/>
    <x v="0"/>
  </r>
  <r>
    <n v="1756"/>
    <n v="9003157"/>
    <d v="1955-08-05T00:00:00"/>
    <n v="67.430555555555557"/>
    <x v="1"/>
    <x v="0"/>
    <s v="Mother"/>
    <s v="1006JM"/>
    <x v="0"/>
    <d v="2022-09-01T00:00:00"/>
    <s v="Senior Executive"/>
    <x v="1"/>
  </r>
  <r>
    <n v="1757"/>
    <n v="9003157"/>
    <d v="1948-05-05T00:00:00"/>
    <n v="74.680555555555557"/>
    <x v="4"/>
    <x v="2"/>
    <s v="Father"/>
    <s v="1006JM"/>
    <x v="0"/>
    <d v="2022-09-01T00:00:00"/>
    <s v="Senior Executive"/>
    <x v="1"/>
  </r>
  <r>
    <n v="1758"/>
    <n v="9003158"/>
    <d v="1976-01-01T00:00:00"/>
    <n v="47.024999999999999"/>
    <x v="2"/>
    <x v="0"/>
    <s v="Mother"/>
    <s v="1005JM"/>
    <x v="0"/>
    <d v="2022-09-01T00:00:00"/>
    <s v="Executive"/>
    <x v="1"/>
  </r>
  <r>
    <n v="1759"/>
    <n v="9003158"/>
    <s v="06-06-1995"/>
    <n v="27.594444444444445"/>
    <x v="3"/>
    <x v="3"/>
    <s v="Employee"/>
    <s v="1005JM"/>
    <x v="1"/>
    <d v="2022-09-01T00:00:00"/>
    <s v="Executive"/>
    <x v="2"/>
  </r>
  <r>
    <n v="1760"/>
    <n v="9003158"/>
    <d v="1973-01-01T00:00:00"/>
    <n v="50.024999999999999"/>
    <x v="2"/>
    <x v="2"/>
    <s v="Father"/>
    <s v="1005JM"/>
    <x v="1"/>
    <d v="2022-09-01T00:00:00"/>
    <s v="Executive"/>
    <x v="1"/>
  </r>
  <r>
    <n v="1761"/>
    <n v="9003159"/>
    <s v="17-04-1992"/>
    <n v="30.730555555555554"/>
    <x v="3"/>
    <x v="3"/>
    <s v="Employee"/>
    <s v="1005JM"/>
    <x v="1"/>
    <d v="2022-09-01T00:00:00"/>
    <s v="Shift Manager"/>
    <x v="2"/>
  </r>
  <r>
    <n v="1762"/>
    <n v="9003160"/>
    <s v="11-10-1998"/>
    <n v="24.247222222222224"/>
    <x v="3"/>
    <x v="3"/>
    <s v="Employee"/>
    <s v="1005JM"/>
    <x v="1"/>
    <d v="2022-09-01T00:00:00"/>
    <s v="Shift Manager"/>
    <x v="2"/>
  </r>
  <r>
    <n v="1763"/>
    <n v="9003160"/>
    <d v="1955-02-03T00:00:00"/>
    <n v="67.936111111111117"/>
    <x v="1"/>
    <x v="0"/>
    <s v="Mother"/>
    <s v="1005JM"/>
    <x v="1"/>
    <d v="2022-09-01T00:00:00"/>
    <s v="Shift Manager"/>
    <x v="1"/>
  </r>
  <r>
    <n v="1764"/>
    <n v="9003160"/>
    <d v="1968-02-14T00:00:00"/>
    <n v="54.905555555555559"/>
    <x v="2"/>
    <x v="2"/>
    <s v="Father"/>
    <s v="1005JM"/>
    <x v="1"/>
    <d v="2022-09-01T00:00:00"/>
    <s v="Shift Manager"/>
    <x v="1"/>
  </r>
  <r>
    <n v="1765"/>
    <n v="9003161"/>
    <s v="16-12-1997"/>
    <n v="25.066666666666666"/>
    <x v="3"/>
    <x v="3"/>
    <s v="Employee"/>
    <s v="1005JM"/>
    <x v="1"/>
    <d v="2022-09-01T00:00:00"/>
    <s v="Shift Manager"/>
    <x v="2"/>
  </r>
  <r>
    <n v="1766"/>
    <n v="9003161"/>
    <d v="1998-08-06T00:00:00"/>
    <n v="24.427777777777777"/>
    <x v="3"/>
    <x v="0"/>
    <s v="Wife"/>
    <s v="1005JM"/>
    <x v="1"/>
    <d v="2022-09-01T00:00:00"/>
    <s v="Shift Manager"/>
    <x v="3"/>
  </r>
  <r>
    <n v="1767"/>
    <n v="9003161"/>
    <d v="1963-01-01T00:00:00"/>
    <n v="60.024999999999999"/>
    <x v="7"/>
    <x v="2"/>
    <s v="Father"/>
    <s v="1005JM"/>
    <x v="1"/>
    <d v="2022-09-01T00:00:00"/>
    <s v="Shift Manager"/>
    <x v="1"/>
  </r>
  <r>
    <n v="1768"/>
    <n v="9003161"/>
    <d v="1975-01-01T00:00:00"/>
    <n v="48.024999999999999"/>
    <x v="2"/>
    <x v="0"/>
    <s v="Mother"/>
    <s v="1005JM"/>
    <x v="1"/>
    <d v="2022-09-01T00:00:00"/>
    <s v="Shift Manager"/>
    <x v="1"/>
  </r>
  <r>
    <n v="1769"/>
    <n v="9003166"/>
    <s v="24-05-1996"/>
    <n v="26.627777777777776"/>
    <x v="3"/>
    <x v="3"/>
    <s v="Employee"/>
    <s v="1007JM"/>
    <x v="0"/>
    <d v="2022-09-05T00:00:00"/>
    <s v="Assistant Manager"/>
    <x v="2"/>
  </r>
  <r>
    <n v="1770"/>
    <n v="9003166"/>
    <d v="1976-04-01T00:00:00"/>
    <n v="46.774999999999999"/>
    <x v="2"/>
    <x v="0"/>
    <s v="Mother"/>
    <s v="1007JM"/>
    <x v="0"/>
    <d v="2022-09-05T00:00:00"/>
    <s v="Assistant Manager"/>
    <x v="1"/>
  </r>
  <r>
    <n v="1771"/>
    <n v="9003166"/>
    <d v="1950-01-01T00:00:00"/>
    <n v="73.025000000000006"/>
    <x v="4"/>
    <x v="2"/>
    <s v="Father"/>
    <s v="1007JM"/>
    <x v="0"/>
    <d v="2022-09-05T00:00:00"/>
    <s v="Assistant Manager"/>
    <x v="1"/>
  </r>
  <r>
    <n v="1772"/>
    <n v="9003180"/>
    <s v="15-06-1998"/>
    <n v="24.569444444444443"/>
    <x v="3"/>
    <x v="3"/>
    <s v="Employee"/>
    <s v="1005JM"/>
    <x v="1"/>
    <d v="2022-09-05T00:00:00"/>
    <s v="Shift Manager"/>
    <x v="2"/>
  </r>
  <r>
    <n v="1773"/>
    <n v="9003180"/>
    <d v="1975-05-12T00:00:00"/>
    <n v="47.661111111111111"/>
    <x v="2"/>
    <x v="0"/>
    <s v="Mother"/>
    <s v="1005JM"/>
    <x v="1"/>
    <d v="2022-09-05T00:00:00"/>
    <s v="Shift Manager"/>
    <x v="1"/>
  </r>
  <r>
    <n v="1774"/>
    <n v="9003180"/>
    <d v="1975-09-24T00:00:00"/>
    <n v="47.294444444444444"/>
    <x v="2"/>
    <x v="2"/>
    <s v="Father"/>
    <s v="1005JM"/>
    <x v="1"/>
    <d v="2022-09-05T00:00:00"/>
    <s v="Shift Manager"/>
    <x v="1"/>
  </r>
  <r>
    <n v="1775"/>
    <n v="9003183"/>
    <s v="14-10-1993"/>
    <n v="29.238888888888887"/>
    <x v="3"/>
    <x v="3"/>
    <s v="Employee"/>
    <s v="1007JM"/>
    <x v="0"/>
    <d v="2022-09-07T00:00:00"/>
    <s v="Restaurant CEO"/>
    <x v="2"/>
  </r>
  <r>
    <n v="1776"/>
    <n v="9003183"/>
    <d v="1963-01-01T00:00:00"/>
    <n v="60.024999999999999"/>
    <x v="7"/>
    <x v="2"/>
    <s v="Father"/>
    <s v="1007JM"/>
    <x v="0"/>
    <d v="2022-09-07T00:00:00"/>
    <s v="Restaurant CEO"/>
    <x v="1"/>
  </r>
  <r>
    <n v="1777"/>
    <n v="9003183"/>
    <d v="1968-01-01T00:00:00"/>
    <n v="55.024999999999999"/>
    <x v="2"/>
    <x v="0"/>
    <s v="Mother"/>
    <s v="1007JM"/>
    <x v="0"/>
    <d v="2022-09-07T00:00:00"/>
    <s v="Restaurant CEO"/>
    <x v="1"/>
  </r>
  <r>
    <n v="1778"/>
    <n v="9003184"/>
    <s v="16-08-1997"/>
    <n v="25.4"/>
    <x v="3"/>
    <x v="1"/>
    <s v="Employee"/>
    <s v="1005JM"/>
    <x v="1"/>
    <d v="2022-09-07T00:00:00"/>
    <s v="Shift Manager"/>
    <x v="2"/>
  </r>
  <r>
    <n v="1779"/>
    <n v="9003184"/>
    <d v="1964-05-21T00:00:00"/>
    <n v="58.636111111111113"/>
    <x v="7"/>
    <x v="0"/>
    <s v="Mother"/>
    <s v="1005JM"/>
    <x v="1"/>
    <d v="2022-09-07T00:00:00"/>
    <s v="Shift Manager"/>
    <x v="1"/>
  </r>
  <r>
    <n v="1780"/>
    <n v="9003185"/>
    <d v="1989-02-09T00:00:00"/>
    <n v="33.919444444444444"/>
    <x v="3"/>
    <x v="0"/>
    <s v="Wife"/>
    <s v="1007JM"/>
    <x v="1"/>
    <d v="2022-09-06T00:00:00"/>
    <s v="Restaurant CEO"/>
    <x v="3"/>
  </r>
  <r>
    <n v="1781"/>
    <n v="9003185"/>
    <d v="1968-10-05T00:00:00"/>
    <n v="54.263888888888886"/>
    <x v="2"/>
    <x v="0"/>
    <s v="Mother"/>
    <s v="1007JM"/>
    <x v="1"/>
    <d v="2022-09-06T00:00:00"/>
    <s v="Restaurant CEO"/>
    <x v="1"/>
  </r>
  <r>
    <n v="1782"/>
    <n v="9003185"/>
    <d v="1964-01-01T00:00:00"/>
    <n v="59.024999999999999"/>
    <x v="7"/>
    <x v="2"/>
    <s v="Father"/>
    <s v="1007JM"/>
    <x v="1"/>
    <d v="2022-09-06T00:00:00"/>
    <s v="Restaurant CEO"/>
    <x v="1"/>
  </r>
  <r>
    <n v="1783"/>
    <n v="9003185"/>
    <s v="29-10-1996"/>
    <n v="26.197222222222223"/>
    <x v="3"/>
    <x v="3"/>
    <s v="Employee"/>
    <s v="1007JM"/>
    <x v="0"/>
    <d v="2022-09-06T00:00:00"/>
    <s v="Restaurant CEO"/>
    <x v="2"/>
  </r>
  <r>
    <n v="1784"/>
    <n v="9003205"/>
    <s v="30-09-1988"/>
    <n v="34.277777777777779"/>
    <x v="3"/>
    <x v="3"/>
    <s v="Employee"/>
    <s v="1008MM"/>
    <x v="0"/>
    <d v="2022-09-21T00:00:00"/>
    <s v="Area Coach"/>
    <x v="2"/>
  </r>
  <r>
    <n v="1785"/>
    <n v="9003205"/>
    <d v="1990-08-02T00:00:00"/>
    <n v="32.43888888888889"/>
    <x v="3"/>
    <x v="0"/>
    <s v="Wife"/>
    <s v="1008MM"/>
    <x v="0"/>
    <d v="2022-09-21T00:00:00"/>
    <s v="Area Coach"/>
    <x v="3"/>
  </r>
  <r>
    <n v="1786"/>
    <n v="9003205"/>
    <d v="2022-06-24T00:00:00"/>
    <n v="0.5444444444444444"/>
    <x v="0"/>
    <x v="0"/>
    <s v="Daughter"/>
    <s v="1008MM"/>
    <x v="0"/>
    <d v="2022-09-21T00:00:00"/>
    <s v="Area Coach"/>
    <x v="0"/>
  </r>
  <r>
    <n v="1787"/>
    <n v="9003205"/>
    <d v="1959-05-07T00:00:00"/>
    <n v="63.674999999999997"/>
    <x v="5"/>
    <x v="2"/>
    <s v="Father"/>
    <s v="1008MM"/>
    <x v="0"/>
    <d v="2022-09-21T00:00:00"/>
    <s v="Area Coach"/>
    <x v="1"/>
  </r>
  <r>
    <n v="1788"/>
    <n v="9003205"/>
    <d v="1965-08-12T00:00:00"/>
    <n v="57.411111111111111"/>
    <x v="7"/>
    <x v="0"/>
    <s v="Mother"/>
    <s v="1008MM"/>
    <x v="0"/>
    <d v="2022-09-21T00:00:00"/>
    <s v="Area Coach"/>
    <x v="1"/>
  </r>
  <r>
    <n v="1789"/>
    <n v="9003209"/>
    <d v="2015-10-28T00:00:00"/>
    <n v="7.2"/>
    <x v="0"/>
    <x v="2"/>
    <s v="Son"/>
    <s v="1007JM"/>
    <x v="0"/>
    <d v="2022-09-19T00:00:00"/>
    <s v="Restaurant CEO"/>
    <x v="0"/>
  </r>
  <r>
    <n v="1790"/>
    <n v="9003209"/>
    <d v="2012-04-05T00:00:00"/>
    <n v="10.763888888888889"/>
    <x v="0"/>
    <x v="0"/>
    <s v="Daughter"/>
    <s v="1007JM"/>
    <x v="0"/>
    <d v="2022-09-19T00:00:00"/>
    <s v="Restaurant CEO"/>
    <x v="0"/>
  </r>
  <r>
    <n v="1791"/>
    <n v="9003209"/>
    <d v="1961-09-27T00:00:00"/>
    <n v="61.286111111111111"/>
    <x v="5"/>
    <x v="0"/>
    <s v="Mother"/>
    <s v="1007JM"/>
    <x v="0"/>
    <d v="2022-09-19T00:00:00"/>
    <s v="Restaurant CEO"/>
    <x v="1"/>
  </r>
  <r>
    <n v="1792"/>
    <n v="9003209"/>
    <d v="1953-06-13T00:00:00"/>
    <n v="69.575000000000003"/>
    <x v="1"/>
    <x v="2"/>
    <s v="Father"/>
    <s v="1007JM"/>
    <x v="0"/>
    <d v="2022-09-19T00:00:00"/>
    <s v="Restaurant CEO"/>
    <x v="1"/>
  </r>
  <r>
    <n v="1793"/>
    <n v="9003209"/>
    <s v="23-08-1985"/>
    <n v="37.380555555555553"/>
    <x v="6"/>
    <x v="3"/>
    <s v="Employee"/>
    <s v="1007JM"/>
    <x v="0"/>
    <d v="2022-09-19T00:00:00"/>
    <s v="Restaurant CEO"/>
    <x v="2"/>
  </r>
  <r>
    <n v="1794"/>
    <n v="9003209"/>
    <d v="1985-08-23T00:00:00"/>
    <n v="37.380555555555553"/>
    <x v="6"/>
    <x v="0"/>
    <s v="Wife"/>
    <s v="1007JM"/>
    <x v="0"/>
    <d v="2022-09-19T00:00:00"/>
    <s v="Restaurant CEO"/>
    <x v="3"/>
  </r>
  <r>
    <n v="1795"/>
    <n v="9003210"/>
    <s v="21-05-1989"/>
    <n v="33.636111111111113"/>
    <x v="3"/>
    <x v="3"/>
    <s v="Employee"/>
    <s v="1006JM"/>
    <x v="0"/>
    <d v="2022-09-19T00:00:00"/>
    <s v="Assistant Restaurant Manager"/>
    <x v="2"/>
  </r>
  <r>
    <n v="1796"/>
    <n v="9003210"/>
    <d v="2000-08-26T00:00:00"/>
    <n v="22.372222222222224"/>
    <x v="3"/>
    <x v="0"/>
    <s v="Wife"/>
    <s v="1006JM"/>
    <x v="0"/>
    <d v="2022-09-19T00:00:00"/>
    <s v="Assistant Restaurant Manager"/>
    <x v="3"/>
  </r>
  <r>
    <n v="1797"/>
    <n v="9003210"/>
    <d v="2018-04-10T00:00:00"/>
    <n v="4.75"/>
    <x v="0"/>
    <x v="2"/>
    <s v="Son"/>
    <s v="1006JM"/>
    <x v="0"/>
    <d v="2022-09-19T00:00:00"/>
    <s v="Assistant Restaurant Manager"/>
    <x v="0"/>
  </r>
  <r>
    <n v="1798"/>
    <n v="9003210"/>
    <d v="2017-08-19T00:00:00"/>
    <n v="5.3916666666666666"/>
    <x v="0"/>
    <x v="0"/>
    <s v="Daughter"/>
    <s v="1006JM"/>
    <x v="0"/>
    <d v="2022-09-19T00:00:00"/>
    <s v="Assistant Restaurant Manager"/>
    <x v="0"/>
  </r>
  <r>
    <n v="1799"/>
    <n v="9003210"/>
    <d v="1962-01-01T00:00:00"/>
    <n v="61.024999999999999"/>
    <x v="5"/>
    <x v="2"/>
    <s v="Father"/>
    <s v="1006JM"/>
    <x v="0"/>
    <d v="2022-09-19T00:00:00"/>
    <s v="Assistant Restaurant Manager"/>
    <x v="1"/>
  </r>
  <r>
    <n v="1800"/>
    <n v="9003210"/>
    <d v="1966-01-01T00:00:00"/>
    <n v="57.024999999999999"/>
    <x v="7"/>
    <x v="0"/>
    <s v="Mother"/>
    <s v="1006JM"/>
    <x v="0"/>
    <d v="2022-09-19T00:00:00"/>
    <s v="Assistant Restaurant Manager"/>
    <x v="1"/>
  </r>
  <r>
    <n v="1801"/>
    <n v="9003211"/>
    <s v="02-09-1999"/>
    <n v="23.355555555555554"/>
    <x v="3"/>
    <x v="3"/>
    <s v="Employee"/>
    <s v="1005JM"/>
    <x v="1"/>
    <d v="2022-09-19T00:00:00"/>
    <s v="Shift Manager"/>
    <x v="2"/>
  </r>
  <r>
    <n v="1802"/>
    <n v="9003211"/>
    <d v="1970-01-01T00:00:00"/>
    <n v="53.024999999999999"/>
    <x v="2"/>
    <x v="0"/>
    <s v="Mother"/>
    <s v="1005JM"/>
    <x v="1"/>
    <d v="2022-09-19T00:00:00"/>
    <s v="Shift Manager"/>
    <x v="1"/>
  </r>
  <r>
    <n v="1803"/>
    <n v="9003212"/>
    <s v="10-06-1997"/>
    <n v="25.583333333333332"/>
    <x v="3"/>
    <x v="3"/>
    <s v="Employee"/>
    <s v="1006JM"/>
    <x v="0"/>
    <d v="2022-09-19T00:00:00"/>
    <s v="Assistant Restaurant Manager"/>
    <x v="2"/>
  </r>
  <r>
    <n v="1804"/>
    <n v="9003212"/>
    <d v="1978-01-01T00:00:00"/>
    <n v="45.024999999999999"/>
    <x v="6"/>
    <x v="2"/>
    <s v="Father"/>
    <s v="1006JM"/>
    <x v="0"/>
    <d v="2022-09-19T00:00:00"/>
    <s v="Assistant Restaurant Manager"/>
    <x v="1"/>
  </r>
  <r>
    <n v="1805"/>
    <n v="9003213"/>
    <s v="04-08-1995"/>
    <n v="27.433333333333334"/>
    <x v="3"/>
    <x v="3"/>
    <s v="Employee"/>
    <s v="1006JM B"/>
    <x v="0"/>
    <d v="2022-09-19T00:00:00"/>
    <s v="Restaurant - CEO"/>
    <x v="2"/>
  </r>
  <r>
    <n v="1806"/>
    <n v="9003213"/>
    <d v="1969-01-01T00:00:00"/>
    <n v="54.024999999999999"/>
    <x v="2"/>
    <x v="0"/>
    <s v="Mother"/>
    <s v="1006JM B"/>
    <x v="0"/>
    <d v="2022-09-19T00:00:00"/>
    <s v="Restaurant - CEO"/>
    <x v="1"/>
  </r>
  <r>
    <n v="1807"/>
    <n v="9003213"/>
    <d v="1965-01-01T00:00:00"/>
    <n v="58.024999999999999"/>
    <x v="7"/>
    <x v="2"/>
    <s v="Father"/>
    <s v="1006JM B"/>
    <x v="0"/>
    <d v="2022-09-19T00:00:00"/>
    <s v="Restaurant - CEO"/>
    <x v="1"/>
  </r>
  <r>
    <n v="1808"/>
    <n v="9003214"/>
    <s v="24-07-1994"/>
    <n v="28.461111111111112"/>
    <x v="3"/>
    <x v="3"/>
    <s v="Employee"/>
    <s v="1005JM"/>
    <x v="1"/>
    <d v="2022-09-14T00:00:00"/>
    <s v="Shift Manager"/>
    <x v="2"/>
  </r>
  <r>
    <n v="1809"/>
    <n v="9003214"/>
    <d v="1970-01-01T00:00:00"/>
    <n v="53.024999999999999"/>
    <x v="2"/>
    <x v="2"/>
    <s v="Father"/>
    <s v="1005JM"/>
    <x v="1"/>
    <d v="2022-09-14T00:00:00"/>
    <s v="Shift Manager"/>
    <x v="1"/>
  </r>
  <r>
    <n v="1810"/>
    <n v="9003277"/>
    <s v="12-06-1993"/>
    <n v="29.577777777777779"/>
    <x v="3"/>
    <x v="3"/>
    <s v="Employee"/>
    <s v="1005JM"/>
    <x v="1"/>
    <d v="2022-09-28T00:00:00"/>
    <s v="Executive"/>
    <x v="2"/>
  </r>
  <r>
    <n v="1811"/>
    <n v="9003277"/>
    <d v="1964-01-01T00:00:00"/>
    <n v="59.024999999999999"/>
    <x v="7"/>
    <x v="0"/>
    <s v="Mother"/>
    <s v="1005JM"/>
    <x v="1"/>
    <d v="2022-09-28T00:00:00"/>
    <s v="Executive"/>
    <x v="1"/>
  </r>
  <r>
    <n v="1812"/>
    <n v="9003277"/>
    <d v="1950-01-01T00:00:00"/>
    <n v="73.025000000000006"/>
    <x v="4"/>
    <x v="2"/>
    <s v="Father"/>
    <s v="1005JM"/>
    <x v="1"/>
    <d v="2022-09-28T00:00:00"/>
    <s v="Executive"/>
    <x v="1"/>
  </r>
  <r>
    <n v="1813"/>
    <n v="9003278"/>
    <s v="23-02-1996"/>
    <n v="26.880555555555556"/>
    <x v="3"/>
    <x v="3"/>
    <s v="Employee"/>
    <s v="1006JM"/>
    <x v="0"/>
    <d v="2022-09-28T00:00:00"/>
    <s v="Assistant Restaurant Manager"/>
    <x v="2"/>
  </r>
  <r>
    <n v="1814"/>
    <n v="9003278"/>
    <d v="1969-06-01T00:00:00"/>
    <n v="53.608333333333334"/>
    <x v="2"/>
    <x v="2"/>
    <s v="Father"/>
    <s v="1006JM"/>
    <x v="0"/>
    <d v="2022-09-28T00:00:00"/>
    <s v="Assistant Restaurant Manager"/>
    <x v="1"/>
  </r>
  <r>
    <n v="1815"/>
    <n v="9003278"/>
    <d v="1971-01-02T00:00:00"/>
    <n v="52.022222222222226"/>
    <x v="2"/>
    <x v="0"/>
    <s v="Mother"/>
    <s v="1006JM"/>
    <x v="0"/>
    <d v="2022-09-28T00:00:00"/>
    <s v="Assistant Restaurant Manager"/>
    <x v="1"/>
  </r>
  <r>
    <n v="1816"/>
    <n v="9003288"/>
    <s v="07-07-1986"/>
    <n v="36.508333333333333"/>
    <x v="6"/>
    <x v="3"/>
    <s v="Employee"/>
    <s v="1007JM"/>
    <x v="0"/>
    <d v="2022-10-03T00:00:00"/>
    <s v="Assistant Manager"/>
    <x v="2"/>
  </r>
  <r>
    <n v="1817"/>
    <n v="9003288"/>
    <d v="1979-03-03T00:00:00"/>
    <n v="43.852777777777774"/>
    <x v="6"/>
    <x v="2"/>
    <s v="Father"/>
    <s v="1007JM"/>
    <x v="0"/>
    <d v="2022-10-03T00:00:00"/>
    <s v="Assistant Manager"/>
    <x v="1"/>
  </r>
  <r>
    <n v="1818"/>
    <n v="9003296"/>
    <s v="04-12-1992"/>
    <n v="30.1"/>
    <x v="3"/>
    <x v="3"/>
    <s v="Employee"/>
    <s v="1007JM"/>
    <x v="0"/>
    <d v="2022-10-03T00:00:00"/>
    <s v="Restaurant CEO"/>
    <x v="2"/>
  </r>
  <r>
    <n v="1819"/>
    <n v="9003296"/>
    <d v="1962-01-01T00:00:00"/>
    <n v="61.024999999999999"/>
    <x v="5"/>
    <x v="2"/>
    <s v="Father"/>
    <s v="1007JM"/>
    <x v="0"/>
    <d v="2022-10-03T00:00:00"/>
    <s v="Restaurant CEO"/>
    <x v="1"/>
  </r>
  <r>
    <n v="1820"/>
    <n v="9003296"/>
    <d v="1967-01-02T00:00:00"/>
    <n v="56.022222222222226"/>
    <x v="7"/>
    <x v="0"/>
    <s v="Mother"/>
    <s v="1007JM"/>
    <x v="0"/>
    <d v="2022-10-03T00:00:00"/>
    <s v="Restaurant CEO"/>
    <x v="1"/>
  </r>
  <r>
    <n v="1821"/>
    <n v="9003297"/>
    <s v="13-06-1993"/>
    <n v="29.574999999999999"/>
    <x v="3"/>
    <x v="3"/>
    <s v="Employee"/>
    <s v="1007JM"/>
    <x v="0"/>
    <d v="2022-10-03T00:00:00"/>
    <s v="Restaurant CEO"/>
    <x v="2"/>
  </r>
  <r>
    <n v="1822"/>
    <n v="9003297"/>
    <d v="1998-03-02T00:00:00"/>
    <n v="24.855555555555554"/>
    <x v="3"/>
    <x v="0"/>
    <s v="Wife"/>
    <s v="1007JM"/>
    <x v="0"/>
    <d v="2022-10-03T00:00:00"/>
    <s v="Restaurant CEO"/>
    <x v="3"/>
  </r>
  <r>
    <n v="1823"/>
    <n v="9003297"/>
    <d v="1972-05-14T00:00:00"/>
    <n v="50.655555555555559"/>
    <x v="2"/>
    <x v="0"/>
    <s v="Mother"/>
    <s v="1007JM"/>
    <x v="0"/>
    <d v="2022-10-03T00:00:00"/>
    <s v="Restaurant CEO"/>
    <x v="1"/>
  </r>
  <r>
    <n v="1824"/>
    <n v="9003297"/>
    <d v="1968-09-09T00:00:00"/>
    <n v="54.336111111111109"/>
    <x v="2"/>
    <x v="2"/>
    <s v="Father"/>
    <s v="1007JM"/>
    <x v="0"/>
    <d v="2022-10-03T00:00:00"/>
    <s v="Restaurant CEO"/>
    <x v="1"/>
  </r>
  <r>
    <n v="1825"/>
    <n v="9003298"/>
    <s v="23-02-1992"/>
    <n v="30.880555555555556"/>
    <x v="3"/>
    <x v="3"/>
    <s v="Employee"/>
    <s v="1007JM"/>
    <x v="0"/>
    <d v="2022-10-01T00:00:00"/>
    <s v="Restaurant CEO"/>
    <x v="2"/>
  </r>
  <r>
    <n v="1826"/>
    <n v="9003298"/>
    <d v="1969-07-02T00:00:00"/>
    <n v="53.522222222222226"/>
    <x v="2"/>
    <x v="0"/>
    <s v="Mother"/>
    <s v="1007JM"/>
    <x v="0"/>
    <d v="2022-10-01T00:00:00"/>
    <s v="Restaurant CEO"/>
    <x v="1"/>
  </r>
  <r>
    <n v="1827"/>
    <n v="9003298"/>
    <d v="1967-11-16T00:00:00"/>
    <n v="55.15"/>
    <x v="2"/>
    <x v="2"/>
    <s v="Father"/>
    <s v="1007JM"/>
    <x v="0"/>
    <d v="2022-10-01T00:00:00"/>
    <s v="Restaurant CEO"/>
    <x v="1"/>
  </r>
  <r>
    <n v="1828"/>
    <n v="9003299"/>
    <s v="20-06-1994"/>
    <n v="28.555555555555557"/>
    <x v="3"/>
    <x v="3"/>
    <s v="Employee"/>
    <s v="1006JM B"/>
    <x v="0"/>
    <d v="2022-10-06T00:00:00"/>
    <s v="Restaurant - CEO"/>
    <x v="2"/>
  </r>
  <r>
    <n v="1829"/>
    <n v="9003299"/>
    <d v="1998-06-10T00:00:00"/>
    <n v="24.583333333333332"/>
    <x v="3"/>
    <x v="0"/>
    <s v="Wife"/>
    <s v="1006JM B"/>
    <x v="0"/>
    <d v="2022-10-06T00:00:00"/>
    <s v="Restaurant - CEO"/>
    <x v="3"/>
  </r>
  <r>
    <n v="1830"/>
    <n v="9003299"/>
    <d v="1965-01-01T00:00:00"/>
    <n v="58.024999999999999"/>
    <x v="7"/>
    <x v="2"/>
    <s v="Father"/>
    <s v="1006JM B"/>
    <x v="0"/>
    <d v="2022-10-06T00:00:00"/>
    <s v="Restaurant - CEO"/>
    <x v="1"/>
  </r>
  <r>
    <n v="1831"/>
    <n v="9003299"/>
    <d v="1970-01-01T00:00:00"/>
    <n v="53.024999999999999"/>
    <x v="2"/>
    <x v="0"/>
    <s v="Mother"/>
    <s v="1006JM B"/>
    <x v="0"/>
    <d v="2022-10-06T00:00:00"/>
    <s v="Restaurant - CEO"/>
    <x v="1"/>
  </r>
  <r>
    <n v="1832"/>
    <n v="9003302"/>
    <s v="19-08-1999"/>
    <n v="23.391666666666666"/>
    <x v="3"/>
    <x v="1"/>
    <s v="Employee"/>
    <s v="1005JM"/>
    <x v="1"/>
    <d v="2022-10-10T00:00:00"/>
    <s v="Shift Manager"/>
    <x v="2"/>
  </r>
  <r>
    <n v="1833"/>
    <n v="9003302"/>
    <d v="1986-07-01T00:00:00"/>
    <n v="36.524999999999999"/>
    <x v="6"/>
    <x v="0"/>
    <s v="Mother"/>
    <s v="1005JM"/>
    <x v="1"/>
    <d v="2022-10-10T00:00:00"/>
    <s v="Shift Manager"/>
    <x v="1"/>
  </r>
  <r>
    <n v="1834"/>
    <n v="9003304"/>
    <s v="26-06-1998"/>
    <n v="24.538888888888888"/>
    <x v="3"/>
    <x v="3"/>
    <s v="Employee"/>
    <s v="1005JM"/>
    <x v="1"/>
    <d v="2022-10-13T00:00:00"/>
    <s v="Shift Manager"/>
    <x v="2"/>
  </r>
  <r>
    <n v="1835"/>
    <n v="9003304"/>
    <d v="1958-01-01T00:00:00"/>
    <n v="65.025000000000006"/>
    <x v="5"/>
    <x v="2"/>
    <s v="Father"/>
    <s v="1005JM"/>
    <x v="1"/>
    <d v="2022-10-13T00:00:00"/>
    <s v="Shift Manager"/>
    <x v="1"/>
  </r>
  <r>
    <n v="1836"/>
    <n v="9003304"/>
    <d v="1962-05-09T00:00:00"/>
    <n v="60.669444444444444"/>
    <x v="7"/>
    <x v="0"/>
    <s v="Mother"/>
    <s v="1005JM"/>
    <x v="1"/>
    <d v="2022-10-13T00:00:00"/>
    <s v="Shift Manager"/>
    <x v="1"/>
  </r>
  <r>
    <n v="1837"/>
    <n v="9003305"/>
    <s v="28-07-2000"/>
    <n v="22.45"/>
    <x v="3"/>
    <x v="3"/>
    <s v="Employee"/>
    <s v="1005JM"/>
    <x v="1"/>
    <d v="2022-10-13T00:00:00"/>
    <s v="Shift Manager"/>
    <x v="2"/>
  </r>
  <r>
    <n v="1838"/>
    <n v="9003305"/>
    <d v="1962-06-23T00:00:00"/>
    <n v="60.547222222222224"/>
    <x v="7"/>
    <x v="2"/>
    <s v="Father"/>
    <s v="1005JM"/>
    <x v="1"/>
    <d v="2022-10-13T00:00:00"/>
    <s v="Shift Manager"/>
    <x v="1"/>
  </r>
  <r>
    <n v="1839"/>
    <n v="9003305"/>
    <d v="1967-06-10T00:00:00"/>
    <n v="55.583333333333336"/>
    <x v="2"/>
    <x v="0"/>
    <s v="Mother"/>
    <s v="1005JM"/>
    <x v="1"/>
    <d v="2022-10-13T00:00:00"/>
    <s v="Shift Manager"/>
    <x v="1"/>
  </r>
  <r>
    <n v="1840"/>
    <n v="9003306"/>
    <s v="18-01-2000"/>
    <n v="22.977777777777778"/>
    <x v="3"/>
    <x v="3"/>
    <s v="Employee"/>
    <s v="1005JM"/>
    <x v="1"/>
    <d v="2022-10-13T00:00:00"/>
    <s v="Shift Manager"/>
    <x v="2"/>
  </r>
  <r>
    <n v="1841"/>
    <n v="9003306"/>
    <d v="1978-07-01T00:00:00"/>
    <n v="44.524999999999999"/>
    <x v="6"/>
    <x v="0"/>
    <s v="Mother"/>
    <s v="1005JM"/>
    <x v="1"/>
    <d v="2022-10-13T00:00:00"/>
    <s v="Shift Manager"/>
    <x v="1"/>
  </r>
  <r>
    <n v="1842"/>
    <n v="9003307"/>
    <s v="20-12-1999"/>
    <n v="23.055555555555557"/>
    <x v="3"/>
    <x v="3"/>
    <s v="Employee"/>
    <s v="1005JM"/>
    <x v="1"/>
    <d v="2022-10-13T00:00:00"/>
    <s v="Shift Manager"/>
    <x v="2"/>
  </r>
  <r>
    <n v="1843"/>
    <n v="9003307"/>
    <d v="1979-04-05T00:00:00"/>
    <n v="43.763888888888886"/>
    <x v="6"/>
    <x v="0"/>
    <s v="Mother"/>
    <s v="1005JM"/>
    <x v="1"/>
    <d v="2022-10-13T00:00:00"/>
    <s v="Shift Manager"/>
    <x v="1"/>
  </r>
  <r>
    <n v="1844"/>
    <n v="9003307"/>
    <d v="1967-05-12T00:00:00"/>
    <n v="55.661111111111111"/>
    <x v="2"/>
    <x v="2"/>
    <s v="Father"/>
    <s v="1005JM"/>
    <x v="1"/>
    <d v="2022-10-13T00:00:00"/>
    <s v="Shift Manager"/>
    <x v="1"/>
  </r>
  <r>
    <n v="1845"/>
    <n v="9003308"/>
    <s v="06-11-1998"/>
    <n v="24.177777777777777"/>
    <x v="3"/>
    <x v="3"/>
    <s v="Employee"/>
    <s v="1005JM"/>
    <x v="1"/>
    <d v="2022-10-13T00:00:00"/>
    <s v="Shift Manager"/>
    <x v="2"/>
  </r>
  <r>
    <n v="1846"/>
    <n v="9003308"/>
    <d v="1978-12-15T00:00:00"/>
    <n v="44.069444444444443"/>
    <x v="6"/>
    <x v="0"/>
    <s v="Mother"/>
    <s v="1005JM"/>
    <x v="1"/>
    <d v="2022-10-13T00:00:00"/>
    <s v="Shift Manager"/>
    <x v="1"/>
  </r>
  <r>
    <n v="1847"/>
    <n v="9003308"/>
    <d v="1971-01-06T00:00:00"/>
    <n v="52.011111111111113"/>
    <x v="2"/>
    <x v="2"/>
    <s v="Father"/>
    <s v="1005JM"/>
    <x v="1"/>
    <d v="2022-10-13T00:00:00"/>
    <s v="Shift Manager"/>
    <x v="1"/>
  </r>
  <r>
    <n v="1848"/>
    <n v="9003309"/>
    <s v="26-02-2002"/>
    <n v="20.872222222222224"/>
    <x v="3"/>
    <x v="3"/>
    <s v="Employee"/>
    <s v="1005JM"/>
    <x v="1"/>
    <d v="2022-10-13T00:00:00"/>
    <s v="Shift Manager"/>
    <x v="2"/>
  </r>
  <r>
    <n v="1849"/>
    <n v="9003309"/>
    <d v="1968-02-08T00:00:00"/>
    <n v="54.922222222222224"/>
    <x v="2"/>
    <x v="2"/>
    <s v="Father"/>
    <s v="1005JM"/>
    <x v="1"/>
    <d v="2022-10-13T00:00:00"/>
    <s v="Shift Manager"/>
    <x v="1"/>
  </r>
  <r>
    <n v="1850"/>
    <n v="9003309"/>
    <d v="1975-08-15T00:00:00"/>
    <n v="47.402777777777779"/>
    <x v="2"/>
    <x v="0"/>
    <s v="Mother"/>
    <s v="1005JM"/>
    <x v="1"/>
    <d v="2022-10-13T00:00:00"/>
    <s v="Shift Manager"/>
    <x v="1"/>
  </r>
  <r>
    <n v="1851"/>
    <n v="9003310"/>
    <s v="23-02-1998"/>
    <n v="24.880555555555556"/>
    <x v="3"/>
    <x v="3"/>
    <s v="Employee"/>
    <s v="1005JM"/>
    <x v="1"/>
    <d v="2022-10-13T00:00:00"/>
    <s v="Shift Manager"/>
    <x v="2"/>
  </r>
  <r>
    <n v="1852"/>
    <n v="9003310"/>
    <d v="1972-10-27T00:00:00"/>
    <n v="50.202777777777776"/>
    <x v="2"/>
    <x v="0"/>
    <s v="Mother"/>
    <s v="1005JM"/>
    <x v="1"/>
    <d v="2022-10-13T00:00:00"/>
    <s v="Shift Manager"/>
    <x v="1"/>
  </r>
  <r>
    <n v="1853"/>
    <n v="9003310"/>
    <d v="1962-03-13T00:00:00"/>
    <n v="60.825000000000003"/>
    <x v="7"/>
    <x v="2"/>
    <s v="Father"/>
    <s v="1005JM"/>
    <x v="1"/>
    <d v="2022-10-13T00:00:00"/>
    <s v="Shift Manager"/>
    <x v="1"/>
  </r>
  <r>
    <n v="1854"/>
    <n v="9003311"/>
    <s v="18-05-2000"/>
    <n v="22.644444444444446"/>
    <x v="3"/>
    <x v="3"/>
    <s v="Employee"/>
    <s v="1005JM"/>
    <x v="1"/>
    <d v="2022-10-13T00:00:00"/>
    <s v="Shift Manager"/>
    <x v="2"/>
  </r>
  <r>
    <n v="1855"/>
    <n v="9003311"/>
    <d v="1974-08-10T00:00:00"/>
    <n v="48.416666666666664"/>
    <x v="2"/>
    <x v="2"/>
    <s v="Father"/>
    <s v="1005JM"/>
    <x v="1"/>
    <d v="2022-10-13T00:00:00"/>
    <s v="Shift Manager"/>
    <x v="1"/>
  </r>
  <r>
    <n v="1856"/>
    <n v="9003311"/>
    <d v="1979-01-01T00:00:00"/>
    <n v="44.024999999999999"/>
    <x v="6"/>
    <x v="0"/>
    <s v="Mother"/>
    <s v="1005JM"/>
    <x v="1"/>
    <d v="2022-10-13T00:00:00"/>
    <s v="Shift Manager"/>
    <x v="1"/>
  </r>
  <r>
    <n v="1857"/>
    <n v="9003312"/>
    <s v="03-04-1997"/>
    <n v="25.769444444444446"/>
    <x v="3"/>
    <x v="3"/>
    <s v="Employee"/>
    <s v="1005JM"/>
    <x v="1"/>
    <d v="2022-10-14T00:00:00"/>
    <s v="Executive"/>
    <x v="2"/>
  </r>
  <r>
    <n v="1858"/>
    <n v="9003312"/>
    <d v="1982-10-13T00:00:00"/>
    <n v="40.241666666666667"/>
    <x v="6"/>
    <x v="0"/>
    <s v="Mother"/>
    <s v="1005JM"/>
    <x v="1"/>
    <d v="2022-10-14T00:00:00"/>
    <s v="Executive"/>
    <x v="1"/>
  </r>
  <r>
    <n v="1859"/>
    <n v="9003315"/>
    <s v="08-07-1997"/>
    <n v="25.505555555555556"/>
    <x v="3"/>
    <x v="1"/>
    <s v="Employee"/>
    <s v="1005JM"/>
    <x v="1"/>
    <d v="2022-10-14T00:00:00"/>
    <s v="Executive"/>
    <x v="2"/>
  </r>
  <r>
    <n v="1860"/>
    <n v="9003315"/>
    <d v="1980-01-01T00:00:00"/>
    <n v="43.024999999999999"/>
    <x v="6"/>
    <x v="0"/>
    <s v="Mother"/>
    <s v="1005JM"/>
    <x v="1"/>
    <d v="2022-10-14T00:00:00"/>
    <s v="Executive"/>
    <x v="1"/>
  </r>
  <r>
    <n v="1861"/>
    <n v="9003315"/>
    <d v="1974-01-10T00:00:00"/>
    <n v="49"/>
    <x v="2"/>
    <x v="2"/>
    <s v="Father"/>
    <s v="1005JM"/>
    <x v="1"/>
    <d v="2022-10-14T00:00:00"/>
    <s v="Executive"/>
    <x v="1"/>
  </r>
  <r>
    <n v="1862"/>
    <n v="9003316"/>
    <s v="09-10-1991"/>
    <n v="31.252777777777776"/>
    <x v="3"/>
    <x v="3"/>
    <s v="Employee"/>
    <s v="1005JM"/>
    <x v="1"/>
    <d v="2022-09-14T00:00:00"/>
    <s v="Shift Manager"/>
    <x v="2"/>
  </r>
  <r>
    <n v="1863"/>
    <n v="9003316"/>
    <d v="1967-01-01T00:00:00"/>
    <n v="56.024999999999999"/>
    <x v="7"/>
    <x v="2"/>
    <s v="Father"/>
    <s v="1005JM"/>
    <x v="1"/>
    <d v="2022-09-14T00:00:00"/>
    <s v="Shift Manager"/>
    <x v="1"/>
  </r>
  <r>
    <n v="1864"/>
    <n v="9003319"/>
    <s v="06-08-1991"/>
    <n v="31.427777777777777"/>
    <x v="3"/>
    <x v="3"/>
    <s v="Employee"/>
    <s v="1006JM B"/>
    <x v="0"/>
    <d v="2022-10-03T00:00:00"/>
    <s v="Restaurant - CEO"/>
    <x v="2"/>
  </r>
  <r>
    <n v="1865"/>
    <n v="9003319"/>
    <d v="1997-05-30T00:00:00"/>
    <n v="25.611111111111111"/>
    <x v="3"/>
    <x v="0"/>
    <s v="Wife"/>
    <s v="1006JM B"/>
    <x v="0"/>
    <d v="2022-10-03T00:00:00"/>
    <s v="Restaurant - CEO"/>
    <x v="3"/>
  </r>
  <r>
    <n v="1866"/>
    <n v="9003319"/>
    <d v="1974-06-12T00:00:00"/>
    <n v="48.577777777777776"/>
    <x v="2"/>
    <x v="0"/>
    <s v="Mother"/>
    <s v="1006JM B"/>
    <x v="0"/>
    <d v="2022-10-03T00:00:00"/>
    <s v="Restaurant - CEO"/>
    <x v="1"/>
  </r>
  <r>
    <n v="1867"/>
    <n v="9003319"/>
    <d v="1962-06-20T00:00:00"/>
    <n v="60.555555555555557"/>
    <x v="7"/>
    <x v="2"/>
    <s v="Father"/>
    <s v="1006JM B"/>
    <x v="0"/>
    <d v="2022-10-03T00:00:00"/>
    <s v="Restaurant - CEO"/>
    <x v="1"/>
  </r>
  <r>
    <n v="1868"/>
    <n v="9003320"/>
    <s v="08-05-1996"/>
    <n v="26.672222222222221"/>
    <x v="3"/>
    <x v="3"/>
    <s v="Employee"/>
    <s v="1005JM"/>
    <x v="1"/>
    <d v="2022-10-17T00:00:00"/>
    <s v="Shift Manager"/>
    <x v="2"/>
  </r>
  <r>
    <n v="1869"/>
    <n v="9003320"/>
    <d v="1993-06-27T00:00:00"/>
    <n v="29.536111111111111"/>
    <x v="3"/>
    <x v="0"/>
    <s v="Wife"/>
    <s v="1005JM"/>
    <x v="1"/>
    <d v="2022-10-17T00:00:00"/>
    <s v="Shift Manager"/>
    <x v="3"/>
  </r>
  <r>
    <n v="1870"/>
    <n v="9003320"/>
    <d v="2020-08-31T00:00:00"/>
    <n v="2.3611111111111112"/>
    <x v="0"/>
    <x v="2"/>
    <s v="Son"/>
    <s v="1005JM"/>
    <x v="1"/>
    <d v="2022-10-17T00:00:00"/>
    <s v="Shift Manager"/>
    <x v="0"/>
  </r>
  <r>
    <n v="1871"/>
    <n v="9003320"/>
    <d v="1965-02-12T00:00:00"/>
    <n v="57.911111111111111"/>
    <x v="7"/>
    <x v="0"/>
    <s v="Mother"/>
    <s v="1005JM"/>
    <x v="1"/>
    <d v="2022-10-17T00:00:00"/>
    <s v="Shift Manager"/>
    <x v="1"/>
  </r>
  <r>
    <n v="1872"/>
    <n v="9003320"/>
    <d v="1960-04-16T00:00:00"/>
    <n v="62.733333333333334"/>
    <x v="5"/>
    <x v="2"/>
    <s v="Father"/>
    <s v="1005JM"/>
    <x v="1"/>
    <d v="2022-10-17T00:00:00"/>
    <s v="Shift Manager"/>
    <x v="1"/>
  </r>
  <r>
    <n v="1873"/>
    <n v="9003341"/>
    <d v="1989-01-31T00:00:00"/>
    <n v="33.944444444444443"/>
    <x v="3"/>
    <x v="3"/>
    <s v="Employee"/>
    <s v="1005JM"/>
    <x v="1"/>
    <d v="2022-10-14T00:00:00"/>
    <s v="Senior Supervisor"/>
    <x v="2"/>
  </r>
  <r>
    <n v="1874"/>
    <n v="9003341"/>
    <d v="1975-01-01T00:00:00"/>
    <n v="48.024999999999999"/>
    <x v="2"/>
    <x v="2"/>
    <s v="Father"/>
    <s v="1005JM"/>
    <x v="1"/>
    <d v="2022-10-14T00:00:00"/>
    <s v="Senior Supervisor"/>
    <x v="1"/>
  </r>
  <r>
    <n v="1875"/>
    <n v="9003361"/>
    <s v="21-09-1999"/>
    <n v="23.302777777777777"/>
    <x v="3"/>
    <x v="1"/>
    <s v="Employee"/>
    <s v="1006JM"/>
    <x v="0"/>
    <d v="2022-10-27T00:00:00"/>
    <s v="Assistant Restaurant Manager"/>
    <x v="2"/>
  </r>
  <r>
    <n v="1876"/>
    <n v="9003361"/>
    <d v="1960-10-19T00:00:00"/>
    <n v="62.225000000000001"/>
    <x v="5"/>
    <x v="0"/>
    <s v="Mother"/>
    <s v="1006JM"/>
    <x v="0"/>
    <d v="2022-10-27T00:00:00"/>
    <s v="Assistant Restaurant Manager"/>
    <x v="1"/>
  </r>
  <r>
    <n v="1877"/>
    <n v="9003362"/>
    <s v="05-12-1997"/>
    <n v="25.097222222222221"/>
    <x v="3"/>
    <x v="3"/>
    <s v="Employee"/>
    <s v="1007JM"/>
    <x v="0"/>
    <d v="2022-10-26T00:00:00"/>
    <s v="Restaurant CEO"/>
    <x v="2"/>
  </r>
  <r>
    <n v="1878"/>
    <n v="9003362"/>
    <d v="1973-01-01T00:00:00"/>
    <n v="50.024999999999999"/>
    <x v="2"/>
    <x v="2"/>
    <s v="Father"/>
    <s v="1007JM"/>
    <x v="0"/>
    <d v="2022-10-26T00:00:00"/>
    <s v="Restaurant CEO"/>
    <x v="1"/>
  </r>
  <r>
    <n v="1879"/>
    <n v="9003362"/>
    <d v="1979-01-01T00:00:00"/>
    <n v="44.024999999999999"/>
    <x v="6"/>
    <x v="0"/>
    <s v="Mother"/>
    <s v="1007JM"/>
    <x v="0"/>
    <d v="2022-10-26T00:00:00"/>
    <s v="Restaurant CEO"/>
    <x v="1"/>
  </r>
  <r>
    <n v="1880"/>
    <n v="9003363"/>
    <s v="10-02-1994"/>
    <n v="28.916666666666668"/>
    <x v="3"/>
    <x v="3"/>
    <s v="Employee"/>
    <s v="1007JM"/>
    <x v="0"/>
    <d v="2022-10-27T00:00:00"/>
    <s v="Restaurant CEO"/>
    <x v="2"/>
  </r>
  <r>
    <n v="1881"/>
    <n v="9003363"/>
    <d v="1972-02-18T00:00:00"/>
    <n v="50.894444444444446"/>
    <x v="2"/>
    <x v="0"/>
    <s v="Mother"/>
    <s v="1007JM"/>
    <x v="0"/>
    <d v="2022-10-27T00:00:00"/>
    <s v="Restaurant CEO"/>
    <x v="1"/>
  </r>
  <r>
    <n v="1882"/>
    <n v="9003363"/>
    <d v="1964-02-02T00:00:00"/>
    <n v="58.93888888888889"/>
    <x v="7"/>
    <x v="2"/>
    <s v="Father"/>
    <s v="1007JM"/>
    <x v="0"/>
    <d v="2022-10-27T00:00:00"/>
    <s v="Restaurant CEO"/>
    <x v="1"/>
  </r>
  <r>
    <n v="1883"/>
    <n v="9003369"/>
    <s v="18-01-2000"/>
    <n v="22.977777777777778"/>
    <x v="3"/>
    <x v="3"/>
    <s v="Employee"/>
    <s v="1005JM"/>
    <x v="1"/>
    <d v="2022-10-27T00:00:00"/>
    <s v="Shift Manager"/>
    <x v="2"/>
  </r>
  <r>
    <n v="1884"/>
    <n v="9003371"/>
    <s v="25-07-1998"/>
    <n v="24.458333333333332"/>
    <x v="3"/>
    <x v="3"/>
    <s v="Employee"/>
    <s v="1005JM"/>
    <x v="1"/>
    <d v="2022-10-27T00:00:00"/>
    <s v="Shift Manager"/>
    <x v="2"/>
  </r>
  <r>
    <n v="1885"/>
    <n v="9003371"/>
    <d v="1975-03-10T00:00:00"/>
    <n v="47.833333333333336"/>
    <x v="2"/>
    <x v="0"/>
    <s v="Mother"/>
    <s v="1005JM"/>
    <x v="1"/>
    <d v="2022-10-27T00:00:00"/>
    <s v="Shift Manager"/>
    <x v="1"/>
  </r>
  <r>
    <n v="1886"/>
    <n v="9003372"/>
    <s v="20-03-2002"/>
    <n v="20.805555555555557"/>
    <x v="3"/>
    <x v="3"/>
    <s v="Employee"/>
    <s v="1005JM"/>
    <x v="1"/>
    <d v="2022-10-27T00:00:00"/>
    <s v="Shift Manager"/>
    <x v="2"/>
  </r>
  <r>
    <n v="1887"/>
    <n v="9003372"/>
    <d v="1986-01-01T00:00:00"/>
    <n v="37.024999999999999"/>
    <x v="6"/>
    <x v="0"/>
    <s v="Mother"/>
    <s v="1005JM"/>
    <x v="1"/>
    <d v="2022-10-27T00:00:00"/>
    <s v="Shift Manager"/>
    <x v="1"/>
  </r>
  <r>
    <n v="1888"/>
    <n v="9003372"/>
    <d v="1975-10-27T00:00:00"/>
    <n v="47.202777777777776"/>
    <x v="2"/>
    <x v="2"/>
    <s v="Father"/>
    <s v="1005JM"/>
    <x v="1"/>
    <d v="2022-10-27T00:00:00"/>
    <s v="Shift Manager"/>
    <x v="1"/>
  </r>
  <r>
    <n v="1889"/>
    <n v="9003377"/>
    <s v="27-05-1999"/>
    <n v="23.619444444444444"/>
    <x v="3"/>
    <x v="3"/>
    <s v="Employee"/>
    <s v="1005JM"/>
    <x v="1"/>
    <d v="2022-10-01T00:00:00"/>
    <s v="Shift Manager"/>
    <x v="2"/>
  </r>
  <r>
    <n v="1890"/>
    <n v="9003377"/>
    <d v="1976-01-01T00:00:00"/>
    <n v="47.024999999999999"/>
    <x v="2"/>
    <x v="2"/>
    <s v="Father"/>
    <s v="1005JM"/>
    <x v="1"/>
    <d v="2022-10-01T00:00:00"/>
    <s v="Shift Manager"/>
    <x v="1"/>
  </r>
  <r>
    <n v="1891"/>
    <s v="PFCB02195"/>
    <s v="02-02-1997"/>
    <n v="25.93888888888889"/>
    <x v="3"/>
    <x v="3"/>
    <s v="Employee"/>
    <s v="1006JM"/>
    <x v="0"/>
    <d v="2016-12-19T00:00:00"/>
    <s v="Assistant Restaurant Manager"/>
    <x v="2"/>
  </r>
  <r>
    <n v="1892"/>
    <s v="PFCB02195"/>
    <d v="1971-04-10T00:00:00"/>
    <n v="51.75"/>
    <x v="2"/>
    <x v="2"/>
    <s v="Father"/>
    <s v="1006JM"/>
    <x v="0"/>
    <d v="2016-12-19T00:00:00"/>
    <s v="Assistant Restaurant Manager"/>
    <x v="1"/>
  </r>
  <r>
    <n v="1893"/>
    <s v="PFCB02195"/>
    <d v="1974-01-08T00:00:00"/>
    <n v="49.005555555555553"/>
    <x v="2"/>
    <x v="0"/>
    <s v="Mother"/>
    <s v="1006JM"/>
    <x v="0"/>
    <d v="2016-12-19T00:00:00"/>
    <s v="Assistant Restaurant Manager"/>
    <x v="1"/>
  </r>
  <r>
    <n v="1894"/>
    <s v="PFCB03745"/>
    <s v="08-04-1999"/>
    <n v="23.755555555555556"/>
    <x v="3"/>
    <x v="3"/>
    <s v="Employee"/>
    <s v="1005JM"/>
    <x v="1"/>
    <d v="2019-10-03T00:00:00"/>
    <s v="Cloud Kitchen Manager"/>
    <x v="2"/>
  </r>
  <r>
    <n v="1895"/>
    <s v="PFCB03745"/>
    <d v="1974-11-05T00:00:00"/>
    <n v="48.180555555555557"/>
    <x v="2"/>
    <x v="2"/>
    <s v="Father"/>
    <s v="1005JM"/>
    <x v="1"/>
    <d v="2019-10-03T00:00:00"/>
    <s v="Cloud Kitchen Manager"/>
    <x v="1"/>
  </r>
  <r>
    <n v="1896"/>
    <s v="PFCB03745"/>
    <d v="1979-07-11T00:00:00"/>
    <n v="43.49722222222222"/>
    <x v="6"/>
    <x v="0"/>
    <s v="Mother"/>
    <s v="1005JM"/>
    <x v="1"/>
    <d v="2019-10-03T00:00:00"/>
    <s v="Cloud Kitchen Manager"/>
    <x v="1"/>
  </r>
  <r>
    <n v="1897"/>
    <s v="PFCH02821"/>
    <s v="01-01-1995"/>
    <n v="28.024999999999999"/>
    <x v="3"/>
    <x v="3"/>
    <s v="Employee"/>
    <s v="1003TM"/>
    <x v="1"/>
    <d v="2015-05-10T00:00:00"/>
    <s v="Junior Supervisor"/>
    <x v="2"/>
  </r>
  <r>
    <n v="1898"/>
    <s v="PFCH02821"/>
    <d v="1965-01-01T00:00:00"/>
    <n v="58.024999999999999"/>
    <x v="7"/>
    <x v="2"/>
    <s v="Father"/>
    <s v="1003TM"/>
    <x v="1"/>
    <d v="2015-05-10T00:00:00"/>
    <s v="Junior Supervisor"/>
    <x v="1"/>
  </r>
  <r>
    <n v="1899"/>
    <s v="PFCH08285"/>
    <s v="01-01-1992"/>
    <n v="31.024999999999999"/>
    <x v="3"/>
    <x v="3"/>
    <s v="Employee"/>
    <s v="1000TM"/>
    <x v="1"/>
    <d v="2017-02-18T00:00:00"/>
    <s v="Team Member"/>
    <x v="2"/>
  </r>
  <r>
    <n v="1900"/>
    <s v="PFCH09318"/>
    <s v="13-02-1987"/>
    <n v="35.908333333333331"/>
    <x v="3"/>
    <x v="3"/>
    <s v="Employee"/>
    <s v="1005JM"/>
    <x v="1"/>
    <d v="2017-05-16T00:00:00"/>
    <s v="Shift Manager"/>
    <x v="2"/>
  </r>
  <r>
    <n v="1901"/>
    <s v="PFCH09318"/>
    <d v="1966-01-01T00:00:00"/>
    <n v="57.024999999999999"/>
    <x v="7"/>
    <x v="2"/>
    <s v="Father"/>
    <s v="1005JM"/>
    <x v="1"/>
    <d v="2017-05-16T00:00:00"/>
    <s v="Shift Manager"/>
    <x v="1"/>
  </r>
  <r>
    <n v="1902"/>
    <s v="PFCH10183"/>
    <s v="06-04-1994"/>
    <n v="28.761111111111113"/>
    <x v="3"/>
    <x v="3"/>
    <s v="Employee"/>
    <s v="1005JM"/>
    <x v="1"/>
    <d v="2017-09-13T00:00:00"/>
    <s v="Shift Manager"/>
    <x v="2"/>
  </r>
  <r>
    <n v="1903"/>
    <s v="PFCH11316"/>
    <s v="01-01-1983"/>
    <n v="40.024999999999999"/>
    <x v="6"/>
    <x v="3"/>
    <s v="Employee"/>
    <s v="1003TM"/>
    <x v="1"/>
    <d v="2018-03-03T00:00:00"/>
    <s v="Kitchen Associate"/>
    <x v="2"/>
  </r>
  <r>
    <n v="1904"/>
    <s v="PFCH12593"/>
    <s v="01-01-1997"/>
    <n v="26.024999999999999"/>
    <x v="3"/>
    <x v="1"/>
    <s v="Employee"/>
    <s v="1005JM"/>
    <x v="1"/>
    <d v="2018-07-21T00:00:00"/>
    <s v="Shift Manager"/>
    <x v="2"/>
  </r>
  <r>
    <n v="1905"/>
    <s v="PFCH12593"/>
    <d v="1995-11-18T00:00:00"/>
    <n v="27.144444444444446"/>
    <x v="3"/>
    <x v="2"/>
    <s v="Husband"/>
    <s v="1005JM"/>
    <x v="1"/>
    <d v="2018-07-21T00:00:00"/>
    <s v="Shift Manager"/>
    <x v="3"/>
  </r>
  <r>
    <n v="1906"/>
    <s v="PFCH12593"/>
    <d v="1977-09-02T00:00:00"/>
    <n v="45.355555555555554"/>
    <x v="6"/>
    <x v="0"/>
    <s v="Mother"/>
    <s v="1005JM"/>
    <x v="1"/>
    <d v="2018-07-21T00:00:00"/>
    <s v="Shift Manager"/>
    <x v="1"/>
  </r>
  <r>
    <n v="1907"/>
    <s v="PFCH14228"/>
    <s v="01-01-1995"/>
    <n v="28.024999999999999"/>
    <x v="3"/>
    <x v="3"/>
    <s v="Employee"/>
    <s v="1004TM"/>
    <x v="1"/>
    <d v="2019-05-14T00:00:00"/>
    <s v="Senior Kitchen Associate"/>
    <x v="2"/>
  </r>
  <r>
    <n v="1908"/>
    <s v="PFCH14228"/>
    <d v="1978-04-15T00:00:00"/>
    <n v="44.736111111111114"/>
    <x v="6"/>
    <x v="2"/>
    <s v="Father"/>
    <s v="1004TM"/>
    <x v="1"/>
    <d v="2019-05-14T00:00:00"/>
    <s v="Senior Kitchen Associate"/>
    <x v="1"/>
  </r>
  <r>
    <n v="1909"/>
    <s v="PFCH14438"/>
    <s v="21-07-1996"/>
    <n v="26.469444444444445"/>
    <x v="3"/>
    <x v="3"/>
    <s v="Employee"/>
    <s v="1005JM"/>
    <x v="1"/>
    <d v="2019-06-20T00:00:00"/>
    <s v="Shift Manager"/>
    <x v="2"/>
  </r>
  <r>
    <n v="1910"/>
    <n v="9003295"/>
    <s v="05-04-1997"/>
    <n v="25.763888888888889"/>
    <x v="3"/>
    <x v="3"/>
    <s v="Employee"/>
    <s v="1003TM"/>
    <x v="1"/>
    <d v="2022-10-06T00:00:00"/>
    <s v="General Pratices Mechanics"/>
    <x v="2"/>
  </r>
  <r>
    <n v="1911"/>
    <n v="9003295"/>
    <s v="01-Jan-1981"/>
    <n v="42.024999999999999"/>
    <x v="6"/>
    <x v="0"/>
    <s v="Mother"/>
    <s v="1003TM"/>
    <x v="1"/>
    <d v="2022-10-06T00:00:00"/>
    <s v="General Pratices Mechanics"/>
    <x v="1"/>
  </r>
  <r>
    <n v="1912"/>
    <n v="9003295"/>
    <s v="01-Jan-1998"/>
    <n v="25.024999999999999"/>
    <x v="3"/>
    <x v="0"/>
    <s v="Spouse"/>
    <s v="1003TM"/>
    <x v="1"/>
    <d v="2022-10-06T00:00:00"/>
    <s v="General Pratices Mechanics"/>
    <x v="3"/>
  </r>
  <r>
    <n v="1913"/>
    <n v="9003295"/>
    <s v="01-Jan-1976"/>
    <n v="47.024999999999999"/>
    <x v="2"/>
    <x v="2"/>
    <s v="Father"/>
    <s v="1003TM"/>
    <x v="1"/>
    <d v="2022-10-06T00:00:00"/>
    <s v="General Pratices Mechanics"/>
    <x v="1"/>
  </r>
  <r>
    <n v="1914"/>
    <n v="9003390"/>
    <s v="03-02-1989"/>
    <n v="33.93611111111111"/>
    <x v="3"/>
    <x v="3"/>
    <s v="Employee"/>
    <s v="1007JM"/>
    <x v="0"/>
    <d v="2022-10-31T00:00:00"/>
    <s v="Restaurant CEO"/>
    <x v="2"/>
  </r>
  <r>
    <n v="1915"/>
    <n v="9003390"/>
    <d v="1972-12-31T00:00:00"/>
    <n v="50.027777777777779"/>
    <x v="2"/>
    <x v="0"/>
    <s v="Mother"/>
    <s v="1007JM"/>
    <x v="0"/>
    <d v="2022-10-31T00:00:00"/>
    <s v="Restaurant CEO"/>
    <x v="1"/>
  </r>
  <r>
    <n v="1916"/>
    <n v="9003390"/>
    <s v="01-Jan-1967"/>
    <n v="56.024999999999999"/>
    <x v="7"/>
    <x v="2"/>
    <s v="Father"/>
    <s v="1007JM"/>
    <x v="0"/>
    <d v="2022-10-31T00:00:00"/>
    <s v="Restaurant CEO"/>
    <x v="1"/>
  </r>
  <r>
    <n v="1917"/>
    <n v="9003390"/>
    <s v="12-Jun-1996"/>
    <n v="26.577777777777779"/>
    <x v="3"/>
    <x v="0"/>
    <s v="Spouse"/>
    <s v="1007JM"/>
    <x v="0"/>
    <d v="2022-10-31T00:00:00"/>
    <s v="Restaurant CEO"/>
    <x v="3"/>
  </r>
  <r>
    <n v="1918"/>
    <n v="9003391"/>
    <s v="13-06-1988"/>
    <n v="34.575000000000003"/>
    <x v="3"/>
    <x v="3"/>
    <s v="Employee"/>
    <s v="1007JM"/>
    <x v="0"/>
    <d v="2022-10-29T00:00:00"/>
    <s v="Restaurant CEO"/>
    <x v="2"/>
  </r>
  <r>
    <n v="1919"/>
    <n v="9003391"/>
    <s v="27-May-2017"/>
    <n v="5.6194444444444445"/>
    <x v="0"/>
    <x v="2"/>
    <s v="Son"/>
    <s v="1007JM"/>
    <x v="0"/>
    <d v="2022-10-29T00:00:00"/>
    <s v="Restaurant CEO"/>
    <x v="0"/>
  </r>
  <r>
    <n v="1920"/>
    <n v="9003391"/>
    <s v="01-Dec-1995"/>
    <n v="27.108333333333334"/>
    <x v="3"/>
    <x v="0"/>
    <s v="Spouse"/>
    <s v="1007JM"/>
    <x v="0"/>
    <d v="2022-10-29T00:00:00"/>
    <s v="Restaurant CEO"/>
    <x v="3"/>
  </r>
  <r>
    <n v="1921"/>
    <n v="9003391"/>
    <s v="05-May-1967"/>
    <n v="55.680555555555557"/>
    <x v="2"/>
    <x v="0"/>
    <s v="Mother"/>
    <s v="1007JM"/>
    <x v="0"/>
    <d v="2022-10-29T00:00:00"/>
    <s v="Restaurant CEO"/>
    <x v="1"/>
  </r>
  <r>
    <n v="1922"/>
    <n v="9003391"/>
    <s v="18-Jul-1962"/>
    <n v="60.477777777777774"/>
    <x v="7"/>
    <x v="2"/>
    <s v="Father"/>
    <s v="1007JM"/>
    <x v="0"/>
    <d v="2022-10-29T00:00:00"/>
    <s v="Restaurant CEO"/>
    <x v="1"/>
  </r>
  <r>
    <n v="1923"/>
    <n v="9003391"/>
    <s v="17-Mar-2015"/>
    <n v="7.8138888888888891"/>
    <x v="0"/>
    <x v="0"/>
    <s v="Daughter"/>
    <s v="1007JM"/>
    <x v="0"/>
    <d v="2022-10-29T00:00:00"/>
    <s v="Restaurant CEO"/>
    <x v="0"/>
  </r>
  <r>
    <n v="1924"/>
    <n v="9003392"/>
    <s v="16-08-1999"/>
    <n v="23.4"/>
    <x v="3"/>
    <x v="3"/>
    <s v="Employee"/>
    <s v="1003TM"/>
    <x v="1"/>
    <d v="2022-11-01T00:00:00"/>
    <s v="General Pratices Mechanics"/>
    <x v="2"/>
  </r>
  <r>
    <n v="1925"/>
    <n v="9003392"/>
    <s v="01-Jan-1971"/>
    <n v="52.024999999999999"/>
    <x v="2"/>
    <x v="0"/>
    <s v="Mother"/>
    <s v="1003TM"/>
    <x v="1"/>
    <d v="2022-11-01T00:00:00"/>
    <s v="General Pratices Mechanics"/>
    <x v="1"/>
  </r>
  <r>
    <n v="1926"/>
    <n v="9003392"/>
    <s v="01-Jan-1968"/>
    <n v="55.024999999999999"/>
    <x v="2"/>
    <x v="2"/>
    <s v="Father"/>
    <s v="1003TM"/>
    <x v="1"/>
    <d v="2022-11-01T00:00:00"/>
    <s v="General Pratices Mechanics"/>
    <x v="1"/>
  </r>
  <r>
    <n v="1927"/>
    <n v="9003408"/>
    <s v="01-03-1991"/>
    <n v="31.858333333333334"/>
    <x v="3"/>
    <x v="3"/>
    <s v="Employee"/>
    <s v="1006JM"/>
    <x v="0"/>
    <d v="2022-10-27T00:00:00"/>
    <s v="Assistant Restaurant Manager"/>
    <x v="2"/>
  </r>
  <r>
    <n v="1928"/>
    <n v="9003408"/>
    <s v="01-Jan-1960"/>
    <n v="63.024999999999999"/>
    <x v="5"/>
    <x v="2"/>
    <s v="Father"/>
    <s v="1006JM"/>
    <x v="0"/>
    <d v="2022-10-27T00:00:00"/>
    <s v="Assistant Restaurant Manager"/>
    <x v="1"/>
  </r>
  <r>
    <n v="1929"/>
    <n v="9003421"/>
    <s v="23-03-2000"/>
    <n v="22.797222222222221"/>
    <x v="3"/>
    <x v="3"/>
    <s v="Employee"/>
    <s v="1003TM"/>
    <x v="1"/>
    <d v="2022-11-08T00:00:00"/>
    <s v="General Pratices Mechanics"/>
    <x v="2"/>
  </r>
  <r>
    <n v="1930"/>
    <n v="9003422"/>
    <s v="09-04-1993"/>
    <n v="29.752777777777776"/>
    <x v="3"/>
    <x v="3"/>
    <s v="Employee"/>
    <s v="1004TM B"/>
    <x v="1"/>
    <d v="2022-10-23T00:00:00"/>
    <s v="Cook 1"/>
    <x v="2"/>
  </r>
  <r>
    <n v="1931"/>
    <n v="9003422"/>
    <s v="01-Jan-1953"/>
    <n v="70.025000000000006"/>
    <x v="1"/>
    <x v="2"/>
    <s v="Father"/>
    <s v="1004TM B"/>
    <x v="1"/>
    <d v="2022-10-23T00:00:00"/>
    <s v="Cook 1"/>
    <x v="1"/>
  </r>
  <r>
    <n v="1932"/>
    <n v="9003425"/>
    <s v="08-05-1989"/>
    <n v="33.672222222222224"/>
    <x v="3"/>
    <x v="3"/>
    <s v="Employee"/>
    <s v="1006JM"/>
    <x v="0"/>
    <d v="2022-11-09T00:00:00"/>
    <s v="Assistant Restaurant Manager"/>
    <x v="2"/>
  </r>
  <r>
    <n v="1933"/>
    <n v="9003425"/>
    <s v="12-Oct-1964"/>
    <n v="58.244444444444447"/>
    <x v="7"/>
    <x v="2"/>
    <s v="Father"/>
    <s v="1006JM"/>
    <x v="0"/>
    <d v="2022-11-09T00:00:00"/>
    <s v="Assistant Restaurant Manager"/>
    <x v="1"/>
  </r>
  <r>
    <n v="1934"/>
    <n v="9003425"/>
    <s v="01-Aug-1967"/>
    <n v="55.44166666666667"/>
    <x v="2"/>
    <x v="0"/>
    <s v="Mother"/>
    <s v="1006JM"/>
    <x v="0"/>
    <d v="2022-11-09T00:00:00"/>
    <s v="Assistant Restaurant Manager"/>
    <x v="1"/>
  </r>
  <r>
    <n v="1935"/>
    <n v="9003426"/>
    <s v="23-04-1994"/>
    <n v="28.713888888888889"/>
    <x v="3"/>
    <x v="3"/>
    <s v="Employee"/>
    <s v="1006JM"/>
    <x v="0"/>
    <d v="2022-11-09T00:00:00"/>
    <s v="Assistant Restaurant Manager"/>
    <x v="2"/>
  </r>
  <r>
    <n v="1936"/>
    <n v="9003426"/>
    <s v="01-Jan-1970"/>
    <n v="53.024999999999999"/>
    <x v="2"/>
    <x v="2"/>
    <s v="Father"/>
    <s v="1006JM"/>
    <x v="0"/>
    <d v="2022-11-09T00:00:00"/>
    <s v="Assistant Restaurant Manager"/>
    <x v="1"/>
  </r>
  <r>
    <n v="1937"/>
    <n v="9003426"/>
    <s v="15-Apr-2022"/>
    <n v="0.73611111111111116"/>
    <x v="0"/>
    <x v="0"/>
    <s v="Daughter"/>
    <s v="1006JM"/>
    <x v="0"/>
    <d v="2022-11-09T00:00:00"/>
    <s v="Assistant Restaurant Manager"/>
    <x v="0"/>
  </r>
  <r>
    <n v="1938"/>
    <n v="9003426"/>
    <s v="24-Mar-2000"/>
    <n v="22.794444444444444"/>
    <x v="3"/>
    <x v="0"/>
    <s v="Spouse"/>
    <s v="1006JM"/>
    <x v="0"/>
    <d v="2022-11-09T00:00:00"/>
    <s v="Assistant Restaurant Manager"/>
    <x v="3"/>
  </r>
  <r>
    <n v="1939"/>
    <n v="9003426"/>
    <s v="12-Jul-1977"/>
    <n v="45.494444444444447"/>
    <x v="6"/>
    <x v="0"/>
    <s v="Mother"/>
    <s v="1006JM"/>
    <x v="0"/>
    <d v="2022-11-09T00:00:00"/>
    <s v="Assistant Restaurant Manager"/>
    <x v="1"/>
  </r>
  <r>
    <n v="1940"/>
    <n v="9003427"/>
    <d v="1996-01-31T00:00:00"/>
    <n v="26.944444444444443"/>
    <x v="3"/>
    <x v="3"/>
    <s v="Employee"/>
    <s v="1006JM"/>
    <x v="0"/>
    <d v="2022-11-09T00:00:00"/>
    <s v="Assistant Restaurant Manager"/>
    <x v="2"/>
  </r>
  <r>
    <n v="1941"/>
    <n v="9003427"/>
    <s v="04-Sep-2001"/>
    <n v="21.35"/>
    <x v="3"/>
    <x v="0"/>
    <s v="Spouse"/>
    <s v="1006JM"/>
    <x v="0"/>
    <d v="2022-11-09T00:00:00"/>
    <s v="Assistant Restaurant Manager"/>
    <x v="3"/>
  </r>
  <r>
    <n v="1942"/>
    <n v="9003427"/>
    <s v="01-Jan-1967"/>
    <n v="56.024999999999999"/>
    <x v="7"/>
    <x v="2"/>
    <s v="Father"/>
    <s v="1006JM"/>
    <x v="0"/>
    <d v="2022-11-09T00:00:00"/>
    <s v="Assistant Restaurant Manager"/>
    <x v="1"/>
  </r>
  <r>
    <n v="1943"/>
    <n v="9003427"/>
    <s v="01-Jan-1977"/>
    <n v="46.024999999999999"/>
    <x v="2"/>
    <x v="0"/>
    <s v="Mother"/>
    <s v="1006JM"/>
    <x v="0"/>
    <d v="2022-11-09T00:00:00"/>
    <s v="Assistant Restaurant Manager"/>
    <x v="1"/>
  </r>
  <r>
    <n v="1944"/>
    <n v="9003428"/>
    <s v="30-07-1997"/>
    <n v="25.444444444444443"/>
    <x v="3"/>
    <x v="3"/>
    <s v="Employee"/>
    <s v="1005JM"/>
    <x v="1"/>
    <d v="2022-11-09T00:00:00"/>
    <s v="Shift Manager"/>
    <x v="2"/>
  </r>
  <r>
    <n v="1945"/>
    <n v="9003428"/>
    <s v="01-Jan-1979"/>
    <n v="44.024999999999999"/>
    <x v="6"/>
    <x v="0"/>
    <s v="Mother"/>
    <s v="1005JM"/>
    <x v="1"/>
    <d v="2022-11-09T00:00:00"/>
    <s v="Shift Manager"/>
    <x v="1"/>
  </r>
  <r>
    <n v="1946"/>
    <n v="9003428"/>
    <s v="01-Jan-1971"/>
    <n v="52.024999999999999"/>
    <x v="2"/>
    <x v="2"/>
    <s v="Father"/>
    <s v="1005JM"/>
    <x v="1"/>
    <d v="2022-11-09T00:00:00"/>
    <s v="Shift Manager"/>
    <x v="1"/>
  </r>
  <r>
    <n v="1947"/>
    <n v="9003429"/>
    <s v="10-06-1997"/>
    <n v="25.583333333333332"/>
    <x v="3"/>
    <x v="3"/>
    <s v="Employee"/>
    <s v="1005JM"/>
    <x v="1"/>
    <d v="2022-11-09T00:00:00"/>
    <s v="Shift Manager"/>
    <x v="2"/>
  </r>
  <r>
    <n v="1948"/>
    <n v="9003429"/>
    <s v="01-Jan-1970"/>
    <n v="53.024999999999999"/>
    <x v="2"/>
    <x v="0"/>
    <s v="Mother"/>
    <s v="1005JM"/>
    <x v="1"/>
    <d v="2022-11-09T00:00:00"/>
    <s v="Shift Manager"/>
    <x v="1"/>
  </r>
  <r>
    <n v="1949"/>
    <n v="9003429"/>
    <s v="01-Jan-1958"/>
    <n v="65.025000000000006"/>
    <x v="5"/>
    <x v="2"/>
    <s v="Father"/>
    <s v="1005JM"/>
    <x v="1"/>
    <d v="2022-11-09T00:00:00"/>
    <s v="Shift Manager"/>
    <x v="1"/>
  </r>
  <r>
    <n v="1950"/>
    <n v="9003434"/>
    <s v="11-03-1998"/>
    <n v="24.830555555555556"/>
    <x v="3"/>
    <x v="3"/>
    <s v="Employee"/>
    <s v="1005JM"/>
    <x v="1"/>
    <d v="2022-11-09T00:00:00"/>
    <s v="Executive"/>
    <x v="2"/>
  </r>
  <r>
    <n v="1951"/>
    <n v="9003434"/>
    <s v="01-Jan-1979"/>
    <n v="44.024999999999999"/>
    <x v="6"/>
    <x v="0"/>
    <s v="Mother"/>
    <s v="1005JM"/>
    <x v="1"/>
    <d v="2022-11-09T00:00:00"/>
    <s v="Executive"/>
    <x v="1"/>
  </r>
  <r>
    <n v="1952"/>
    <n v="9003434"/>
    <s v="01-Feb-1976"/>
    <n v="46.94166666666667"/>
    <x v="2"/>
    <x v="2"/>
    <s v="Father"/>
    <s v="1005JM"/>
    <x v="1"/>
    <d v="2022-11-09T00:00:00"/>
    <s v="Executive"/>
    <x v="1"/>
  </r>
  <r>
    <n v="1953"/>
    <n v="9003435"/>
    <s v="08-03-1985"/>
    <n v="37.838888888888889"/>
    <x v="6"/>
    <x v="3"/>
    <s v="Employee"/>
    <s v="1006JM B"/>
    <x v="0"/>
    <d v="2022-11-09T00:00:00"/>
    <s v="Restaurant - CEO"/>
    <x v="2"/>
  </r>
  <r>
    <n v="1954"/>
    <n v="9003435"/>
    <s v="26-Feb-1971"/>
    <n v="51.87222222222222"/>
    <x v="2"/>
    <x v="0"/>
    <s v="Mother"/>
    <s v="1006JM B"/>
    <x v="0"/>
    <d v="2022-11-09T00:00:00"/>
    <s v="Restaurant - CEO"/>
    <x v="1"/>
  </r>
  <r>
    <n v="1955"/>
    <n v="9003435"/>
    <s v="09-Mar-2020"/>
    <n v="2.8361111111111112"/>
    <x v="0"/>
    <x v="0"/>
    <s v="Daughter"/>
    <s v="1006JM B"/>
    <x v="0"/>
    <d v="2022-11-09T00:00:00"/>
    <s v="Restaurant - CEO"/>
    <x v="0"/>
  </r>
  <r>
    <n v="1956"/>
    <n v="9003435"/>
    <s v="20-Mar-1969"/>
    <n v="53.805555555555557"/>
    <x v="2"/>
    <x v="2"/>
    <s v="Father"/>
    <s v="1006JM B"/>
    <x v="0"/>
    <d v="2022-11-09T00:00:00"/>
    <s v="Restaurant - CEO"/>
    <x v="1"/>
  </r>
  <r>
    <n v="1957"/>
    <n v="9003435"/>
    <s v="18-Oct-1989"/>
    <n v="33.227777777777774"/>
    <x v="3"/>
    <x v="0"/>
    <s v="Spouse"/>
    <s v="1006JM B"/>
    <x v="0"/>
    <d v="2022-11-09T00:00:00"/>
    <s v="Restaurant - CEO"/>
    <x v="3"/>
  </r>
  <r>
    <n v="1958"/>
    <n v="9003461"/>
    <s v="24-11-1993"/>
    <n v="29.127777777777776"/>
    <x v="3"/>
    <x v="3"/>
    <s v="Employee"/>
    <s v="1006JM"/>
    <x v="0"/>
    <d v="2022-11-16T00:00:00"/>
    <s v="Assistant Restaurant Manager"/>
    <x v="2"/>
  </r>
  <r>
    <n v="1959"/>
    <n v="9003461"/>
    <s v="29-Sep-1969"/>
    <n v="53.280555555555559"/>
    <x v="2"/>
    <x v="0"/>
    <s v="Mother"/>
    <s v="1006JM"/>
    <x v="0"/>
    <d v="2022-11-16T00:00:00"/>
    <s v="Assistant Restaurant Manager"/>
    <x v="1"/>
  </r>
  <r>
    <n v="1960"/>
    <n v="9003461"/>
    <s v="10-Feb-1968"/>
    <n v="54.916666666666664"/>
    <x v="2"/>
    <x v="2"/>
    <s v="Father"/>
    <s v="1006JM"/>
    <x v="0"/>
    <d v="2022-11-16T00:00:00"/>
    <s v="Assistant Restaurant Manager"/>
    <x v="1"/>
  </r>
  <r>
    <n v="1961"/>
    <n v="9003461"/>
    <s v="29-Sep-1998"/>
    <n v="24.280555555555555"/>
    <x v="3"/>
    <x v="0"/>
    <s v="Spouse"/>
    <s v="1006JM"/>
    <x v="0"/>
    <d v="2022-11-16T00:00:00"/>
    <s v="Assistant Restaurant Manager"/>
    <x v="3"/>
  </r>
  <r>
    <n v="1962"/>
    <n v="9003467"/>
    <s v="03-07-1996"/>
    <n v="26.519444444444446"/>
    <x v="3"/>
    <x v="3"/>
    <s v="Employee"/>
    <s v="1007JM"/>
    <x v="0"/>
    <d v="2022-11-16T00:00:00"/>
    <s v="Restaurant CEO"/>
    <x v="2"/>
  </r>
  <r>
    <n v="1963"/>
    <n v="9003467"/>
    <s v="09-Mar-1966"/>
    <n v="56.836111111111109"/>
    <x v="7"/>
    <x v="2"/>
    <s v="Father"/>
    <s v="1007JM"/>
    <x v="0"/>
    <d v="2022-11-16T00:00:00"/>
    <s v="Restaurant CEO"/>
    <x v="1"/>
  </r>
  <r>
    <n v="1964"/>
    <n v="9003467"/>
    <s v="01-Jan-1969"/>
    <n v="54.024999999999999"/>
    <x v="2"/>
    <x v="0"/>
    <s v="Mother"/>
    <s v="1007JM"/>
    <x v="0"/>
    <d v="2022-11-16T00:00:00"/>
    <s v="Restaurant CEO"/>
    <x v="1"/>
  </r>
  <r>
    <n v="1965"/>
    <n v="9003468"/>
    <s v="09-08-1989"/>
    <n v="33.419444444444444"/>
    <x v="3"/>
    <x v="3"/>
    <s v="Employee"/>
    <s v="1006JM B"/>
    <x v="0"/>
    <d v="2022-11-17T00:00:00"/>
    <s v="Restaurant - CEO"/>
    <x v="2"/>
  </r>
  <r>
    <n v="1966"/>
    <n v="9003468"/>
    <s v="01-Jan-2020"/>
    <n v="3.0249999999999999"/>
    <x v="0"/>
    <x v="2"/>
    <s v="Son"/>
    <s v="1006JM B"/>
    <x v="0"/>
    <d v="2022-11-17T00:00:00"/>
    <s v="Restaurant - CEO"/>
    <x v="0"/>
  </r>
  <r>
    <n v="1967"/>
    <n v="9003468"/>
    <s v="22-Nov-2018"/>
    <n v="4.1333333333333337"/>
    <x v="0"/>
    <x v="2"/>
    <s v="Son"/>
    <s v="1006JM B"/>
    <x v="0"/>
    <d v="2022-11-17T00:00:00"/>
    <s v="Restaurant - CEO"/>
    <x v="0"/>
  </r>
  <r>
    <n v="1968"/>
    <n v="9003468"/>
    <s v="15-Apr-1996"/>
    <n v="26.736111111111111"/>
    <x v="3"/>
    <x v="0"/>
    <s v="Spouse"/>
    <s v="1006JM B"/>
    <x v="0"/>
    <d v="2022-11-17T00:00:00"/>
    <s v="Restaurant - CEO"/>
    <x v="3"/>
  </r>
  <r>
    <n v="1969"/>
    <n v="9003468"/>
    <s v="01-Jan-1975"/>
    <n v="48.024999999999999"/>
    <x v="2"/>
    <x v="0"/>
    <s v="Mother"/>
    <s v="1006JM B"/>
    <x v="0"/>
    <d v="2022-11-17T00:00:00"/>
    <s v="Restaurant - CEO"/>
    <x v="1"/>
  </r>
  <r>
    <n v="1970"/>
    <n v="9003468"/>
    <s v="01-Jan-1963"/>
    <n v="60.024999999999999"/>
    <x v="7"/>
    <x v="2"/>
    <s v="Father"/>
    <s v="1006JM B"/>
    <x v="0"/>
    <d v="2022-11-17T00:00:00"/>
    <s v="Restaurant - CEO"/>
    <x v="1"/>
  </r>
  <r>
    <n v="1971"/>
    <n v="9003469"/>
    <s v="03-09-1988"/>
    <n v="34.352777777777774"/>
    <x v="3"/>
    <x v="1"/>
    <s v="Employee"/>
    <s v="1007JM"/>
    <x v="0"/>
    <d v="2022-11-03T00:00:00"/>
    <s v="Restaurant CEO"/>
    <x v="2"/>
  </r>
  <r>
    <n v="1972"/>
    <n v="9003469"/>
    <s v="05-Jun-1986"/>
    <n v="36.597222222222221"/>
    <x v="6"/>
    <x v="2"/>
    <s v="Spouse"/>
    <s v="1007JM"/>
    <x v="0"/>
    <d v="2022-11-03T00:00:00"/>
    <s v="Restaurant CEO"/>
    <x v="3"/>
  </r>
  <r>
    <n v="1973"/>
    <n v="9003469"/>
    <s v="24-Jan-2020"/>
    <n v="2.9611111111111112"/>
    <x v="0"/>
    <x v="0"/>
    <s v="Daughter"/>
    <s v="1007JM"/>
    <x v="0"/>
    <d v="2022-11-03T00:00:00"/>
    <s v="Restaurant CEO"/>
    <x v="0"/>
  </r>
  <r>
    <n v="1974"/>
    <n v="9003469"/>
    <s v="01-Jan-1961"/>
    <n v="62.024999999999999"/>
    <x v="5"/>
    <x v="0"/>
    <s v="Mother"/>
    <s v="1007JM"/>
    <x v="0"/>
    <d v="2022-11-03T00:00:00"/>
    <s v="Restaurant CEO"/>
    <x v="1"/>
  </r>
  <r>
    <n v="1975"/>
    <n v="9003469"/>
    <s v="08-Jul-2021"/>
    <n v="1.5055555555555555"/>
    <x v="0"/>
    <x v="0"/>
    <s v="Daughter"/>
    <s v="1007JM"/>
    <x v="0"/>
    <d v="2022-11-03T00:00:00"/>
    <s v="Restaurant CEO"/>
    <x v="0"/>
  </r>
  <r>
    <n v="1976"/>
    <n v="9003470"/>
    <s v="22-07-1993"/>
    <n v="29.466666666666665"/>
    <x v="3"/>
    <x v="3"/>
    <s v="Employee"/>
    <s v="1007JM"/>
    <x v="0"/>
    <d v="2022-11-22T00:00:00"/>
    <s v="Assistant Manager"/>
    <x v="2"/>
  </r>
  <r>
    <n v="1977"/>
    <n v="9003470"/>
    <s v="30-Jan-1995"/>
    <n v="27.944444444444443"/>
    <x v="3"/>
    <x v="0"/>
    <s v="Spouse"/>
    <s v="1007JM"/>
    <x v="0"/>
    <d v="2022-11-22T00:00:00"/>
    <s v="Assistant Manager"/>
    <x v="3"/>
  </r>
  <r>
    <n v="1978"/>
    <n v="9003470"/>
    <s v="16-Jul-1962"/>
    <n v="60.483333333333334"/>
    <x v="7"/>
    <x v="2"/>
    <s v="Father"/>
    <s v="1007JM"/>
    <x v="0"/>
    <d v="2022-11-22T00:00:00"/>
    <s v="Assistant Manager"/>
    <x v="1"/>
  </r>
  <r>
    <n v="1979"/>
    <n v="9003470"/>
    <s v="25-Jan-1963"/>
    <n v="59.958333333333336"/>
    <x v="7"/>
    <x v="0"/>
    <s v="Mother"/>
    <s v="1007JM"/>
    <x v="0"/>
    <d v="2022-11-22T00:00:00"/>
    <s v="Assistant Manager"/>
    <x v="1"/>
  </r>
  <r>
    <n v="1980"/>
    <n v="9003470"/>
    <s v="15-Jun-2022"/>
    <n v="0.56944444444444442"/>
    <x v="0"/>
    <x v="2"/>
    <s v="Son"/>
    <s v="1007JM"/>
    <x v="0"/>
    <d v="2022-11-22T00:00:00"/>
    <s v="Assistant Manager"/>
    <x v="0"/>
  </r>
  <r>
    <n v="1981"/>
    <n v="9003474"/>
    <s v="15-06-1999"/>
    <n v="23.569444444444443"/>
    <x v="3"/>
    <x v="3"/>
    <s v="Employee"/>
    <s v="1005JM"/>
    <x v="1"/>
    <d v="2022-11-02T00:00:00"/>
    <s v="Shift Manager"/>
    <x v="2"/>
  </r>
  <r>
    <n v="1982"/>
    <n v="9003474"/>
    <s v="04-Jun-1975"/>
    <n v="47.6"/>
    <x v="2"/>
    <x v="2"/>
    <s v="Father"/>
    <s v="1005JM"/>
    <x v="1"/>
    <d v="2022-11-02T00:00:00"/>
    <s v="Shift Manager"/>
    <x v="1"/>
  </r>
  <r>
    <n v="1983"/>
    <n v="9003474"/>
    <s v="08-Jul-1980"/>
    <n v="42.505555555555553"/>
    <x v="6"/>
    <x v="0"/>
    <s v="Mother"/>
    <s v="1005JM"/>
    <x v="1"/>
    <d v="2022-11-02T00:00:00"/>
    <s v="Shift Manager"/>
    <x v="1"/>
  </r>
  <r>
    <n v="1984"/>
    <n v="9003475"/>
    <s v="12-03-1979"/>
    <n v="43.827777777777776"/>
    <x v="6"/>
    <x v="3"/>
    <s v="Employee"/>
    <s v="1010MM"/>
    <x v="0"/>
    <d v="2022-11-23T00:00:00"/>
    <s v="Operation Manager"/>
    <x v="2"/>
  </r>
  <r>
    <n v="1985"/>
    <n v="9003475"/>
    <s v="24-Mar-1986"/>
    <n v="36.794444444444444"/>
    <x v="6"/>
    <x v="0"/>
    <s v="Spouse"/>
    <s v="1010MM"/>
    <x v="0"/>
    <d v="2022-11-23T00:00:00"/>
    <s v="Operation Manager"/>
    <x v="3"/>
  </r>
  <r>
    <n v="1986"/>
    <n v="9003475"/>
    <s v="04-Jul-2009"/>
    <n v="13.516666666666667"/>
    <x v="0"/>
    <x v="0"/>
    <s v="Daughter"/>
    <s v="1010MM"/>
    <x v="0"/>
    <d v="2022-11-23T00:00:00"/>
    <s v="Operation Manager"/>
    <x v="0"/>
  </r>
  <r>
    <n v="1987"/>
    <n v="9003475"/>
    <s v="02-Nov-2012"/>
    <n v="10.188888888888888"/>
    <x v="0"/>
    <x v="2"/>
    <s v="Son"/>
    <s v="1010MM"/>
    <x v="0"/>
    <d v="2022-11-23T00:00:00"/>
    <s v="Operation Manager"/>
    <x v="0"/>
  </r>
  <r>
    <n v="1988"/>
    <n v="9003475"/>
    <s v="01-Jan-1955"/>
    <n v="68.025000000000006"/>
    <x v="1"/>
    <x v="0"/>
    <s v="Mother"/>
    <s v="1010MM"/>
    <x v="0"/>
    <d v="2022-11-23T00:00:00"/>
    <s v="Operation Manager"/>
    <x v="1"/>
  </r>
  <r>
    <n v="1989"/>
    <n v="9003475"/>
    <s v="01-Jan-1947"/>
    <n v="76.025000000000006"/>
    <x v="4"/>
    <x v="2"/>
    <s v="Father"/>
    <s v="1010MM"/>
    <x v="0"/>
    <d v="2022-11-23T00:00:00"/>
    <s v="Operation Manager"/>
    <x v="1"/>
  </r>
  <r>
    <n v="1990"/>
    <n v="9003477"/>
    <s v="01-12-1993"/>
    <n v="29.108333333333334"/>
    <x v="3"/>
    <x v="3"/>
    <s v="Employee"/>
    <s v="1006JM"/>
    <x v="0"/>
    <d v="2022-11-23T00:00:00"/>
    <s v="Assistant Restaurant Manager"/>
    <x v="2"/>
  </r>
  <r>
    <n v="1991"/>
    <n v="9003477"/>
    <s v="01-Jan-1966"/>
    <n v="57.024999999999999"/>
    <x v="7"/>
    <x v="0"/>
    <s v="Mother"/>
    <s v="1006JM"/>
    <x v="0"/>
    <d v="2022-11-23T00:00:00"/>
    <s v="Assistant Restaurant Manager"/>
    <x v="1"/>
  </r>
  <r>
    <n v="1992"/>
    <n v="9003477"/>
    <s v="01-Jan-1969"/>
    <n v="54.024999999999999"/>
    <x v="2"/>
    <x v="2"/>
    <s v="Father"/>
    <s v="1006JM"/>
    <x v="0"/>
    <d v="2022-11-23T00:00:00"/>
    <s v="Assistant Restaurant Manager"/>
    <x v="1"/>
  </r>
  <r>
    <n v="1993"/>
    <n v="9003478"/>
    <s v="06-06-1994"/>
    <n v="28.594444444444445"/>
    <x v="3"/>
    <x v="3"/>
    <s v="Employee"/>
    <s v="1006JM B"/>
    <x v="0"/>
    <d v="2022-11-23T00:00:00"/>
    <s v="Unit Chef"/>
    <x v="2"/>
  </r>
  <r>
    <n v="1994"/>
    <n v="9003478"/>
    <s v="01-Jan-1967"/>
    <n v="56.024999999999999"/>
    <x v="7"/>
    <x v="0"/>
    <s v="Mother"/>
    <s v="1006JM B"/>
    <x v="0"/>
    <d v="2022-11-23T00:00:00"/>
    <s v="Unit Chef"/>
    <x v="1"/>
  </r>
  <r>
    <n v="1995"/>
    <n v="9003478"/>
    <s v="13-Feb-2000"/>
    <n v="22.908333333333335"/>
    <x v="3"/>
    <x v="0"/>
    <s v="Spouse"/>
    <s v="1006JM B"/>
    <x v="0"/>
    <d v="2022-11-23T00:00:00"/>
    <s v="Unit Chef"/>
    <x v="3"/>
  </r>
  <r>
    <n v="1996"/>
    <n v="9003478"/>
    <s v="01-Jan-1960"/>
    <n v="63.024999999999999"/>
    <x v="5"/>
    <x v="2"/>
    <s v="Father"/>
    <s v="1006JM B"/>
    <x v="0"/>
    <d v="2022-11-23T00:00:00"/>
    <s v="Unit Chef"/>
    <x v="1"/>
  </r>
  <r>
    <n v="1997"/>
    <n v="9003478"/>
    <s v="11-Feb-2022"/>
    <n v="0.91388888888888886"/>
    <x v="0"/>
    <x v="0"/>
    <s v="Daughter"/>
    <s v="1006JM B"/>
    <x v="0"/>
    <d v="2022-11-23T00:00:00"/>
    <s v="Unit Chef"/>
    <x v="0"/>
  </r>
  <r>
    <n v="1998"/>
    <n v="9003494"/>
    <s v="08-05-1994"/>
    <n v="28.672222222222221"/>
    <x v="3"/>
    <x v="3"/>
    <s v="Employee"/>
    <s v="1006JM B"/>
    <x v="0"/>
    <d v="2022-11-23T00:00:00"/>
    <s v="Restaurant - CEO"/>
    <x v="2"/>
  </r>
  <r>
    <n v="1999"/>
    <n v="9003494"/>
    <s v="10-Jan-1962"/>
    <n v="61"/>
    <x v="5"/>
    <x v="2"/>
    <s v="Father"/>
    <s v="1006JM B"/>
    <x v="0"/>
    <d v="2022-11-23T00:00:00"/>
    <s v="Restaurant - CEO"/>
    <x v="1"/>
  </r>
  <r>
    <n v="2000"/>
    <n v="9003494"/>
    <s v="29-Oct-1973"/>
    <n v="49.197222222222223"/>
    <x v="2"/>
    <x v="0"/>
    <s v="Mother"/>
    <s v="1006JM B"/>
    <x v="0"/>
    <d v="2022-11-23T00:00:00"/>
    <s v="Restaurant - CEO"/>
    <x v="1"/>
  </r>
  <r>
    <n v="2001"/>
    <n v="9003503"/>
    <s v="20-09-1991"/>
    <n v="31.305555555555557"/>
    <x v="3"/>
    <x v="3"/>
    <s v="Employee"/>
    <s v="1005JM"/>
    <x v="1"/>
    <d v="2022-11-30T00:00:00"/>
    <s v="Shift Manager"/>
    <x v="2"/>
  </r>
  <r>
    <n v="2002"/>
    <n v="9003504"/>
    <s v="02-06-1995"/>
    <n v="27.605555555555554"/>
    <x v="3"/>
    <x v="3"/>
    <s v="Employee"/>
    <s v="1007JM"/>
    <x v="0"/>
    <d v="2022-12-01T00:00:00"/>
    <s v="Restaurant CEO"/>
    <x v="2"/>
  </r>
  <r>
    <n v="2003"/>
    <n v="9003505"/>
    <s v="12-08-1993"/>
    <n v="29.411111111111111"/>
    <x v="3"/>
    <x v="1"/>
    <s v="Employee"/>
    <s v="1007JM"/>
    <x v="0"/>
    <d v="2022-12-05T00:00:00"/>
    <s v="Assistant Manager"/>
    <x v="2"/>
  </r>
  <r>
    <n v="2004"/>
    <n v="9003505"/>
    <s v="18-Feb-2022"/>
    <n v="0.89444444444444449"/>
    <x v="0"/>
    <x v="0"/>
    <s v="Daughter"/>
    <s v="1007JM"/>
    <x v="0"/>
    <d v="2022-12-05T00:00:00"/>
    <s v="Assistant Manager"/>
    <x v="0"/>
  </r>
  <r>
    <n v="2005"/>
    <n v="9003505"/>
    <s v="30-May-1974"/>
    <n v="48.611111111111114"/>
    <x v="2"/>
    <x v="0"/>
    <s v="Mother"/>
    <s v="1007JM"/>
    <x v="0"/>
    <d v="2022-12-05T00:00:00"/>
    <s v="Assistant Manager"/>
    <x v="1"/>
  </r>
  <r>
    <n v="2006"/>
    <n v="9003505"/>
    <s v="30-May-1992"/>
    <n v="30.611111111111111"/>
    <x v="3"/>
    <x v="2"/>
    <s v="Spouse"/>
    <s v="1007JM"/>
    <x v="0"/>
    <d v="2022-12-05T00:00:00"/>
    <s v="Assistant Manager"/>
    <x v="3"/>
  </r>
  <r>
    <n v="2007"/>
    <n v="9003506"/>
    <s v="10-10-1987"/>
    <n v="35.25"/>
    <x v="3"/>
    <x v="1"/>
    <s v="Employee"/>
    <s v="1005JM"/>
    <x v="1"/>
    <d v="2022-12-05T00:00:00"/>
    <s v="Executive"/>
    <x v="2"/>
  </r>
  <r>
    <n v="2008"/>
    <n v="9003506"/>
    <s v="29-Jun-1962"/>
    <n v="60.530555555555559"/>
    <x v="7"/>
    <x v="0"/>
    <s v="Mother-in-law"/>
    <s v="1005JM"/>
    <x v="1"/>
    <d v="2022-12-05T00:00:00"/>
    <s v="Executive"/>
    <x v="1"/>
  </r>
  <r>
    <n v="2009"/>
    <n v="9003506"/>
    <s v="16-Dec-2016"/>
    <n v="6.0666666666666664"/>
    <x v="0"/>
    <x v="2"/>
    <s v="Son"/>
    <s v="1005JM"/>
    <x v="1"/>
    <d v="2022-12-05T00:00:00"/>
    <s v="Executive"/>
    <x v="0"/>
  </r>
  <r>
    <n v="2010"/>
    <n v="9003506"/>
    <s v="25-May-1985"/>
    <n v="37.625"/>
    <x v="6"/>
    <x v="2"/>
    <s v="Spouse"/>
    <s v="1005JM"/>
    <x v="1"/>
    <d v="2022-12-05T00:00:00"/>
    <s v="Executive"/>
    <x v="3"/>
  </r>
  <r>
    <n v="2011"/>
    <n v="9003506"/>
    <s v="05-May-2014"/>
    <n v="8.6805555555555554"/>
    <x v="0"/>
    <x v="2"/>
    <s v="Son"/>
    <s v="1005JM"/>
    <x v="1"/>
    <d v="2022-12-05T00:00:00"/>
    <s v="Executive"/>
    <x v="0"/>
  </r>
  <r>
    <n v="2012"/>
    <n v="9003506"/>
    <s v="08-Jun-1958"/>
    <n v="64.588888888888889"/>
    <x v="5"/>
    <x v="2"/>
    <s v="Father-in-law"/>
    <s v="1005JM"/>
    <x v="1"/>
    <d v="2022-12-05T00:00:00"/>
    <s v="Executive"/>
    <x v="1"/>
  </r>
  <r>
    <n v="2013"/>
    <n v="9003507"/>
    <s v="12-06-1996"/>
    <n v="26.577777777777779"/>
    <x v="3"/>
    <x v="3"/>
    <s v="Employee"/>
    <s v="1006JM"/>
    <x v="0"/>
    <d v="2022-12-05T00:00:00"/>
    <s v="Senior Executive"/>
    <x v="2"/>
  </r>
  <r>
    <n v="2014"/>
    <n v="9003507"/>
    <s v="01-Jan-1977"/>
    <n v="46.024999999999999"/>
    <x v="2"/>
    <x v="0"/>
    <s v="Mother"/>
    <s v="1006JM"/>
    <x v="0"/>
    <d v="2022-12-05T00:00:00"/>
    <s v="Senior Executive"/>
    <x v="1"/>
  </r>
  <r>
    <n v="2015"/>
    <n v="9003507"/>
    <s v="01-Jan-1956"/>
    <n v="67.025000000000006"/>
    <x v="1"/>
    <x v="2"/>
    <s v="Father"/>
    <s v="1006JM"/>
    <x v="0"/>
    <d v="2022-12-05T00:00:00"/>
    <s v="Senior Executive"/>
    <x v="1"/>
  </r>
  <r>
    <n v="2016"/>
    <n v="9003510"/>
    <s v="13-09-1997"/>
    <n v="25.324999999999999"/>
    <x v="3"/>
    <x v="3"/>
    <s v="Employee"/>
    <s v="1006JM"/>
    <x v="0"/>
    <d v="2022-12-01T00:00:00"/>
    <s v="Assistant Restaurant Manager"/>
    <x v="2"/>
  </r>
  <r>
    <n v="2017"/>
    <n v="9003511"/>
    <s v="10-06-1999"/>
    <n v="23.583333333333332"/>
    <x v="3"/>
    <x v="3"/>
    <s v="Employee"/>
    <s v="1005JM"/>
    <x v="1"/>
    <d v="2022-12-01T00:00:00"/>
    <s v="Shift Manager"/>
    <x v="2"/>
  </r>
  <r>
    <n v="2018"/>
    <n v="9003519"/>
    <s v="10-03-1995"/>
    <n v="27.833333333333332"/>
    <x v="3"/>
    <x v="3"/>
    <s v="Employee"/>
    <s v="1006JM"/>
    <x v="0"/>
    <d v="2022-12-14T00:00:00"/>
    <s v="Assistant Restaurant Manager"/>
    <x v="2"/>
  </r>
  <r>
    <n v="2019"/>
    <n v="9003520"/>
    <s v="06-12-1993"/>
    <n v="29.094444444444445"/>
    <x v="3"/>
    <x v="3"/>
    <s v="Employee"/>
    <s v="1007JM"/>
    <x v="0"/>
    <d v="2022-12-14T00:00:00"/>
    <s v="Restaurant CEO"/>
    <x v="2"/>
  </r>
  <r>
    <n v="2020"/>
    <n v="9003525"/>
    <s v="26-02-1993"/>
    <n v="29.872222222222224"/>
    <x v="3"/>
    <x v="3"/>
    <s v="Employee"/>
    <s v="1006JM B"/>
    <x v="0"/>
    <d v="2022-12-05T00:00:00"/>
    <s v="Restaurant - CEO"/>
    <x v="2"/>
  </r>
  <r>
    <n v="2021"/>
    <n v="9003526"/>
    <s v="26-02-1993"/>
    <n v="29.872222222222224"/>
    <x v="3"/>
    <x v="3"/>
    <s v="Employee"/>
    <s v="1006JM B"/>
    <x v="0"/>
    <d v="2022-12-07T00:00:00"/>
    <s v="Restaurant - CEO"/>
    <x v="2"/>
  </r>
  <r>
    <n v="2022"/>
    <s v="PFCH09109"/>
    <s v="01-11-1995"/>
    <n v="27.191666666666666"/>
    <x v="3"/>
    <x v="3"/>
    <s v="Employee"/>
    <s v="1005JM"/>
    <x v="1"/>
    <d v="2017-05-08T00:00:00"/>
    <s v="Shift Manager"/>
    <x v="2"/>
  </r>
  <r>
    <n v="2023"/>
    <s v="PFCH12668"/>
    <s v="03-09-1998"/>
    <n v="24.352777777777778"/>
    <x v="3"/>
    <x v="3"/>
    <s v="Employee"/>
    <s v="1005JM"/>
    <x v="1"/>
    <d v="2018-08-13T00:00:00"/>
    <s v="Shift Manager"/>
    <x v="2"/>
  </r>
  <r>
    <n v="2024"/>
    <s v="PFCH14100"/>
    <s v="14-01-1999"/>
    <n v="23.988888888888887"/>
    <x v="3"/>
    <x v="3"/>
    <s v="Employee"/>
    <s v="1005JM"/>
    <x v="1"/>
    <d v="2019-04-01T00:00:00"/>
    <s v="Shift Manager"/>
    <x v="2"/>
  </r>
  <r>
    <n v="2025"/>
    <n v="9003393"/>
    <s v="01-08-2003"/>
    <m/>
    <x v="0"/>
    <x v="4"/>
    <s v="Employee"/>
    <s v="100TRN"/>
    <x v="1"/>
    <s v="24-10-2022"/>
    <s v="Trainee"/>
    <x v="2"/>
  </r>
  <r>
    <n v="2026"/>
    <n v="9003394"/>
    <s v="01-05-2004"/>
    <m/>
    <x v="0"/>
    <x v="4"/>
    <s v="Employee"/>
    <s v="100TRN"/>
    <x v="1"/>
    <s v="24-10-2022"/>
    <s v="Trainee"/>
    <x v="2"/>
  </r>
  <r>
    <n v="2027"/>
    <n v="9003396"/>
    <s v="08-04-2003"/>
    <m/>
    <x v="0"/>
    <x v="4"/>
    <s v="Employee"/>
    <s v="100TRN"/>
    <x v="1"/>
    <s v="24-10-2022"/>
    <s v="Trainee"/>
    <x v="2"/>
  </r>
  <r>
    <n v="2028"/>
    <n v="9003397"/>
    <s v="08-04-2003"/>
    <m/>
    <x v="0"/>
    <x v="4"/>
    <s v="Employee"/>
    <s v="100TRN"/>
    <x v="1"/>
    <s v="24-10-2022"/>
    <s v="Trainee"/>
    <x v="2"/>
  </r>
  <r>
    <n v="2029"/>
    <n v="9003398"/>
    <s v="16-03-2003"/>
    <m/>
    <x v="0"/>
    <x v="4"/>
    <s v="Employee"/>
    <s v="100TRN"/>
    <x v="1"/>
    <s v="24-10-2022"/>
    <s v="Trainee"/>
    <x v="2"/>
  </r>
  <r>
    <n v="2030"/>
    <n v="9003399"/>
    <s v="11-04-2004"/>
    <m/>
    <x v="0"/>
    <x v="4"/>
    <s v="Employee"/>
    <s v="100TRN"/>
    <x v="1"/>
    <s v="24-10-2022"/>
    <s v="Trainee"/>
    <x v="2"/>
  </r>
  <r>
    <n v="2031"/>
    <n v="9003400"/>
    <s v="14-03-2003"/>
    <m/>
    <x v="0"/>
    <x v="4"/>
    <s v="Employee"/>
    <s v="100TRN"/>
    <x v="1"/>
    <s v="24-10-2022"/>
    <s v="Trainee"/>
    <x v="2"/>
  </r>
  <r>
    <n v="2032"/>
    <n v="9003401"/>
    <s v="08-04-2004"/>
    <m/>
    <x v="0"/>
    <x v="4"/>
    <s v="Employee"/>
    <s v="100TRN"/>
    <x v="1"/>
    <s v="24-10-2022"/>
    <s v="Trainee"/>
    <x v="2"/>
  </r>
  <r>
    <n v="2033"/>
    <n v="9003402"/>
    <s v="13-01-2004"/>
    <m/>
    <x v="0"/>
    <x v="4"/>
    <s v="Employee"/>
    <s v="100TRN"/>
    <x v="1"/>
    <s v="24-10-2022"/>
    <s v="Trainee"/>
    <x v="2"/>
  </r>
  <r>
    <n v="2034"/>
    <n v="9003403"/>
    <s v="03-06-2003"/>
    <m/>
    <x v="0"/>
    <x v="4"/>
    <s v="Employee"/>
    <s v="100TRN"/>
    <x v="1"/>
    <s v="24-10-2022"/>
    <s v="Trainee"/>
    <x v="2"/>
  </r>
  <r>
    <n v="2035"/>
    <n v="9003404"/>
    <s v="01-01-2003"/>
    <m/>
    <x v="0"/>
    <x v="4"/>
    <s v="Employee"/>
    <s v="100TRN"/>
    <x v="1"/>
    <s v="24-10-2022"/>
    <s v="Trainee"/>
    <x v="2"/>
  </r>
  <r>
    <n v="2036"/>
    <n v="9003405"/>
    <s v="09-01-2004"/>
    <m/>
    <x v="0"/>
    <x v="4"/>
    <s v="Employee"/>
    <s v="100TRN"/>
    <x v="1"/>
    <s v="24-10-2022"/>
    <s v="Trainee"/>
    <x v="2"/>
  </r>
  <r>
    <n v="2037"/>
    <n v="9003406"/>
    <s v="19-06-2004"/>
    <m/>
    <x v="0"/>
    <x v="4"/>
    <s v="Employee"/>
    <s v="100TRN"/>
    <x v="1"/>
    <s v="24-10-2022"/>
    <s v="Trainee"/>
    <x v="2"/>
  </r>
  <r>
    <n v="2038"/>
    <n v="9003431"/>
    <s v="23-12-2002"/>
    <m/>
    <x v="0"/>
    <x v="4"/>
    <s v="Employee"/>
    <s v="100TRN"/>
    <x v="1"/>
    <s v="30-10-2022"/>
    <s v="Trainee"/>
    <x v="2"/>
  </r>
  <r>
    <n v="2039"/>
    <n v="9003432"/>
    <s v="08-08-2003"/>
    <m/>
    <x v="0"/>
    <x v="4"/>
    <s v="Employee"/>
    <s v="100TRN"/>
    <x v="1"/>
    <s v="27-10-2022"/>
    <s v="Trainee"/>
    <x v="2"/>
  </r>
  <r>
    <n v="2040"/>
    <n v="9003447"/>
    <s v="08-06-2000"/>
    <m/>
    <x v="0"/>
    <x v="4"/>
    <s v="Employee"/>
    <s v="100TRN"/>
    <x v="1"/>
    <s v="06-11-2022"/>
    <s v="Trainee"/>
    <x v="2"/>
  </r>
  <r>
    <n v="2041"/>
    <n v="9003455"/>
    <s v="15-07-2004"/>
    <m/>
    <x v="0"/>
    <x v="4"/>
    <s v="Employee"/>
    <s v="100TRN"/>
    <x v="1"/>
    <s v="01-11-2022"/>
    <s v="Trainee"/>
    <x v="2"/>
  </r>
  <r>
    <n v="2042"/>
    <n v="9003456"/>
    <s v="02-03-2001"/>
    <m/>
    <x v="0"/>
    <x v="4"/>
    <s v="Employee"/>
    <s v="100TRN"/>
    <x v="1"/>
    <s v="02-11-2022"/>
    <s v="Trainee"/>
    <x v="2"/>
  </r>
  <r>
    <n v="2043"/>
    <n v="9003465"/>
    <s v="01-01-2003"/>
    <m/>
    <x v="0"/>
    <x v="4"/>
    <s v="Employee"/>
    <s v="100TRN"/>
    <x v="1"/>
    <s v="16-11-2022"/>
    <s v="Trainee"/>
    <x v="2"/>
  </r>
  <r>
    <n v="2044"/>
    <n v="9003471"/>
    <s v="30-05-1998"/>
    <m/>
    <x v="0"/>
    <x v="4"/>
    <s v="Employee"/>
    <s v="100TRN"/>
    <x v="1"/>
    <s v="18-11-2022"/>
    <s v="Trainee"/>
    <x v="2"/>
  </r>
  <r>
    <n v="2045"/>
    <n v="9003472"/>
    <s v="01-01-2000"/>
    <m/>
    <x v="0"/>
    <x v="4"/>
    <s v="Employee"/>
    <s v="100TRN"/>
    <x v="1"/>
    <s v="28-10-2022"/>
    <s v="Trainee"/>
    <x v="2"/>
  </r>
  <r>
    <n v="2046"/>
    <n v="9003473"/>
    <s v="17-04-2003"/>
    <m/>
    <x v="0"/>
    <x v="4"/>
    <s v="Employee"/>
    <s v="100TRN"/>
    <x v="1"/>
    <s v="28-10-2022"/>
    <s v="Trainee"/>
    <x v="2"/>
  </r>
  <r>
    <n v="2047"/>
    <n v="9003476"/>
    <s v="24-06-2000"/>
    <m/>
    <x v="0"/>
    <x v="4"/>
    <s v="Employee"/>
    <s v="100TRN"/>
    <x v="1"/>
    <s v="20-11-2022"/>
    <s v="Trainee"/>
    <x v="2"/>
  </r>
  <r>
    <n v="2048"/>
    <n v="9003479"/>
    <s v="18-06-1997"/>
    <m/>
    <x v="0"/>
    <x v="4"/>
    <s v="Employee"/>
    <s v="100TRN"/>
    <x v="1"/>
    <s v="16-11-2022"/>
    <s v="Trainee"/>
    <x v="2"/>
  </r>
  <r>
    <n v="2049"/>
    <n v="9003480"/>
    <s v="20-12-1995"/>
    <m/>
    <x v="0"/>
    <x v="4"/>
    <s v="Employee"/>
    <s v="100TRN"/>
    <x v="1"/>
    <s v="10-11-2022"/>
    <s v="Trainee"/>
    <x v="2"/>
  </r>
  <r>
    <n v="2050"/>
    <n v="9003481"/>
    <s v="21-11-2003"/>
    <m/>
    <x v="0"/>
    <x v="4"/>
    <s v="Employee"/>
    <s v="100TRN"/>
    <x v="1"/>
    <s v="10-11-2022"/>
    <s v="Trainee"/>
    <x v="2"/>
  </r>
  <r>
    <n v="2051"/>
    <n v="9003482"/>
    <s v="01-01-1985"/>
    <m/>
    <x v="0"/>
    <x v="4"/>
    <s v="Employee"/>
    <s v="100TRN"/>
    <x v="1"/>
    <s v="01-11-2022"/>
    <s v="Trainee"/>
    <x v="2"/>
  </r>
  <r>
    <n v="2052"/>
    <n v="9003483"/>
    <s v="09-06-1998"/>
    <m/>
    <x v="0"/>
    <x v="4"/>
    <s v="Employee"/>
    <s v="100TRN"/>
    <x v="1"/>
    <s v="25-11-2022"/>
    <s v="Trainee"/>
    <x v="2"/>
  </r>
  <r>
    <n v="2053"/>
    <n v="9003484"/>
    <s v="14-08-1999"/>
    <m/>
    <x v="0"/>
    <x v="4"/>
    <s v="Employee"/>
    <s v="100TRN"/>
    <x v="1"/>
    <s v="25-11-2022"/>
    <s v="Trainee"/>
    <x v="2"/>
  </r>
  <r>
    <n v="2054"/>
    <n v="9003485"/>
    <s v="07-02-2002"/>
    <m/>
    <x v="0"/>
    <x v="4"/>
    <s v="Employee"/>
    <s v="100TRN"/>
    <x v="1"/>
    <s v="25-11-2022"/>
    <s v="Trainee"/>
    <x v="2"/>
  </r>
  <r>
    <n v="2055"/>
    <n v="9003486"/>
    <s v="25-01-1997"/>
    <m/>
    <x v="0"/>
    <x v="4"/>
    <s v="Employee"/>
    <s v="100TRN"/>
    <x v="1"/>
    <s v="08-11-2022"/>
    <s v="Trainee"/>
    <x v="2"/>
  </r>
  <r>
    <n v="2056"/>
    <n v="9003487"/>
    <s v="24-02-2002"/>
    <m/>
    <x v="0"/>
    <x v="4"/>
    <s v="Employee"/>
    <s v="100TRN"/>
    <x v="1"/>
    <s v="12-11-2022"/>
    <s v="Trainee"/>
    <x v="2"/>
  </r>
  <r>
    <n v="2057"/>
    <n v="9003488"/>
    <s v="01-06-2000"/>
    <m/>
    <x v="0"/>
    <x v="4"/>
    <s v="Employee"/>
    <s v="100TRN"/>
    <x v="1"/>
    <s v="23-11-2022"/>
    <s v="Trainee"/>
    <x v="2"/>
  </r>
  <r>
    <n v="2058"/>
    <n v="9003491"/>
    <s v="15-08-2003"/>
    <m/>
    <x v="0"/>
    <x v="4"/>
    <s v="Employee"/>
    <s v="100TRN"/>
    <x v="1"/>
    <s v="11-11-2022"/>
    <s v="Trainee"/>
    <x v="2"/>
  </r>
  <r>
    <n v="2059"/>
    <n v="9003493"/>
    <s v="10-08-2001"/>
    <m/>
    <x v="0"/>
    <x v="4"/>
    <s v="Employee"/>
    <s v="100TRN"/>
    <x v="1"/>
    <s v="08-11-2022"/>
    <s v="Trainee"/>
    <x v="2"/>
  </r>
  <r>
    <n v="2060"/>
    <n v="9003498"/>
    <s v="15-06-2004"/>
    <m/>
    <x v="0"/>
    <x v="4"/>
    <s v="Employee"/>
    <s v="100TRN"/>
    <x v="1"/>
    <s v="23-11-2022"/>
    <s v="Trainee"/>
    <x v="2"/>
  </r>
  <r>
    <n v="2061"/>
    <n v="9003508"/>
    <s v="02-04-2004"/>
    <m/>
    <x v="0"/>
    <x v="4"/>
    <s v="Employee"/>
    <s v="100TRN"/>
    <x v="1"/>
    <s v="23-11-2022"/>
    <s v="Trainee"/>
    <x v="2"/>
  </r>
  <r>
    <n v="2062"/>
    <n v="9003512"/>
    <s v="09-01-2004"/>
    <m/>
    <x v="0"/>
    <x v="4"/>
    <s v="Employee"/>
    <s v="100TRN"/>
    <x v="1"/>
    <s v="02-12-2022"/>
    <s v="Trainee"/>
    <x v="2"/>
  </r>
  <r>
    <n v="2063"/>
    <n v="9003513"/>
    <s v="02-06-2000"/>
    <m/>
    <x v="0"/>
    <x v="4"/>
    <s v="Employee"/>
    <s v="100TRN"/>
    <x v="1"/>
    <s v="03-12-2022"/>
    <s v="Trainee"/>
    <x v="2"/>
  </r>
  <r>
    <n v="2064"/>
    <n v="9003516"/>
    <s v="11-06-2003"/>
    <m/>
    <x v="0"/>
    <x v="4"/>
    <s v="Employee"/>
    <s v="100TRN"/>
    <x v="1"/>
    <s v="01-12-2022"/>
    <s v="Trainee"/>
    <x v="2"/>
  </r>
  <r>
    <n v="2065"/>
    <n v="9003517"/>
    <s v="14-04-2004"/>
    <m/>
    <x v="0"/>
    <x v="4"/>
    <s v="Employee"/>
    <s v="100TRN"/>
    <x v="1"/>
    <s v="01-12-2022"/>
    <s v="Trainee"/>
    <x v="2"/>
  </r>
  <r>
    <n v="2066"/>
    <n v="9003518"/>
    <s v="21-10-2004"/>
    <m/>
    <x v="0"/>
    <x v="4"/>
    <s v="Employee"/>
    <s v="100TRN"/>
    <x v="1"/>
    <s v="02-12-2022"/>
    <s v="Trainee"/>
    <x v="2"/>
  </r>
  <r>
    <n v="2067"/>
    <n v="9003521"/>
    <s v="19-04-2004"/>
    <m/>
    <x v="0"/>
    <x v="4"/>
    <s v="Employee"/>
    <s v="100TRN"/>
    <x v="1"/>
    <s v="06-12-2022"/>
    <s v="Trainee"/>
    <x v="2"/>
  </r>
  <r>
    <n v="2068"/>
    <n v="9003522"/>
    <s v="23-06-2002"/>
    <m/>
    <x v="0"/>
    <x v="4"/>
    <s v="Employee"/>
    <s v="100TRN"/>
    <x v="1"/>
    <s v="08-12-2022"/>
    <s v="Trainee"/>
    <x v="2"/>
  </r>
  <r>
    <n v="2069"/>
    <n v="9003523"/>
    <s v="01-05-2000"/>
    <m/>
    <x v="0"/>
    <x v="4"/>
    <s v="Employee"/>
    <s v="100TRN"/>
    <x v="1"/>
    <s v="07-12-2022"/>
    <s v="Trainee"/>
    <x v="2"/>
  </r>
  <r>
    <n v="2070"/>
    <n v="9003524"/>
    <s v="10-02-2004"/>
    <m/>
    <x v="0"/>
    <x v="4"/>
    <s v="Employee"/>
    <s v="100TRN"/>
    <x v="1"/>
    <s v="08-12-2022"/>
    <s v="Trainee"/>
    <x v="2"/>
  </r>
  <r>
    <n v="2071"/>
    <n v="9003528"/>
    <s v="15-06-2000"/>
    <m/>
    <x v="0"/>
    <x v="4"/>
    <s v="Employee"/>
    <s v="100TRN"/>
    <x v="1"/>
    <s v="09-12-2022"/>
    <s v="Trainee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3">
  <r>
    <n v="1"/>
    <x v="0"/>
    <d v="2013-07-25T00:00:00"/>
    <n v="9.4833333333333325"/>
    <x v="0"/>
    <x v="0"/>
    <x v="0"/>
    <s v="1011MM"/>
    <n v="250000"/>
    <d v="2018-08-20T00:00:00"/>
    <s v="Deputy General Manager"/>
    <s v="Children"/>
  </r>
  <r>
    <n v="2"/>
    <x v="0"/>
    <d v="1954-06-18T00:00:00"/>
    <n v="68.586111111111109"/>
    <x v="1"/>
    <x v="0"/>
    <x v="1"/>
    <s v="1011MM"/>
    <n v="250000"/>
    <d v="2018-08-20T00:00:00"/>
    <s v="Deputy General Manager"/>
    <s v="Parents"/>
  </r>
  <r>
    <n v="3"/>
    <x v="0"/>
    <s v="08-09-1976"/>
    <n v="46.363888888888887"/>
    <x v="2"/>
    <x v="1"/>
    <x v="2"/>
    <s v="1011MM"/>
    <n v="250000"/>
    <d v="2018-08-20T00:00:00"/>
    <s v="Deputy General Manager"/>
    <s v="Employee"/>
  </r>
  <r>
    <n v="4"/>
    <x v="1"/>
    <d v="1953-11-21T00:00:00"/>
    <n v="69.161111111111111"/>
    <x v="1"/>
    <x v="2"/>
    <x v="3"/>
    <s v="1006JM"/>
    <n v="250000"/>
    <d v="2022-09-05T00:00:00"/>
    <s v="Senior Executive"/>
    <s v="Parents"/>
  </r>
  <r>
    <n v="5"/>
    <x v="1"/>
    <d v="1970-04-09T00:00:00"/>
    <n v="52.777777777777779"/>
    <x v="2"/>
    <x v="0"/>
    <x v="1"/>
    <s v="1006JM"/>
    <n v="250000"/>
    <d v="2022-09-05T00:00:00"/>
    <s v="Senior Executive"/>
    <s v="Parents"/>
  </r>
  <r>
    <n v="6"/>
    <x v="1"/>
    <s v="01-04-1996"/>
    <n v="26.8"/>
    <x v="3"/>
    <x v="3"/>
    <x v="2"/>
    <s v="1006JM"/>
    <n v="250000"/>
    <d v="2022-09-05T00:00:00"/>
    <s v="Senior Executive"/>
    <s v="Employee"/>
  </r>
  <r>
    <n v="7"/>
    <x v="2"/>
    <s v="24-05-1992"/>
    <n v="30.652777777777779"/>
    <x v="3"/>
    <x v="1"/>
    <x v="2"/>
    <s v="1006JM"/>
    <n v="250000"/>
    <d v="2020-02-10T00:00:00"/>
    <s v="Senior Executive"/>
    <s v="Employee"/>
  </r>
  <r>
    <n v="8"/>
    <x v="2"/>
    <d v="1990-03-29T00:00:00"/>
    <n v="32.805555555555557"/>
    <x v="3"/>
    <x v="2"/>
    <x v="4"/>
    <s v="1006JM"/>
    <n v="250000"/>
    <d v="2020-02-10T00:00:00"/>
    <s v="Senior Executive"/>
    <s v="Spouse"/>
  </r>
  <r>
    <n v="9"/>
    <x v="2"/>
    <d v="1948-09-12T00:00:00"/>
    <n v="74.352777777777774"/>
    <x v="4"/>
    <x v="2"/>
    <x v="3"/>
    <s v="1006JM"/>
    <n v="250000"/>
    <d v="2020-02-10T00:00:00"/>
    <s v="Senior Executive"/>
    <s v="Parents"/>
  </r>
  <r>
    <n v="10"/>
    <x v="2"/>
    <d v="2022-05-01T00:00:00"/>
    <n v="0.71666666666666667"/>
    <x v="0"/>
    <x v="2"/>
    <x v="5"/>
    <s v="1006JM"/>
    <n v="250000"/>
    <d v="2020-02-10T00:00:00"/>
    <s v="Senior Executive"/>
    <s v="Children"/>
  </r>
  <r>
    <n v="11"/>
    <x v="2"/>
    <d v="1960-09-17T00:00:00"/>
    <n v="62.338888888888889"/>
    <x v="5"/>
    <x v="0"/>
    <x v="1"/>
    <s v="1006JM"/>
    <n v="250000"/>
    <d v="2020-02-10T00:00:00"/>
    <s v="Senior Executive"/>
    <s v="Parents"/>
  </r>
  <r>
    <n v="12"/>
    <x v="3"/>
    <s v="14-06-1986"/>
    <n v="36.597222222222221"/>
    <x v="6"/>
    <x v="3"/>
    <x v="2"/>
    <s v="1008BMM"/>
    <n v="250000"/>
    <d v="2020-03-20T00:00:00"/>
    <s v="Deputy Manager"/>
    <s v="Employee"/>
  </r>
  <r>
    <n v="13"/>
    <x v="3"/>
    <d v="1993-10-24T00:00:00"/>
    <n v="29.236111111111111"/>
    <x v="3"/>
    <x v="0"/>
    <x v="6"/>
    <s v="1008BMM"/>
    <n v="250000"/>
    <d v="2020-03-20T00:00:00"/>
    <s v="Deputy Manager"/>
    <s v="Spouse"/>
  </r>
  <r>
    <n v="14"/>
    <x v="3"/>
    <d v="2020-04-29T00:00:00"/>
    <n v="2.7222222222222223"/>
    <x v="0"/>
    <x v="2"/>
    <x v="5"/>
    <s v="1008BMM"/>
    <n v="250000"/>
    <d v="2020-03-20T00:00:00"/>
    <s v="Deputy Manager"/>
    <s v="Children"/>
  </r>
  <r>
    <n v="15"/>
    <x v="3"/>
    <d v="1952-02-15T00:00:00"/>
    <n v="70.927777777777777"/>
    <x v="1"/>
    <x v="2"/>
    <x v="3"/>
    <s v="1008BMM"/>
    <n v="250000"/>
    <d v="2020-03-20T00:00:00"/>
    <s v="Deputy Manager"/>
    <s v="Parents"/>
  </r>
  <r>
    <n v="16"/>
    <x v="3"/>
    <d v="1962-10-10T00:00:00"/>
    <n v="60.274999999999999"/>
    <x v="7"/>
    <x v="0"/>
    <x v="1"/>
    <s v="1008BMM"/>
    <n v="250000"/>
    <d v="2020-03-20T00:00:00"/>
    <s v="Deputy Manager"/>
    <s v="Parents"/>
  </r>
  <r>
    <n v="17"/>
    <x v="4"/>
    <s v="22-08-1992"/>
    <n v="30.408333333333335"/>
    <x v="3"/>
    <x v="1"/>
    <x v="2"/>
    <s v="1007JM"/>
    <n v="250000"/>
    <d v="2020-07-15T00:00:00"/>
    <s v="Assistant Manager"/>
    <s v="Employee"/>
  </r>
  <r>
    <n v="18"/>
    <x v="4"/>
    <d v="1990-09-25T00:00:00"/>
    <n v="32.31666666666667"/>
    <x v="3"/>
    <x v="2"/>
    <x v="4"/>
    <s v="1007JM"/>
    <n v="250000"/>
    <d v="2020-07-15T00:00:00"/>
    <s v="Assistant Manager"/>
    <s v="Spouse"/>
  </r>
  <r>
    <n v="19"/>
    <x v="4"/>
    <d v="1976-04-02T00:00:00"/>
    <n v="46.797222222222224"/>
    <x v="2"/>
    <x v="2"/>
    <x v="3"/>
    <s v="1007JM"/>
    <n v="250000"/>
    <d v="2020-07-15T00:00:00"/>
    <s v="Assistant Manager"/>
    <s v="Parents"/>
  </r>
  <r>
    <n v="20"/>
    <x v="4"/>
    <d v="1976-01-01T00:00:00"/>
    <n v="47.05"/>
    <x v="2"/>
    <x v="0"/>
    <x v="1"/>
    <s v="1007JM"/>
    <n v="250000"/>
    <d v="2020-07-15T00:00:00"/>
    <s v="Assistant Manager"/>
    <s v="Parents"/>
  </r>
  <r>
    <n v="21"/>
    <x v="4"/>
    <d v="2022-04-01T00:00:00"/>
    <n v="0.8"/>
    <x v="0"/>
    <x v="0"/>
    <x v="0"/>
    <s v="1007JM"/>
    <n v="250000"/>
    <d v="2020-07-15T00:00:00"/>
    <s v="Assistant Manager"/>
    <s v="Children"/>
  </r>
  <r>
    <n v="22"/>
    <x v="5"/>
    <s v="11-07-1980"/>
    <n v="42.522222222222226"/>
    <x v="6"/>
    <x v="3"/>
    <x v="2"/>
    <s v="1011MM"/>
    <n v="250000"/>
    <d v="2020-08-01T00:00:00"/>
    <s v="Deputy General Manager"/>
    <s v="Employee"/>
  </r>
  <r>
    <n v="23"/>
    <x v="5"/>
    <d v="1984-07-07T00:00:00"/>
    <n v="38.533333333333331"/>
    <x v="6"/>
    <x v="0"/>
    <x v="6"/>
    <s v="1011MM"/>
    <n v="250000"/>
    <d v="2020-08-01T00:00:00"/>
    <s v="Deputy General Manager"/>
    <s v="Spouse"/>
  </r>
  <r>
    <n v="24"/>
    <x v="5"/>
    <d v="2011-02-21T00:00:00"/>
    <n v="11.911111111111111"/>
    <x v="0"/>
    <x v="2"/>
    <x v="5"/>
    <s v="1011MM"/>
    <n v="250000"/>
    <d v="2020-08-01T00:00:00"/>
    <s v="Deputy General Manager"/>
    <s v="Children"/>
  </r>
  <r>
    <n v="25"/>
    <x v="5"/>
    <d v="2009-06-08T00:00:00"/>
    <n v="13.613888888888889"/>
    <x v="0"/>
    <x v="2"/>
    <x v="5"/>
    <s v="1011MM"/>
    <n v="250000"/>
    <d v="2020-08-01T00:00:00"/>
    <s v="Deputy General Manager"/>
    <s v="Children"/>
  </r>
  <r>
    <n v="26"/>
    <x v="5"/>
    <d v="1954-06-25T00:00:00"/>
    <n v="68.566666666666663"/>
    <x v="1"/>
    <x v="2"/>
    <x v="3"/>
    <s v="1011MM"/>
    <n v="250000"/>
    <d v="2020-08-01T00:00:00"/>
    <s v="Deputy General Manager"/>
    <s v="Parents"/>
  </r>
  <r>
    <n v="27"/>
    <x v="5"/>
    <d v="1961-03-23T00:00:00"/>
    <n v="61.822222222222223"/>
    <x v="5"/>
    <x v="0"/>
    <x v="1"/>
    <s v="1011MM"/>
    <n v="250000"/>
    <d v="2020-08-01T00:00:00"/>
    <s v="Deputy General Manager"/>
    <s v="Parents"/>
  </r>
  <r>
    <n v="28"/>
    <x v="6"/>
    <s v="15-06-1995"/>
    <n v="27.594444444444445"/>
    <x v="3"/>
    <x v="3"/>
    <x v="2"/>
    <s v="1004TM A"/>
    <n v="100000"/>
    <d v="2020-08-02T00:00:00"/>
    <s v="Cook"/>
    <s v="Employee"/>
  </r>
  <r>
    <n v="29"/>
    <x v="6"/>
    <d v="1999-02-06T00:00:00"/>
    <n v="23.952777777777779"/>
    <x v="3"/>
    <x v="0"/>
    <x v="6"/>
    <s v="1004TM A"/>
    <n v="100000"/>
    <d v="2020-08-02T00:00:00"/>
    <s v="Cook"/>
    <s v="Spouse"/>
  </r>
  <r>
    <n v="30"/>
    <x v="6"/>
    <d v="2018-01-30T00:00:00"/>
    <n v="4.9694444444444441"/>
    <x v="0"/>
    <x v="0"/>
    <x v="0"/>
    <s v="1004TM A"/>
    <n v="100000"/>
    <d v="2020-08-02T00:00:00"/>
    <s v="Cook"/>
    <s v="Children"/>
  </r>
  <r>
    <n v="31"/>
    <x v="6"/>
    <d v="2019-07-25T00:00:00"/>
    <n v="3.4833333333333334"/>
    <x v="0"/>
    <x v="0"/>
    <x v="0"/>
    <s v="1004TM A"/>
    <n v="100000"/>
    <d v="2020-08-02T00:00:00"/>
    <s v="Cook"/>
    <s v="Children"/>
  </r>
  <r>
    <n v="32"/>
    <x v="7"/>
    <s v="20-05-1990"/>
    <n v="32.663888888888891"/>
    <x v="3"/>
    <x v="3"/>
    <x v="2"/>
    <s v="1003TM"/>
    <n v="100000"/>
    <d v="2020-08-18T00:00:00"/>
    <s v="Team Member - Star 3"/>
    <s v="Employee"/>
  </r>
  <r>
    <n v="33"/>
    <x v="7"/>
    <d v="1997-01-01T00:00:00"/>
    <n v="26.05"/>
    <x v="3"/>
    <x v="0"/>
    <x v="6"/>
    <s v="1003TM"/>
    <n v="100000"/>
    <d v="2020-08-18T00:00:00"/>
    <s v="Team Member - Star 3"/>
    <s v="Spouse"/>
  </r>
  <r>
    <n v="34"/>
    <x v="7"/>
    <d v="2017-07-18T00:00:00"/>
    <n v="5.5027777777777782"/>
    <x v="0"/>
    <x v="0"/>
    <x v="0"/>
    <s v="1003TM"/>
    <n v="100000"/>
    <d v="2020-08-18T00:00:00"/>
    <s v="Team Member - Star 3"/>
    <s v="Children"/>
  </r>
  <r>
    <n v="35"/>
    <x v="7"/>
    <d v="1996-01-01T00:00:00"/>
    <n v="27.05"/>
    <x v="3"/>
    <x v="0"/>
    <x v="1"/>
    <s v="1003TM"/>
    <n v="100000"/>
    <d v="2020-08-18T00:00:00"/>
    <s v="Team Member - Star 3"/>
    <s v="Parents"/>
  </r>
  <r>
    <n v="36"/>
    <x v="8"/>
    <d v="1955-01-01T00:00:00"/>
    <n v="68.05"/>
    <x v="1"/>
    <x v="0"/>
    <x v="1"/>
    <s v="1004TM A"/>
    <n v="100000"/>
    <d v="2020-08-12T00:00:00"/>
    <s v="Cook"/>
    <s v="Parents"/>
  </r>
  <r>
    <n v="37"/>
    <x v="8"/>
    <s v="18-08-1980"/>
    <n v="42.419444444444444"/>
    <x v="6"/>
    <x v="3"/>
    <x v="2"/>
    <s v="1004TM A"/>
    <n v="100000"/>
    <d v="2020-08-12T00:00:00"/>
    <s v="Cook"/>
    <s v="Employee"/>
  </r>
  <r>
    <n v="38"/>
    <x v="8"/>
    <d v="1988-01-24T00:00:00"/>
    <n v="34.986111111111114"/>
    <x v="3"/>
    <x v="0"/>
    <x v="6"/>
    <s v="1004TM A"/>
    <n v="100000"/>
    <d v="2020-08-12T00:00:00"/>
    <s v="Cook"/>
    <s v="Spouse"/>
  </r>
  <r>
    <n v="39"/>
    <x v="8"/>
    <d v="2010-01-30T00:00:00"/>
    <n v="12.969444444444445"/>
    <x v="0"/>
    <x v="0"/>
    <x v="0"/>
    <s v="1004TM A"/>
    <n v="100000"/>
    <d v="2020-08-12T00:00:00"/>
    <s v="Cook"/>
    <s v="Children"/>
  </r>
  <r>
    <n v="40"/>
    <x v="8"/>
    <d v="1945-03-21T00:00:00"/>
    <n v="77.827777777777783"/>
    <x v="4"/>
    <x v="2"/>
    <x v="3"/>
    <s v="1004TM A"/>
    <n v="100000"/>
    <d v="2020-08-12T00:00:00"/>
    <s v="Cook"/>
    <s v="Parents"/>
  </r>
  <r>
    <n v="41"/>
    <x v="9"/>
    <s v="16-03-1971"/>
    <n v="51.841666666666669"/>
    <x v="2"/>
    <x v="3"/>
    <x v="2"/>
    <s v="1004TM A"/>
    <n v="100000"/>
    <d v="2020-09-08T00:00:00"/>
    <s v="Cook"/>
    <s v="Employee"/>
  </r>
  <r>
    <n v="42"/>
    <x v="9"/>
    <d v="1976-01-01T00:00:00"/>
    <n v="47.05"/>
    <x v="2"/>
    <x v="0"/>
    <x v="6"/>
    <s v="1004TM A"/>
    <n v="100000"/>
    <d v="2020-09-08T00:00:00"/>
    <s v="Cook"/>
    <s v="Spouse"/>
  </r>
  <r>
    <n v="43"/>
    <x v="9"/>
    <d v="2001-08-30T00:00:00"/>
    <n v="21.386111111111113"/>
    <x v="3"/>
    <x v="0"/>
    <x v="0"/>
    <s v="1004TM A"/>
    <n v="100000"/>
    <d v="2020-09-08T00:00:00"/>
    <s v="Cook"/>
    <s v="Children"/>
  </r>
  <r>
    <n v="44"/>
    <x v="9"/>
    <d v="2003-10-20T00:00:00"/>
    <n v="19.247222222222224"/>
    <x v="3"/>
    <x v="2"/>
    <x v="5"/>
    <s v="1004TM A"/>
    <n v="100000"/>
    <d v="2020-09-08T00:00:00"/>
    <s v="Cook"/>
    <s v="Children"/>
  </r>
  <r>
    <n v="45"/>
    <x v="10"/>
    <s v="20-06-1997"/>
    <n v="25.580555555555556"/>
    <x v="3"/>
    <x v="3"/>
    <x v="2"/>
    <s v="1007JM"/>
    <n v="250000"/>
    <d v="2020-09-17T00:00:00"/>
    <s v="Restaurant CEO"/>
    <s v="Employee"/>
  </r>
  <r>
    <n v="46"/>
    <x v="10"/>
    <d v="1968-06-01T00:00:00"/>
    <n v="54.633333333333333"/>
    <x v="2"/>
    <x v="2"/>
    <x v="3"/>
    <s v="1007JM"/>
    <n v="250000"/>
    <d v="2020-09-17T00:00:00"/>
    <s v="Restaurant CEO"/>
    <s v="Parents"/>
  </r>
  <r>
    <n v="47"/>
    <x v="10"/>
    <d v="1976-04-03T00:00:00"/>
    <n v="46.794444444444444"/>
    <x v="2"/>
    <x v="0"/>
    <x v="1"/>
    <s v="1007JM"/>
    <n v="250000"/>
    <d v="2020-09-17T00:00:00"/>
    <s v="Restaurant CEO"/>
    <s v="Parents"/>
  </r>
  <r>
    <n v="48"/>
    <x v="11"/>
    <s v="10-05-1982"/>
    <n v="40.69166666666667"/>
    <x v="6"/>
    <x v="3"/>
    <x v="2"/>
    <s v="1007JM"/>
    <n v="250000"/>
    <d v="2020-09-28T00:00:00"/>
    <s v="Assistant Manager"/>
    <s v="Employee"/>
  </r>
  <r>
    <n v="49"/>
    <x v="11"/>
    <d v="1986-11-23T00:00:00"/>
    <n v="36.155555555555559"/>
    <x v="6"/>
    <x v="0"/>
    <x v="6"/>
    <s v="1007JM"/>
    <n v="250000"/>
    <d v="2020-09-28T00:00:00"/>
    <s v="Assistant Manager"/>
    <s v="Spouse"/>
  </r>
  <r>
    <n v="50"/>
    <x v="11"/>
    <d v="2013-02-19T00:00:00"/>
    <n v="9.9166666666666661"/>
    <x v="0"/>
    <x v="0"/>
    <x v="0"/>
    <s v="1007JM"/>
    <n v="250000"/>
    <d v="2020-09-28T00:00:00"/>
    <s v="Assistant Manager"/>
    <s v="Children"/>
  </r>
  <r>
    <n v="51"/>
    <x v="11"/>
    <d v="1947-02-01T00:00:00"/>
    <n v="75.966666666666669"/>
    <x v="4"/>
    <x v="2"/>
    <x v="3"/>
    <s v="1007JM"/>
    <n v="250000"/>
    <d v="2020-09-28T00:00:00"/>
    <s v="Assistant Manager"/>
    <s v="Parents"/>
  </r>
  <r>
    <n v="52"/>
    <x v="11"/>
    <d v="1957-07-15T00:00:00"/>
    <n v="65.511111111111106"/>
    <x v="5"/>
    <x v="0"/>
    <x v="1"/>
    <s v="1007JM"/>
    <n v="250000"/>
    <d v="2020-09-28T00:00:00"/>
    <s v="Assistant Manager"/>
    <s v="Parents"/>
  </r>
  <r>
    <n v="53"/>
    <x v="12"/>
    <s v="08-08-1989"/>
    <n v="33.447222222222223"/>
    <x v="3"/>
    <x v="3"/>
    <x v="2"/>
    <s v="1007JM"/>
    <n v="250000"/>
    <d v="2020-10-05T00:00:00"/>
    <s v="Restaurant CEO"/>
    <s v="Employee"/>
  </r>
  <r>
    <n v="54"/>
    <x v="12"/>
    <d v="1990-01-09T00:00:00"/>
    <n v="33.027777777777779"/>
    <x v="3"/>
    <x v="0"/>
    <x v="6"/>
    <s v="1007JM"/>
    <n v="250000"/>
    <d v="2020-10-05T00:00:00"/>
    <s v="Restaurant CEO"/>
    <s v="Spouse"/>
  </r>
  <r>
    <n v="55"/>
    <x v="12"/>
    <d v="2019-04-27T00:00:00"/>
    <n v="3.7277777777777779"/>
    <x v="0"/>
    <x v="0"/>
    <x v="0"/>
    <s v="1007JM"/>
    <n v="250000"/>
    <d v="2020-10-05T00:00:00"/>
    <s v="Restaurant CEO"/>
    <s v="Children"/>
  </r>
  <r>
    <n v="56"/>
    <x v="12"/>
    <d v="2015-01-07T00:00:00"/>
    <n v="8.0333333333333332"/>
    <x v="0"/>
    <x v="2"/>
    <x v="5"/>
    <s v="1007JM"/>
    <n v="250000"/>
    <d v="2020-10-05T00:00:00"/>
    <s v="Restaurant CEO"/>
    <s v="Children"/>
  </r>
  <r>
    <n v="57"/>
    <x v="13"/>
    <s v="10-12-1982"/>
    <n v="40.108333333333334"/>
    <x v="6"/>
    <x v="3"/>
    <x v="2"/>
    <s v="1004TM C"/>
    <n v="100000"/>
    <d v="2020-10-12T00:00:00"/>
    <s v="Cook 2"/>
    <s v="Employee"/>
  </r>
  <r>
    <n v="58"/>
    <x v="13"/>
    <d v="1995-03-01T00:00:00"/>
    <n v="27.883333333333333"/>
    <x v="3"/>
    <x v="0"/>
    <x v="6"/>
    <s v="1004TM C"/>
    <n v="100000"/>
    <d v="2020-10-12T00:00:00"/>
    <s v="Cook 2"/>
    <s v="Spouse"/>
  </r>
  <r>
    <n v="59"/>
    <x v="13"/>
    <d v="2013-04-29T00:00:00"/>
    <n v="9.7222222222222214"/>
    <x v="0"/>
    <x v="2"/>
    <x v="5"/>
    <s v="1004TM C"/>
    <n v="100000"/>
    <d v="2020-10-12T00:00:00"/>
    <s v="Cook 2"/>
    <s v="Children"/>
  </r>
  <r>
    <n v="60"/>
    <x v="14"/>
    <s v="20-10-1982"/>
    <n v="40.24722222222222"/>
    <x v="6"/>
    <x v="3"/>
    <x v="2"/>
    <s v="1005JM"/>
    <n v="100000"/>
    <d v="2020-11-01T00:00:00"/>
    <s v="Shift Manager"/>
    <s v="Employee"/>
  </r>
  <r>
    <n v="61"/>
    <x v="14"/>
    <d v="1952-01-01T00:00:00"/>
    <n v="71.05"/>
    <x v="4"/>
    <x v="2"/>
    <x v="3"/>
    <s v="1005JM"/>
    <n v="100000"/>
    <d v="2020-11-01T00:00:00"/>
    <s v="Shift Manager"/>
    <s v="Parents"/>
  </r>
  <r>
    <n v="62"/>
    <x v="15"/>
    <s v="03-08-1997"/>
    <n v="25.461111111111112"/>
    <x v="3"/>
    <x v="3"/>
    <x v="2"/>
    <s v="1006JM"/>
    <n v="250000"/>
    <d v="2020-12-07T00:00:00"/>
    <s v="Assistant Restaurant Manager"/>
    <s v="Employee"/>
  </r>
  <r>
    <n v="63"/>
    <x v="16"/>
    <d v="1995-08-18T00:00:00"/>
    <n v="27.419444444444444"/>
    <x v="3"/>
    <x v="0"/>
    <x v="6"/>
    <s v="1007JM"/>
    <n v="250000"/>
    <d v="2020-12-18T00:00:00"/>
    <s v="Restaurant CEO"/>
    <s v="Spouse"/>
  </r>
  <r>
    <n v="64"/>
    <x v="16"/>
    <s v="01-05-1990"/>
    <n v="32.716666666666669"/>
    <x v="3"/>
    <x v="3"/>
    <x v="2"/>
    <s v="1007JM"/>
    <n v="250000"/>
    <d v="2020-12-18T00:00:00"/>
    <s v="Restaurant CEO"/>
    <s v="Employee"/>
  </r>
  <r>
    <n v="65"/>
    <x v="16"/>
    <d v="1946-01-01T00:00:00"/>
    <n v="77.05"/>
    <x v="4"/>
    <x v="2"/>
    <x v="3"/>
    <s v="1007JM"/>
    <n v="250000"/>
    <d v="2020-12-18T00:00:00"/>
    <s v="Restaurant CEO"/>
    <s v="Parents"/>
  </r>
  <r>
    <n v="66"/>
    <x v="16"/>
    <d v="1956-01-01T00:00:00"/>
    <n v="67.05"/>
    <x v="1"/>
    <x v="0"/>
    <x v="1"/>
    <s v="1007JM"/>
    <n v="250000"/>
    <d v="2020-12-18T00:00:00"/>
    <s v="Restaurant CEO"/>
    <s v="Parents"/>
  </r>
  <r>
    <n v="67"/>
    <x v="17"/>
    <s v="07-07-1977"/>
    <n v="45.533333333333331"/>
    <x v="6"/>
    <x v="3"/>
    <x v="2"/>
    <s v="1010MM"/>
    <n v="250000"/>
    <d v="2021-01-18T00:00:00"/>
    <s v="Senior Manager"/>
    <s v="Employee"/>
  </r>
  <r>
    <n v="68"/>
    <x v="17"/>
    <d v="1983-08-01T00:00:00"/>
    <n v="39.466666666666669"/>
    <x v="6"/>
    <x v="0"/>
    <x v="6"/>
    <s v="1010MM"/>
    <n v="250000"/>
    <d v="2021-01-18T00:00:00"/>
    <s v="Senior Manager"/>
    <s v="Spouse"/>
  </r>
  <r>
    <n v="69"/>
    <x v="17"/>
    <d v="2015-06-23T00:00:00"/>
    <n v="7.572222222222222"/>
    <x v="0"/>
    <x v="0"/>
    <x v="0"/>
    <s v="1010MM"/>
    <n v="250000"/>
    <d v="2021-01-18T00:00:00"/>
    <s v="Senior Manager"/>
    <s v="Children"/>
  </r>
  <r>
    <n v="70"/>
    <x v="18"/>
    <s v="12-06-1989"/>
    <n v="33.602777777777774"/>
    <x v="3"/>
    <x v="3"/>
    <x v="2"/>
    <s v="1007JM"/>
    <n v="250000"/>
    <d v="2021-01-18T00:00:00"/>
    <s v="Restaurant CEO"/>
    <s v="Employee"/>
  </r>
  <r>
    <n v="71"/>
    <x v="18"/>
    <d v="1998-11-12T00:00:00"/>
    <n v="24.18611111111111"/>
    <x v="3"/>
    <x v="0"/>
    <x v="6"/>
    <s v="1007JM"/>
    <n v="250000"/>
    <d v="2021-01-18T00:00:00"/>
    <s v="Restaurant CEO"/>
    <s v="Spouse"/>
  </r>
  <r>
    <n v="72"/>
    <x v="18"/>
    <d v="2008-12-20T00:00:00"/>
    <n v="14.080555555555556"/>
    <x v="0"/>
    <x v="0"/>
    <x v="0"/>
    <s v="1007JM"/>
    <n v="250000"/>
    <d v="2021-01-18T00:00:00"/>
    <s v="Restaurant CEO"/>
    <s v="Children"/>
  </r>
  <r>
    <n v="73"/>
    <x v="18"/>
    <d v="1961-12-12T00:00:00"/>
    <n v="61.102777777777774"/>
    <x v="5"/>
    <x v="2"/>
    <x v="3"/>
    <s v="1007JM"/>
    <n v="250000"/>
    <d v="2021-01-18T00:00:00"/>
    <s v="Restaurant CEO"/>
    <s v="Parents"/>
  </r>
  <r>
    <n v="74"/>
    <x v="18"/>
    <d v="1966-09-10T00:00:00"/>
    <n v="56.358333333333334"/>
    <x v="7"/>
    <x v="0"/>
    <x v="1"/>
    <s v="1007JM"/>
    <n v="250000"/>
    <d v="2021-01-18T00:00:00"/>
    <s v="Restaurant CEO"/>
    <s v="Parents"/>
  </r>
  <r>
    <n v="75"/>
    <x v="19"/>
    <s v="03-06-1991"/>
    <n v="31.627777777777776"/>
    <x v="3"/>
    <x v="3"/>
    <x v="2"/>
    <s v="1006JM"/>
    <n v="250000"/>
    <d v="2021-01-20T00:00:00"/>
    <s v="Assistant Restaurant Manager"/>
    <s v="Employee"/>
  </r>
  <r>
    <n v="76"/>
    <x v="19"/>
    <d v="1995-06-05T00:00:00"/>
    <n v="27.622222222222224"/>
    <x v="3"/>
    <x v="0"/>
    <x v="6"/>
    <s v="1006JM"/>
    <n v="250000"/>
    <d v="2021-01-20T00:00:00"/>
    <s v="Assistant Restaurant Manager"/>
    <s v="Spouse"/>
  </r>
  <r>
    <n v="77"/>
    <x v="19"/>
    <d v="2014-04-03T00:00:00"/>
    <n v="8.7944444444444443"/>
    <x v="0"/>
    <x v="0"/>
    <x v="0"/>
    <s v="1006JM"/>
    <n v="250000"/>
    <d v="2021-01-20T00:00:00"/>
    <s v="Assistant Restaurant Manager"/>
    <s v="Children"/>
  </r>
  <r>
    <n v="78"/>
    <x v="19"/>
    <d v="2016-06-02T00:00:00"/>
    <n v="6.6305555555555555"/>
    <x v="0"/>
    <x v="2"/>
    <x v="5"/>
    <s v="1006JM"/>
    <n v="250000"/>
    <d v="2021-01-20T00:00:00"/>
    <s v="Assistant Restaurant Manager"/>
    <s v="Children"/>
  </r>
  <r>
    <n v="79"/>
    <x v="19"/>
    <d v="1955-03-02T00:00:00"/>
    <n v="67.88055555555556"/>
    <x v="1"/>
    <x v="0"/>
    <x v="1"/>
    <s v="1006JM"/>
    <n v="250000"/>
    <d v="2021-01-20T00:00:00"/>
    <s v="Assistant Restaurant Manager"/>
    <s v="Parents"/>
  </r>
  <r>
    <n v="80"/>
    <x v="20"/>
    <s v="04-04-1994"/>
    <n v="28.791666666666668"/>
    <x v="3"/>
    <x v="3"/>
    <x v="2"/>
    <s v="1006JM"/>
    <n v="250000"/>
    <d v="2021-01-27T00:00:00"/>
    <s v="Assistant Restaurant Manager"/>
    <s v="Employee"/>
  </r>
  <r>
    <n v="81"/>
    <x v="20"/>
    <d v="1974-01-01T00:00:00"/>
    <n v="49.05"/>
    <x v="2"/>
    <x v="2"/>
    <x v="3"/>
    <s v="1006JM"/>
    <n v="250000"/>
    <d v="2021-01-27T00:00:00"/>
    <s v="Assistant Restaurant Manager"/>
    <s v="Parents"/>
  </r>
  <r>
    <n v="82"/>
    <x v="20"/>
    <d v="1977-01-01T00:00:00"/>
    <n v="46.05"/>
    <x v="2"/>
    <x v="0"/>
    <x v="1"/>
    <s v="1006JM"/>
    <n v="250000"/>
    <d v="2021-01-27T00:00:00"/>
    <s v="Assistant Restaurant Manager"/>
    <s v="Parents"/>
  </r>
  <r>
    <n v="83"/>
    <x v="21"/>
    <s v="13-11-1992"/>
    <n v="30.183333333333334"/>
    <x v="3"/>
    <x v="3"/>
    <x v="2"/>
    <s v="1007JM"/>
    <n v="250000"/>
    <d v="2021-02-15T00:00:00"/>
    <s v="Assistant Manager"/>
    <s v="Employee"/>
  </r>
  <r>
    <n v="84"/>
    <x v="21"/>
    <d v="1992-04-11T00:00:00"/>
    <n v="30.772222222222222"/>
    <x v="3"/>
    <x v="0"/>
    <x v="6"/>
    <s v="1007JM"/>
    <n v="250000"/>
    <d v="2021-02-15T00:00:00"/>
    <s v="Assistant Manager"/>
    <s v="Spouse"/>
  </r>
  <r>
    <n v="85"/>
    <x v="21"/>
    <d v="2019-07-21T00:00:00"/>
    <n v="3.4944444444444445"/>
    <x v="0"/>
    <x v="0"/>
    <x v="0"/>
    <s v="1007JM"/>
    <n v="250000"/>
    <d v="2021-02-15T00:00:00"/>
    <s v="Assistant Manager"/>
    <s v="Children"/>
  </r>
  <r>
    <n v="86"/>
    <x v="21"/>
    <d v="1973-10-09T00:00:00"/>
    <n v="49.277777777777779"/>
    <x v="2"/>
    <x v="0"/>
    <x v="1"/>
    <s v="1007JM"/>
    <n v="250000"/>
    <d v="2021-02-15T00:00:00"/>
    <s v="Assistant Manager"/>
    <s v="Parents"/>
  </r>
  <r>
    <n v="87"/>
    <x v="22"/>
    <s v="27-11-1996"/>
    <n v="26.144444444444446"/>
    <x v="3"/>
    <x v="1"/>
    <x v="2"/>
    <s v="1005JM"/>
    <n v="100000"/>
    <d v="2021-03-08T00:00:00"/>
    <s v="Executive"/>
    <s v="Employee"/>
  </r>
  <r>
    <n v="88"/>
    <x v="22"/>
    <d v="1966-04-01T00:00:00"/>
    <n v="56.8"/>
    <x v="7"/>
    <x v="2"/>
    <x v="3"/>
    <s v="1005JM"/>
    <n v="100000"/>
    <d v="2021-03-08T00:00:00"/>
    <s v="Executive"/>
    <s v="Parents"/>
  </r>
  <r>
    <n v="89"/>
    <x v="22"/>
    <d v="1973-01-01T00:00:00"/>
    <n v="50.05"/>
    <x v="2"/>
    <x v="0"/>
    <x v="1"/>
    <s v="1005JM"/>
    <n v="100000"/>
    <d v="2021-03-08T00:00:00"/>
    <s v="Executive"/>
    <s v="Parents"/>
  </r>
  <r>
    <n v="90"/>
    <x v="23"/>
    <s v="27-03-1991"/>
    <n v="31.81111111111111"/>
    <x v="3"/>
    <x v="3"/>
    <x v="2"/>
    <s v="1005JM"/>
    <n v="100000"/>
    <d v="2021-05-27T00:00:00"/>
    <s v="Executive"/>
    <s v="Employee"/>
  </r>
  <r>
    <n v="91"/>
    <x v="23"/>
    <d v="1962-08-01T00:00:00"/>
    <n v="60.466666666666669"/>
    <x v="7"/>
    <x v="2"/>
    <x v="3"/>
    <s v="1005JM"/>
    <n v="100000"/>
    <d v="2021-05-27T00:00:00"/>
    <s v="Executive"/>
    <s v="Parents"/>
  </r>
  <r>
    <n v="92"/>
    <x v="23"/>
    <d v="1967-06-12T00:00:00"/>
    <n v="55.602777777777774"/>
    <x v="2"/>
    <x v="0"/>
    <x v="1"/>
    <s v="1005JM"/>
    <n v="100000"/>
    <d v="2021-05-27T00:00:00"/>
    <s v="Executive"/>
    <s v="Parents"/>
  </r>
  <r>
    <n v="93"/>
    <x v="24"/>
    <s v="20-05-1991"/>
    <n v="31.663888888888888"/>
    <x v="3"/>
    <x v="3"/>
    <x v="2"/>
    <s v="1005JM"/>
    <n v="100000"/>
    <d v="2021-06-17T00:00:00"/>
    <s v="Senior Supervisor"/>
    <s v="Employee"/>
  </r>
  <r>
    <n v="94"/>
    <x v="24"/>
    <d v="1965-01-01T00:00:00"/>
    <n v="58.05"/>
    <x v="7"/>
    <x v="2"/>
    <x v="3"/>
    <s v="1005JM"/>
    <n v="100000"/>
    <d v="2021-06-17T00:00:00"/>
    <s v="Senior Supervisor"/>
    <s v="Parents"/>
  </r>
  <r>
    <n v="95"/>
    <x v="25"/>
    <s v="23-05-1986"/>
    <n v="36.655555555555559"/>
    <x v="6"/>
    <x v="3"/>
    <x v="2"/>
    <s v="1007JM"/>
    <n v="250000"/>
    <d v="2021-06-28T00:00:00"/>
    <s v="Assistant Manager"/>
    <s v="Employee"/>
  </r>
  <r>
    <n v="96"/>
    <x v="25"/>
    <d v="1996-06-04T00:00:00"/>
    <n v="26.625"/>
    <x v="3"/>
    <x v="0"/>
    <x v="6"/>
    <s v="1007JM"/>
    <n v="250000"/>
    <d v="2021-06-28T00:00:00"/>
    <s v="Assistant Manager"/>
    <s v="Spouse"/>
  </r>
  <r>
    <n v="97"/>
    <x v="25"/>
    <d v="2022-05-01T00:00:00"/>
    <n v="0.71666666666666667"/>
    <x v="0"/>
    <x v="4"/>
    <x v="5"/>
    <s v="1007JM"/>
    <n v="250000"/>
    <d v="2021-06-28T00:00:00"/>
    <s v="Assistant Manager"/>
    <s v="Children"/>
  </r>
  <r>
    <n v="98"/>
    <x v="25"/>
    <d v="1952-11-25T00:00:00"/>
    <n v="70.150000000000006"/>
    <x v="1"/>
    <x v="2"/>
    <x v="3"/>
    <s v="1007JM"/>
    <n v="250000"/>
    <d v="2021-06-28T00:00:00"/>
    <s v="Assistant Manager"/>
    <s v="Parents"/>
  </r>
  <r>
    <n v="99"/>
    <x v="25"/>
    <d v="1961-03-05T00:00:00"/>
    <n v="61.87222222222222"/>
    <x v="5"/>
    <x v="0"/>
    <x v="1"/>
    <s v="1007JM"/>
    <n v="250000"/>
    <d v="2021-06-28T00:00:00"/>
    <s v="Assistant Manager"/>
    <s v="Parents"/>
  </r>
  <r>
    <n v="100"/>
    <x v="26"/>
    <s v="18-03-1984"/>
    <n v="38.836111111111109"/>
    <x v="6"/>
    <x v="3"/>
    <x v="2"/>
    <s v="1005JM"/>
    <n v="100000"/>
    <d v="2021-07-12T00:00:00"/>
    <s v="Executive"/>
    <s v="Employee"/>
  </r>
  <r>
    <n v="101"/>
    <x v="26"/>
    <d v="1968-01-01T00:00:00"/>
    <n v="55.05"/>
    <x v="2"/>
    <x v="2"/>
    <x v="3"/>
    <s v="1005JM"/>
    <n v="100000"/>
    <d v="2021-07-12T00:00:00"/>
    <s v="Executive"/>
    <s v="Parents"/>
  </r>
  <r>
    <n v="102"/>
    <x v="27"/>
    <s v="16-07-1995"/>
    <n v="27.508333333333333"/>
    <x v="3"/>
    <x v="3"/>
    <x v="2"/>
    <s v="1002TM"/>
    <n v="100000"/>
    <d v="2021-07-03T00:00:00"/>
    <s v="Team Member - Star 2"/>
    <s v="Employee"/>
  </r>
  <r>
    <n v="103"/>
    <x v="27"/>
    <d v="1957-01-01T00:00:00"/>
    <n v="66.05"/>
    <x v="1"/>
    <x v="2"/>
    <x v="3"/>
    <s v="1002TM"/>
    <n v="100000"/>
    <d v="2021-07-03T00:00:00"/>
    <s v="Team Member - Star 2"/>
    <s v="Parents"/>
  </r>
  <r>
    <n v="104"/>
    <x v="28"/>
    <s v="15-11-1991"/>
    <n v="31.177777777777777"/>
    <x v="3"/>
    <x v="3"/>
    <x v="2"/>
    <s v="1006JM"/>
    <n v="250000"/>
    <d v="2021-07-21T00:00:00"/>
    <s v="Assistant Restaurant Manager"/>
    <s v="Employee"/>
  </r>
  <r>
    <n v="105"/>
    <x v="28"/>
    <d v="1954-11-15T00:00:00"/>
    <n v="68.177777777777777"/>
    <x v="1"/>
    <x v="2"/>
    <x v="3"/>
    <s v="1006JM"/>
    <n v="250000"/>
    <d v="2021-07-21T00:00:00"/>
    <s v="Assistant Restaurant Manager"/>
    <s v="Parents"/>
  </r>
  <r>
    <n v="106"/>
    <x v="28"/>
    <d v="1964-04-16T00:00:00"/>
    <n v="58.758333333333333"/>
    <x v="7"/>
    <x v="0"/>
    <x v="1"/>
    <s v="1006JM"/>
    <n v="250000"/>
    <d v="2021-07-21T00:00:00"/>
    <s v="Assistant Restaurant Manager"/>
    <s v="Parents"/>
  </r>
  <r>
    <n v="107"/>
    <x v="29"/>
    <s v="26-11-1994"/>
    <n v="28.147222222222222"/>
    <x v="3"/>
    <x v="3"/>
    <x v="2"/>
    <s v="1006JM"/>
    <n v="250000"/>
    <d v="2021-07-21T00:00:00"/>
    <s v="Assistant Restaurant Manager"/>
    <s v="Employee"/>
  </r>
  <r>
    <n v="108"/>
    <x v="29"/>
    <d v="1997-07-06T00:00:00"/>
    <n v="25.536111111111111"/>
    <x v="3"/>
    <x v="0"/>
    <x v="6"/>
    <s v="1006JM"/>
    <n v="250000"/>
    <d v="2021-07-21T00:00:00"/>
    <s v="Assistant Restaurant Manager"/>
    <s v="Spouse"/>
  </r>
  <r>
    <n v="109"/>
    <x v="29"/>
    <d v="1962-01-01T00:00:00"/>
    <n v="61.05"/>
    <x v="5"/>
    <x v="2"/>
    <x v="3"/>
    <s v="1006JM"/>
    <n v="250000"/>
    <d v="2021-07-21T00:00:00"/>
    <s v="Assistant Restaurant Manager"/>
    <s v="Parents"/>
  </r>
  <r>
    <n v="110"/>
    <x v="29"/>
    <d v="1970-01-01T00:00:00"/>
    <n v="53.05"/>
    <x v="2"/>
    <x v="0"/>
    <x v="1"/>
    <s v="1006JM"/>
    <n v="250000"/>
    <d v="2021-07-21T00:00:00"/>
    <s v="Assistant Restaurant Manager"/>
    <s v="Parents"/>
  </r>
  <r>
    <n v="111"/>
    <x v="30"/>
    <s v="01-03-1991"/>
    <n v="31.883333333333333"/>
    <x v="3"/>
    <x v="3"/>
    <x v="2"/>
    <s v="1004TM C"/>
    <n v="100000"/>
    <d v="2021-07-11T00:00:00"/>
    <s v="Cook 2"/>
    <s v="Employee"/>
  </r>
  <r>
    <n v="112"/>
    <x v="30"/>
    <d v="1961-01-01T00:00:00"/>
    <n v="62.05"/>
    <x v="5"/>
    <x v="2"/>
    <x v="3"/>
    <s v="1004TM C"/>
    <n v="100000"/>
    <d v="2021-07-11T00:00:00"/>
    <s v="Cook 2"/>
    <s v="Parents"/>
  </r>
  <r>
    <n v="113"/>
    <x v="31"/>
    <s v="25-01-1990"/>
    <n v="32.983333333333334"/>
    <x v="3"/>
    <x v="3"/>
    <x v="2"/>
    <s v="1004TM C"/>
    <n v="100000"/>
    <d v="2021-07-16T00:00:00"/>
    <s v="Cook 2"/>
    <s v="Employee"/>
  </r>
  <r>
    <n v="114"/>
    <x v="31"/>
    <d v="1976-01-01T00:00:00"/>
    <n v="47.05"/>
    <x v="2"/>
    <x v="2"/>
    <x v="3"/>
    <s v="1004TM C"/>
    <n v="100000"/>
    <d v="2021-07-16T00:00:00"/>
    <s v="Cook 2"/>
    <s v="Parents"/>
  </r>
  <r>
    <n v="115"/>
    <x v="32"/>
    <s v="03-02-1993"/>
    <n v="29.961111111111112"/>
    <x v="3"/>
    <x v="3"/>
    <x v="2"/>
    <s v="1007JM"/>
    <n v="250000"/>
    <d v="2021-08-02T00:00:00"/>
    <s v="Restaurant CEO"/>
    <s v="Employee"/>
  </r>
  <r>
    <n v="116"/>
    <x v="32"/>
    <d v="2000-09-01T00:00:00"/>
    <n v="22.383333333333333"/>
    <x v="3"/>
    <x v="0"/>
    <x v="6"/>
    <s v="1007JM"/>
    <n v="250000"/>
    <d v="2021-08-02T00:00:00"/>
    <s v="Restaurant CEO"/>
    <s v="Spouse"/>
  </r>
  <r>
    <n v="117"/>
    <x v="32"/>
    <d v="2020-09-06T00:00:00"/>
    <n v="2.3694444444444445"/>
    <x v="0"/>
    <x v="2"/>
    <x v="5"/>
    <s v="1007JM"/>
    <n v="250000"/>
    <d v="2021-08-02T00:00:00"/>
    <s v="Restaurant CEO"/>
    <s v="Children"/>
  </r>
  <r>
    <n v="118"/>
    <x v="32"/>
    <d v="1958-03-06T00:00:00"/>
    <n v="64.86944444444444"/>
    <x v="5"/>
    <x v="2"/>
    <x v="3"/>
    <s v="1007JM"/>
    <n v="250000"/>
    <d v="2021-08-02T00:00:00"/>
    <s v="Restaurant CEO"/>
    <s v="Parents"/>
  </r>
  <r>
    <n v="119"/>
    <x v="32"/>
    <d v="1973-01-01T00:00:00"/>
    <n v="50.05"/>
    <x v="2"/>
    <x v="0"/>
    <x v="1"/>
    <s v="1007JM"/>
    <n v="250000"/>
    <d v="2021-08-02T00:00:00"/>
    <s v="Restaurant CEO"/>
    <s v="Parents"/>
  </r>
  <r>
    <n v="120"/>
    <x v="33"/>
    <s v="03-07-1982"/>
    <n v="40.544444444444444"/>
    <x v="6"/>
    <x v="3"/>
    <x v="2"/>
    <s v="1007JM"/>
    <n v="250000"/>
    <d v="2021-08-02T00:00:00"/>
    <s v="Restaurant CEO"/>
    <s v="Employee"/>
  </r>
  <r>
    <n v="121"/>
    <x v="33"/>
    <d v="1993-09-27T00:00:00"/>
    <n v="29.31111111111111"/>
    <x v="3"/>
    <x v="0"/>
    <x v="6"/>
    <s v="1007JM"/>
    <n v="250000"/>
    <d v="2021-08-02T00:00:00"/>
    <s v="Restaurant CEO"/>
    <s v="Spouse"/>
  </r>
  <r>
    <n v="122"/>
    <x v="33"/>
    <d v="2019-05-27T00:00:00"/>
    <n v="3.6444444444444444"/>
    <x v="0"/>
    <x v="2"/>
    <x v="5"/>
    <s v="1007JM"/>
    <n v="250000"/>
    <d v="2021-08-02T00:00:00"/>
    <s v="Restaurant CEO"/>
    <s v="Children"/>
  </r>
  <r>
    <n v="123"/>
    <x v="33"/>
    <d v="1954-05-07T00:00:00"/>
    <n v="68.7"/>
    <x v="1"/>
    <x v="2"/>
    <x v="3"/>
    <s v="1007JM"/>
    <n v="250000"/>
    <d v="2021-08-02T00:00:00"/>
    <s v="Restaurant CEO"/>
    <s v="Parents"/>
  </r>
  <r>
    <n v="124"/>
    <x v="33"/>
    <d v="1954-05-07T00:00:00"/>
    <n v="68.7"/>
    <x v="1"/>
    <x v="0"/>
    <x v="1"/>
    <s v="1007JM"/>
    <n v="250000"/>
    <d v="2021-08-02T00:00:00"/>
    <s v="Restaurant CEO"/>
    <s v="Parents"/>
  </r>
  <r>
    <n v="125"/>
    <x v="34"/>
    <s v="12-09-1986"/>
    <n v="36.352777777777774"/>
    <x v="6"/>
    <x v="3"/>
    <x v="2"/>
    <s v="1007JM"/>
    <n v="250000"/>
    <d v="2021-08-02T00:00:00"/>
    <s v="Restaurant CEO"/>
    <s v="Employee"/>
  </r>
  <r>
    <n v="126"/>
    <x v="34"/>
    <d v="1986-11-23T00:00:00"/>
    <n v="36.155555555555559"/>
    <x v="6"/>
    <x v="0"/>
    <x v="6"/>
    <s v="1007JM"/>
    <n v="250000"/>
    <d v="2021-08-02T00:00:00"/>
    <s v="Restaurant CEO"/>
    <s v="Spouse"/>
  </r>
  <r>
    <n v="127"/>
    <x v="34"/>
    <d v="2016-02-06T00:00:00"/>
    <n v="6.9527777777777775"/>
    <x v="0"/>
    <x v="0"/>
    <x v="0"/>
    <s v="1007JM"/>
    <n v="250000"/>
    <d v="2021-08-02T00:00:00"/>
    <s v="Restaurant CEO"/>
    <s v="Children"/>
  </r>
  <r>
    <n v="128"/>
    <x v="34"/>
    <d v="1947-06-12T00:00:00"/>
    <n v="75.602777777777774"/>
    <x v="4"/>
    <x v="2"/>
    <x v="3"/>
    <s v="1007JM"/>
    <n v="250000"/>
    <d v="2021-08-02T00:00:00"/>
    <s v="Restaurant CEO"/>
    <s v="Parents"/>
  </r>
  <r>
    <n v="129"/>
    <x v="34"/>
    <d v="1949-01-01T00:00:00"/>
    <n v="74.05"/>
    <x v="4"/>
    <x v="0"/>
    <x v="1"/>
    <s v="1007JM"/>
    <n v="250000"/>
    <d v="2021-08-02T00:00:00"/>
    <s v="Restaurant CEO"/>
    <s v="Parents"/>
  </r>
  <r>
    <n v="130"/>
    <x v="35"/>
    <s v="08-06-1996"/>
    <n v="26.613888888888887"/>
    <x v="3"/>
    <x v="3"/>
    <x v="2"/>
    <s v="1006JM"/>
    <n v="250000"/>
    <d v="2021-08-02T00:00:00"/>
    <s v="Assistant Restaurant Manager"/>
    <s v="Employee"/>
  </r>
  <r>
    <n v="131"/>
    <x v="35"/>
    <d v="1975-12-02T00:00:00"/>
    <n v="47.130555555555553"/>
    <x v="2"/>
    <x v="2"/>
    <x v="3"/>
    <s v="1006JM"/>
    <n v="250000"/>
    <d v="2021-08-02T00:00:00"/>
    <s v="Assistant Restaurant Manager"/>
    <s v="Parents"/>
  </r>
  <r>
    <n v="132"/>
    <x v="35"/>
    <d v="1976-01-01T00:00:00"/>
    <n v="47.05"/>
    <x v="2"/>
    <x v="0"/>
    <x v="1"/>
    <s v="1006JM"/>
    <n v="250000"/>
    <d v="2021-08-02T00:00:00"/>
    <s v="Assistant Restaurant Manager"/>
    <s v="Parents"/>
  </r>
  <r>
    <n v="133"/>
    <x v="36"/>
    <s v="10-10-1988"/>
    <n v="34.274999999999999"/>
    <x v="3"/>
    <x v="3"/>
    <x v="2"/>
    <s v="1005JM"/>
    <n v="100000"/>
    <d v="2021-08-09T00:00:00"/>
    <s v="Senior Supervisor"/>
    <s v="Employee"/>
  </r>
  <r>
    <n v="134"/>
    <x v="36"/>
    <d v="1994-10-18T00:00:00"/>
    <n v="28.252777777777776"/>
    <x v="3"/>
    <x v="0"/>
    <x v="6"/>
    <s v="1005JM"/>
    <n v="100000"/>
    <d v="2021-08-09T00:00:00"/>
    <s v="Senior Supervisor"/>
    <s v="Spouse"/>
  </r>
  <r>
    <n v="135"/>
    <x v="36"/>
    <d v="2015-09-11T00:00:00"/>
    <n v="7.3555555555555552"/>
    <x v="0"/>
    <x v="2"/>
    <x v="5"/>
    <s v="1005JM"/>
    <n v="100000"/>
    <d v="2021-08-09T00:00:00"/>
    <s v="Senior Supervisor"/>
    <s v="Children"/>
  </r>
  <r>
    <n v="136"/>
    <x v="36"/>
    <d v="2019-11-12T00:00:00"/>
    <n v="3.1861111111111109"/>
    <x v="0"/>
    <x v="2"/>
    <x v="5"/>
    <s v="1005JM"/>
    <n v="100000"/>
    <d v="2021-08-09T00:00:00"/>
    <s v="Senior Supervisor"/>
    <s v="Children"/>
  </r>
  <r>
    <n v="137"/>
    <x v="36"/>
    <d v="1965-01-01T00:00:00"/>
    <n v="58.05"/>
    <x v="7"/>
    <x v="2"/>
    <x v="3"/>
    <s v="1005JM"/>
    <n v="100000"/>
    <d v="2021-08-09T00:00:00"/>
    <s v="Senior Supervisor"/>
    <s v="Parents"/>
  </r>
  <r>
    <n v="138"/>
    <x v="37"/>
    <s v="29-06-1997"/>
    <n v="25.555555555555557"/>
    <x v="3"/>
    <x v="3"/>
    <x v="2"/>
    <s v="1005JM"/>
    <n v="100000"/>
    <d v="2021-08-19T00:00:00"/>
    <s v="Executive"/>
    <s v="Employee"/>
  </r>
  <r>
    <n v="139"/>
    <x v="37"/>
    <d v="1973-07-27T00:00:00"/>
    <n v="49.477777777777774"/>
    <x v="2"/>
    <x v="2"/>
    <x v="3"/>
    <s v="1005JM"/>
    <n v="100000"/>
    <d v="2021-08-19T00:00:00"/>
    <s v="Executive"/>
    <s v="Parents"/>
  </r>
  <r>
    <n v="140"/>
    <x v="37"/>
    <d v="1978-07-17T00:00:00"/>
    <n v="44.505555555555553"/>
    <x v="6"/>
    <x v="0"/>
    <x v="1"/>
    <s v="1005JM"/>
    <n v="100000"/>
    <d v="2021-08-19T00:00:00"/>
    <s v="Executive"/>
    <s v="Parents"/>
  </r>
  <r>
    <n v="141"/>
    <x v="38"/>
    <s v="02-11-1988"/>
    <n v="34.213888888888889"/>
    <x v="3"/>
    <x v="3"/>
    <x v="2"/>
    <s v="1005JM"/>
    <n v="100000"/>
    <d v="2021-08-25T00:00:00"/>
    <s v="Executive"/>
    <s v="Employee"/>
  </r>
  <r>
    <n v="142"/>
    <x v="38"/>
    <d v="1964-02-22T00:00:00"/>
    <n v="58.908333333333331"/>
    <x v="7"/>
    <x v="2"/>
    <x v="3"/>
    <s v="1005JM"/>
    <n v="100000"/>
    <d v="2021-08-25T00:00:00"/>
    <s v="Executive"/>
    <s v="Parents"/>
  </r>
  <r>
    <n v="143"/>
    <x v="39"/>
    <s v="10-06-1987"/>
    <n v="35.608333333333334"/>
    <x v="3"/>
    <x v="3"/>
    <x v="2"/>
    <s v="1007JM"/>
    <n v="250000"/>
    <d v="2021-08-19T00:00:00"/>
    <s v="Restaurant CEO"/>
    <s v="Employee"/>
  </r>
  <r>
    <n v="144"/>
    <x v="39"/>
    <d v="1989-02-02T00:00:00"/>
    <n v="33.963888888888889"/>
    <x v="3"/>
    <x v="0"/>
    <x v="6"/>
    <s v="1007JM"/>
    <n v="250000"/>
    <d v="2021-08-19T00:00:00"/>
    <s v="Restaurant CEO"/>
    <s v="Spouse"/>
  </r>
  <r>
    <n v="145"/>
    <x v="39"/>
    <d v="2020-08-13T00:00:00"/>
    <n v="2.4333333333333331"/>
    <x v="0"/>
    <x v="0"/>
    <x v="0"/>
    <s v="1007JM"/>
    <n v="250000"/>
    <d v="2021-08-19T00:00:00"/>
    <s v="Restaurant CEO"/>
    <s v="Children"/>
  </r>
  <r>
    <n v="146"/>
    <x v="40"/>
    <s v="06-02-1989"/>
    <n v="33.952777777777776"/>
    <x v="3"/>
    <x v="1"/>
    <x v="2"/>
    <s v="1007JM"/>
    <n v="250000"/>
    <d v="2021-09-01T00:00:00"/>
    <s v="Assistant Manager"/>
    <s v="Employee"/>
  </r>
  <r>
    <n v="147"/>
    <x v="40"/>
    <d v="1950-08-10T00:00:00"/>
    <n v="72.441666666666663"/>
    <x v="4"/>
    <x v="2"/>
    <x v="3"/>
    <s v="1007JM"/>
    <n v="250000"/>
    <d v="2021-09-01T00:00:00"/>
    <s v="Assistant Manager"/>
    <s v="Parents"/>
  </r>
  <r>
    <n v="148"/>
    <x v="41"/>
    <s v="14-05-1991"/>
    <n v="31.680555555555557"/>
    <x v="3"/>
    <x v="3"/>
    <x v="2"/>
    <s v="1006JM"/>
    <n v="250000"/>
    <d v="2021-09-02T00:00:00"/>
    <s v="Assistant Restaurant Manager"/>
    <s v="Employee"/>
  </r>
  <r>
    <n v="149"/>
    <x v="41"/>
    <d v="1992-08-06T00:00:00"/>
    <n v="30.452777777777779"/>
    <x v="3"/>
    <x v="0"/>
    <x v="6"/>
    <s v="1006JM"/>
    <n v="250000"/>
    <d v="2021-09-02T00:00:00"/>
    <s v="Assistant Restaurant Manager"/>
    <s v="Spouse"/>
  </r>
  <r>
    <n v="150"/>
    <x v="41"/>
    <d v="1971-01-01T00:00:00"/>
    <n v="52.05"/>
    <x v="2"/>
    <x v="2"/>
    <x v="3"/>
    <s v="1006JM"/>
    <n v="250000"/>
    <d v="2021-09-02T00:00:00"/>
    <s v="Assistant Restaurant Manager"/>
    <s v="Parents"/>
  </r>
  <r>
    <n v="151"/>
    <x v="41"/>
    <d v="1976-01-01T00:00:00"/>
    <n v="47.05"/>
    <x v="2"/>
    <x v="0"/>
    <x v="1"/>
    <s v="1006JM"/>
    <n v="250000"/>
    <d v="2021-09-02T00:00:00"/>
    <s v="Assistant Restaurant Manager"/>
    <s v="Parents"/>
  </r>
  <r>
    <n v="152"/>
    <x v="42"/>
    <s v="05-10-1996"/>
    <n v="26.288888888888888"/>
    <x v="3"/>
    <x v="3"/>
    <x v="2"/>
    <s v="1005JM"/>
    <n v="100000"/>
    <d v="2021-09-23T00:00:00"/>
    <s v="Executive"/>
    <s v="Employee"/>
  </r>
  <r>
    <n v="153"/>
    <x v="42"/>
    <d v="1999-08-20T00:00:00"/>
    <n v="23.413888888888888"/>
    <x v="3"/>
    <x v="0"/>
    <x v="6"/>
    <s v="1005JM"/>
    <n v="100000"/>
    <d v="2021-09-23T00:00:00"/>
    <s v="Executive"/>
    <s v="Spouse"/>
  </r>
  <r>
    <n v="154"/>
    <x v="42"/>
    <d v="1975-08-20T00:00:00"/>
    <n v="47.413888888888891"/>
    <x v="2"/>
    <x v="0"/>
    <x v="1"/>
    <s v="1005JM"/>
    <n v="100000"/>
    <d v="2021-09-23T00:00:00"/>
    <s v="Executive"/>
    <s v="Parents"/>
  </r>
  <r>
    <n v="155"/>
    <x v="43"/>
    <d v="1998-10-23T00:00:00"/>
    <n v="24.238888888888887"/>
    <x v="3"/>
    <x v="0"/>
    <x v="6"/>
    <s v="1005JM"/>
    <n v="100000"/>
    <d v="2021-09-28T00:00:00"/>
    <s v="Executive"/>
    <s v="Spouse"/>
  </r>
  <r>
    <n v="156"/>
    <x v="43"/>
    <s v="11-05-1991"/>
    <n v="31.68888888888889"/>
    <x v="3"/>
    <x v="3"/>
    <x v="2"/>
    <s v="1005JM"/>
    <n v="100000"/>
    <d v="2021-09-28T00:00:00"/>
    <s v="Executive"/>
    <s v="Employee"/>
  </r>
  <r>
    <n v="157"/>
    <x v="43"/>
    <d v="1954-01-01T00:00:00"/>
    <n v="69.05"/>
    <x v="1"/>
    <x v="2"/>
    <x v="3"/>
    <s v="1005JM"/>
    <n v="100000"/>
    <d v="2021-09-28T00:00:00"/>
    <s v="Executive"/>
    <s v="Parents"/>
  </r>
  <r>
    <n v="158"/>
    <x v="43"/>
    <d v="1954-01-01T00:00:00"/>
    <n v="69.05"/>
    <x v="1"/>
    <x v="0"/>
    <x v="1"/>
    <s v="1005JM"/>
    <n v="100000"/>
    <d v="2021-09-28T00:00:00"/>
    <s v="Executive"/>
    <s v="Parents"/>
  </r>
  <r>
    <n v="159"/>
    <x v="44"/>
    <s v="16-04-1984"/>
    <n v="38.758333333333333"/>
    <x v="6"/>
    <x v="3"/>
    <x v="2"/>
    <s v="1007JM"/>
    <n v="250000"/>
    <d v="2021-09-27T00:00:00"/>
    <s v="Restaurant CEO"/>
    <s v="Employee"/>
  </r>
  <r>
    <n v="160"/>
    <x v="44"/>
    <d v="1993-04-11T00:00:00"/>
    <n v="29.772222222222222"/>
    <x v="3"/>
    <x v="0"/>
    <x v="6"/>
    <s v="1007JM"/>
    <n v="250000"/>
    <d v="2021-09-27T00:00:00"/>
    <s v="Restaurant CEO"/>
    <s v="Spouse"/>
  </r>
  <r>
    <n v="161"/>
    <x v="45"/>
    <s v="24-10-1991"/>
    <n v="31.236111111111111"/>
    <x v="3"/>
    <x v="1"/>
    <x v="2"/>
    <s v="1008BMM"/>
    <n v="250000"/>
    <d v="2021-09-30T00:00:00"/>
    <s v="Deputy Manager"/>
    <s v="Employee"/>
  </r>
  <r>
    <n v="162"/>
    <x v="45"/>
    <d v="1967-02-10T00:00:00"/>
    <n v="55.94166666666667"/>
    <x v="2"/>
    <x v="0"/>
    <x v="1"/>
    <s v="1008BMM"/>
    <n v="250000"/>
    <d v="2021-09-30T00:00:00"/>
    <s v="Deputy Manager"/>
    <s v="Parents"/>
  </r>
  <r>
    <n v="163"/>
    <x v="46"/>
    <d v="2022-02-20T00:00:00"/>
    <n v="0.91388888888888886"/>
    <x v="0"/>
    <x v="2"/>
    <x v="5"/>
    <s v="1006JM"/>
    <n v="250000"/>
    <d v="2021-09-30T00:00:00"/>
    <s v="Senior Executive"/>
    <s v="Children"/>
  </r>
  <r>
    <n v="164"/>
    <x v="46"/>
    <s v="15-08-1991"/>
    <n v="31.427777777777777"/>
    <x v="3"/>
    <x v="3"/>
    <x v="2"/>
    <s v="1006JM"/>
    <n v="250000"/>
    <d v="2021-09-30T00:00:00"/>
    <s v="Senior Executive"/>
    <s v="Employee"/>
  </r>
  <r>
    <n v="165"/>
    <x v="46"/>
    <d v="1975-08-01T00:00:00"/>
    <n v="47.466666666666669"/>
    <x v="2"/>
    <x v="0"/>
    <x v="1"/>
    <s v="1006JM"/>
    <n v="250000"/>
    <d v="2021-09-30T00:00:00"/>
    <s v="Senior Executive"/>
    <s v="Parents"/>
  </r>
  <r>
    <n v="166"/>
    <x v="46"/>
    <d v="2002-11-16T00:00:00"/>
    <n v="20.175000000000001"/>
    <x v="3"/>
    <x v="0"/>
    <x v="6"/>
    <s v="1006JM"/>
    <n v="250000"/>
    <d v="2021-09-30T00:00:00"/>
    <s v="Senior Executive"/>
    <s v="Spouse"/>
  </r>
  <r>
    <n v="167"/>
    <x v="47"/>
    <d v="1955-06-05T00:00:00"/>
    <n v="67.62222222222222"/>
    <x v="1"/>
    <x v="0"/>
    <x v="1"/>
    <s v="1006JM"/>
    <n v="250000"/>
    <d v="2021-09-27T00:00:00"/>
    <s v="Assistant Restaurant Manager"/>
    <s v="Parents"/>
  </r>
  <r>
    <n v="168"/>
    <x v="47"/>
    <s v="04-06-1994"/>
    <n v="28.625"/>
    <x v="3"/>
    <x v="3"/>
    <x v="2"/>
    <s v="1006JM"/>
    <n v="250000"/>
    <d v="2021-09-27T00:00:00"/>
    <s v="Assistant Restaurant Manager"/>
    <s v="Employee"/>
  </r>
  <r>
    <n v="169"/>
    <x v="48"/>
    <s v="01-09-1997"/>
    <n v="25.383333333333333"/>
    <x v="3"/>
    <x v="3"/>
    <x v="2"/>
    <s v="1005JM"/>
    <n v="100000"/>
    <d v="2021-10-01T00:00:00"/>
    <s v="Executive"/>
    <s v="Employee"/>
  </r>
  <r>
    <n v="170"/>
    <x v="48"/>
    <d v="1964-10-22T00:00:00"/>
    <n v="58.241666666666667"/>
    <x v="7"/>
    <x v="2"/>
    <x v="3"/>
    <s v="1005JM"/>
    <n v="100000"/>
    <d v="2021-10-01T00:00:00"/>
    <s v="Executive"/>
    <s v="Parents"/>
  </r>
  <r>
    <n v="171"/>
    <x v="49"/>
    <s v="16-01-1980"/>
    <n v="43.008333333333333"/>
    <x v="6"/>
    <x v="3"/>
    <x v="2"/>
    <s v="1014SM"/>
    <n v="400000"/>
    <d v="2021-10-01T00:00:00"/>
    <s v="Vice President"/>
    <s v="Employee"/>
  </r>
  <r>
    <n v="172"/>
    <x v="49"/>
    <d v="1978-05-22T00:00:00"/>
    <n v="44.658333333333331"/>
    <x v="6"/>
    <x v="0"/>
    <x v="6"/>
    <s v="1014SM"/>
    <n v="400000"/>
    <d v="2021-10-01T00:00:00"/>
    <s v="Vice President"/>
    <s v="Spouse"/>
  </r>
  <r>
    <n v="173"/>
    <x v="49"/>
    <d v="2001-06-27T00:00:00"/>
    <n v="21.56111111111111"/>
    <x v="3"/>
    <x v="2"/>
    <x v="5"/>
    <s v="1014SM"/>
    <n v="400000"/>
    <d v="2021-10-01T00:00:00"/>
    <s v="Vice President"/>
    <s v="Children"/>
  </r>
  <r>
    <n v="174"/>
    <x v="49"/>
    <d v="2009-03-16T00:00:00"/>
    <n v="13.841666666666667"/>
    <x v="0"/>
    <x v="0"/>
    <x v="0"/>
    <s v="1014SM"/>
    <n v="400000"/>
    <d v="2021-10-01T00:00:00"/>
    <s v="Vice President"/>
    <s v="Children"/>
  </r>
  <r>
    <n v="175"/>
    <x v="49"/>
    <d v="1953-05-20T00:00:00"/>
    <n v="69.663888888888891"/>
    <x v="1"/>
    <x v="0"/>
    <x v="1"/>
    <s v="1014SM"/>
    <n v="400000"/>
    <d v="2021-10-01T00:00:00"/>
    <s v="Vice President"/>
    <s v="Parents"/>
  </r>
  <r>
    <n v="176"/>
    <x v="50"/>
    <d v="1975-01-01T00:00:00"/>
    <n v="48.05"/>
    <x v="2"/>
    <x v="0"/>
    <x v="1"/>
    <s v="1008BMM"/>
    <n v="400000"/>
    <d v="2021-10-07T00:00:00"/>
    <s v="Deputy Manager"/>
    <s v="Parents"/>
  </r>
  <r>
    <n v="177"/>
    <x v="50"/>
    <d v="1996-10-12T00:00:00"/>
    <n v="26.269444444444446"/>
    <x v="3"/>
    <x v="0"/>
    <x v="6"/>
    <s v="1008BMM"/>
    <n v="400000"/>
    <d v="2021-10-07T00:00:00"/>
    <s v="Deputy Manager"/>
    <s v="Spouse"/>
  </r>
  <r>
    <n v="178"/>
    <x v="50"/>
    <s v="01-03-1990"/>
    <n v="32.883333333333333"/>
    <x v="3"/>
    <x v="3"/>
    <x v="2"/>
    <s v="1008BMM"/>
    <n v="250000"/>
    <d v="2021-10-07T00:00:00"/>
    <s v="Deputy Manager"/>
    <s v="Employee"/>
  </r>
  <r>
    <n v="179"/>
    <x v="50"/>
    <d v="1975-01-01T00:00:00"/>
    <n v="48.05"/>
    <x v="2"/>
    <x v="2"/>
    <x v="3"/>
    <s v="1008BMM"/>
    <n v="250000"/>
    <d v="2021-10-07T00:00:00"/>
    <s v="Deputy Manager"/>
    <s v="Parents"/>
  </r>
  <r>
    <n v="180"/>
    <x v="51"/>
    <s v="11-12-1978"/>
    <n v="44.105555555555554"/>
    <x v="6"/>
    <x v="3"/>
    <x v="2"/>
    <s v="1008MM"/>
    <n v="250000"/>
    <d v="2021-10-06T00:00:00"/>
    <s v="Deputy Manager"/>
    <s v="Employee"/>
  </r>
  <r>
    <n v="181"/>
    <x v="51"/>
    <d v="1986-06-21T00:00:00"/>
    <n v="36.577777777777776"/>
    <x v="6"/>
    <x v="0"/>
    <x v="6"/>
    <s v="1008MM"/>
    <n v="250000"/>
    <d v="2021-10-06T00:00:00"/>
    <s v="Deputy Manager"/>
    <s v="Spouse"/>
  </r>
  <r>
    <n v="182"/>
    <x v="51"/>
    <d v="2014-11-10T00:00:00"/>
    <n v="8.1916666666666664"/>
    <x v="0"/>
    <x v="0"/>
    <x v="0"/>
    <s v="1008MM"/>
    <n v="250000"/>
    <d v="2021-10-06T00:00:00"/>
    <s v="Deputy Manager"/>
    <s v="Children"/>
  </r>
  <r>
    <n v="183"/>
    <x v="51"/>
    <d v="2018-03-31T00:00:00"/>
    <n v="4.802777777777778"/>
    <x v="0"/>
    <x v="2"/>
    <x v="5"/>
    <s v="1008MM"/>
    <n v="250000"/>
    <d v="2021-10-06T00:00:00"/>
    <s v="Deputy Manager"/>
    <s v="Children"/>
  </r>
  <r>
    <n v="184"/>
    <x v="51"/>
    <d v="1947-08-15T00:00:00"/>
    <n v="75.427777777777777"/>
    <x v="4"/>
    <x v="2"/>
    <x v="3"/>
    <s v="1008MM"/>
    <n v="250000"/>
    <d v="2021-10-06T00:00:00"/>
    <s v="Deputy Manager"/>
    <s v="Parents"/>
  </r>
  <r>
    <n v="185"/>
    <x v="52"/>
    <s v="30-07-2000"/>
    <n v="22.469444444444445"/>
    <x v="3"/>
    <x v="1"/>
    <x v="2"/>
    <s v="1005JM"/>
    <n v="100000"/>
    <d v="2021-10-11T00:00:00"/>
    <s v="Shift Manager"/>
    <s v="Employee"/>
  </r>
  <r>
    <n v="186"/>
    <x v="52"/>
    <d v="1972-01-01T00:00:00"/>
    <n v="51.05"/>
    <x v="2"/>
    <x v="2"/>
    <x v="3"/>
    <s v="1005JM"/>
    <n v="100000"/>
    <d v="2021-10-11T00:00:00"/>
    <s v="Shift Manager"/>
    <s v="Parents"/>
  </r>
  <r>
    <n v="187"/>
    <x v="53"/>
    <s v="01-01-1992"/>
    <n v="31.05"/>
    <x v="3"/>
    <x v="3"/>
    <x v="2"/>
    <s v="1004TM A"/>
    <n v="100000"/>
    <d v="2021-10-02T00:00:00"/>
    <s v="Cook 2"/>
    <s v="Employee"/>
  </r>
  <r>
    <n v="188"/>
    <x v="53"/>
    <d v="1968-01-01T00:00:00"/>
    <n v="55.05"/>
    <x v="2"/>
    <x v="2"/>
    <x v="3"/>
    <s v="1004TM A"/>
    <n v="100000"/>
    <d v="2021-10-02T00:00:00"/>
    <s v="Cook 2"/>
    <s v="Parents"/>
  </r>
  <r>
    <n v="189"/>
    <x v="54"/>
    <s v="03-04-1991"/>
    <n v="31.794444444444444"/>
    <x v="3"/>
    <x v="3"/>
    <x v="2"/>
    <s v="1007JM"/>
    <n v="250000"/>
    <d v="2021-09-30T00:00:00"/>
    <s v="Restaurant CEO"/>
    <s v="Employee"/>
  </r>
  <r>
    <n v="190"/>
    <x v="54"/>
    <d v="1998-08-15T00:00:00"/>
    <n v="24.427777777777777"/>
    <x v="3"/>
    <x v="0"/>
    <x v="6"/>
    <s v="1007JM"/>
    <n v="250000"/>
    <d v="2021-09-30T00:00:00"/>
    <s v="Restaurant CEO"/>
    <s v="Spouse"/>
  </r>
  <r>
    <n v="191"/>
    <x v="55"/>
    <d v="1999-01-01T00:00:00"/>
    <n v="24.05"/>
    <x v="3"/>
    <x v="0"/>
    <x v="6"/>
    <s v="1007JM"/>
    <n v="250000"/>
    <d v="2021-10-04T00:00:00"/>
    <s v="Restaurant CEO"/>
    <s v="Spouse"/>
  </r>
  <r>
    <n v="192"/>
    <x v="55"/>
    <s v="12-11-1990"/>
    <n v="32.18611111111111"/>
    <x v="3"/>
    <x v="3"/>
    <x v="2"/>
    <s v="1007JM"/>
    <n v="250000"/>
    <d v="2021-10-04T00:00:00"/>
    <s v="Restaurant CEO"/>
    <s v="Employee"/>
  </r>
  <r>
    <n v="193"/>
    <x v="55"/>
    <d v="1972-01-23T00:00:00"/>
    <n v="50.988888888888887"/>
    <x v="2"/>
    <x v="2"/>
    <x v="3"/>
    <s v="1007JM"/>
    <n v="250000"/>
    <d v="2021-10-04T00:00:00"/>
    <s v="Restaurant CEO"/>
    <s v="Parents"/>
  </r>
  <r>
    <n v="194"/>
    <x v="56"/>
    <s v="27-07-1991"/>
    <n v="31.477777777777778"/>
    <x v="3"/>
    <x v="3"/>
    <x v="2"/>
    <s v="1006JM"/>
    <n v="250000"/>
    <d v="2021-10-22T00:00:00"/>
    <s v="Senior Executive"/>
    <s v="Employee"/>
  </r>
  <r>
    <n v="195"/>
    <x v="56"/>
    <d v="2022-09-13T00:00:00"/>
    <n v="0.35"/>
    <x v="0"/>
    <x v="2"/>
    <x v="5"/>
    <s v="1006JM"/>
    <n v="250000"/>
    <d v="2021-10-22T00:00:00"/>
    <s v="Senior Executive"/>
    <s v="Children"/>
  </r>
  <r>
    <m/>
    <x v="56"/>
    <s v="1973-Jan-01"/>
    <m/>
    <x v="0"/>
    <x v="0"/>
    <x v="1"/>
    <m/>
    <n v="250000"/>
    <m/>
    <m/>
    <s v="Parents"/>
  </r>
  <r>
    <n v="196"/>
    <x v="56"/>
    <s v="1966-Jan-01"/>
    <m/>
    <x v="0"/>
    <x v="2"/>
    <x v="3"/>
    <m/>
    <n v="250000"/>
    <m/>
    <m/>
    <s v="Parents"/>
  </r>
  <r>
    <n v="197"/>
    <x v="56"/>
    <d v="1999-08-28T00:00:00"/>
    <n v="23.391666666666666"/>
    <x v="3"/>
    <x v="0"/>
    <x v="6"/>
    <s v="1006JM"/>
    <n v="250000"/>
    <d v="2021-10-22T00:00:00"/>
    <s v="Senior Executive"/>
    <s v="Spouse"/>
  </r>
  <r>
    <n v="198"/>
    <x v="56"/>
    <d v="1975-01-01T00:00:00"/>
    <n v="48.05"/>
    <x v="2"/>
    <x v="2"/>
    <x v="3"/>
    <s v="1006JM"/>
    <n v="250000"/>
    <d v="2021-10-22T00:00:00"/>
    <s v="Senior Executive"/>
    <s v="Parents"/>
  </r>
  <r>
    <n v="199"/>
    <x v="57"/>
    <s v="06-06-1988"/>
    <n v="34.619444444444447"/>
    <x v="3"/>
    <x v="3"/>
    <x v="2"/>
    <s v="1006JM"/>
    <n v="250000"/>
    <d v="2021-10-22T00:00:00"/>
    <s v="Assistant Restaurant Manager"/>
    <s v="Employee"/>
  </r>
  <r>
    <n v="200"/>
    <x v="57"/>
    <d v="1997-09-10T00:00:00"/>
    <n v="25.358333333333334"/>
    <x v="3"/>
    <x v="0"/>
    <x v="6"/>
    <s v="1006JM"/>
    <n v="250000"/>
    <d v="2021-10-22T00:00:00"/>
    <s v="Assistant Restaurant Manager"/>
    <s v="Spouse"/>
  </r>
  <r>
    <n v="201"/>
    <x v="57"/>
    <d v="2019-11-24T00:00:00"/>
    <n v="3.1527777777777777"/>
    <x v="0"/>
    <x v="0"/>
    <x v="0"/>
    <s v="1006JM"/>
    <n v="250000"/>
    <d v="2021-10-22T00:00:00"/>
    <s v="Assistant Restaurant Manager"/>
    <s v="Children"/>
  </r>
  <r>
    <n v="202"/>
    <x v="57"/>
    <d v="2015-09-07T00:00:00"/>
    <n v="7.3666666666666663"/>
    <x v="0"/>
    <x v="2"/>
    <x v="5"/>
    <s v="1006JM"/>
    <n v="250000"/>
    <d v="2021-10-22T00:00:00"/>
    <s v="Assistant Restaurant Manager"/>
    <s v="Children"/>
  </r>
  <r>
    <n v="203"/>
    <x v="58"/>
    <s v="16-09-1996"/>
    <n v="26.341666666666665"/>
    <x v="3"/>
    <x v="3"/>
    <x v="2"/>
    <s v="1006JM"/>
    <n v="250000"/>
    <d v="2021-10-20T00:00:00"/>
    <s v="Assistant Restaurant Manager"/>
    <s v="Employee"/>
  </r>
  <r>
    <n v="204"/>
    <x v="58"/>
    <d v="1973-01-01T00:00:00"/>
    <n v="50.05"/>
    <x v="2"/>
    <x v="2"/>
    <x v="3"/>
    <s v="1006JM"/>
    <n v="250000"/>
    <d v="2021-10-20T00:00:00"/>
    <s v="Assistant Restaurant Manager"/>
    <s v="Parents"/>
  </r>
  <r>
    <n v="205"/>
    <x v="58"/>
    <d v="1976-01-01T00:00:00"/>
    <n v="47.05"/>
    <x v="2"/>
    <x v="0"/>
    <x v="1"/>
    <s v="1006JM"/>
    <n v="250000"/>
    <d v="2021-10-20T00:00:00"/>
    <s v="Assistant Restaurant Manager"/>
    <s v="Parents"/>
  </r>
  <r>
    <n v="206"/>
    <x v="59"/>
    <d v="1954-01-01T00:00:00"/>
    <n v="69.05"/>
    <x v="1"/>
    <x v="2"/>
    <x v="3"/>
    <s v="1006JM"/>
    <n v="250000"/>
    <d v="2021-11-01T00:00:00"/>
    <s v="Assistant Restaurant Manager"/>
    <s v="Parents"/>
  </r>
  <r>
    <n v="207"/>
    <x v="59"/>
    <s v="07-05-1981"/>
    <n v="41.7"/>
    <x v="6"/>
    <x v="3"/>
    <x v="2"/>
    <s v="1006JM"/>
    <n v="250000"/>
    <d v="2021-11-01T00:00:00"/>
    <s v="Assistant Restaurant Manager"/>
    <s v="Employee"/>
  </r>
  <r>
    <n v="208"/>
    <x v="59"/>
    <d v="1990-01-01T00:00:00"/>
    <n v="33.049999999999997"/>
    <x v="3"/>
    <x v="0"/>
    <x v="6"/>
    <s v="1006JM"/>
    <n v="250000"/>
    <d v="2021-11-01T00:00:00"/>
    <s v="Assistant Restaurant Manager"/>
    <s v="Spouse"/>
  </r>
  <r>
    <n v="209"/>
    <x v="59"/>
    <d v="2010-06-06T00:00:00"/>
    <n v="12.619444444444444"/>
    <x v="0"/>
    <x v="2"/>
    <x v="5"/>
    <s v="1006JM"/>
    <n v="250000"/>
    <d v="2021-11-01T00:00:00"/>
    <s v="Assistant Restaurant Manager"/>
    <s v="Children"/>
  </r>
  <r>
    <n v="210"/>
    <x v="59"/>
    <d v="2013-08-23T00:00:00"/>
    <n v="9.405555555555555"/>
    <x v="0"/>
    <x v="0"/>
    <x v="0"/>
    <s v="1006JM"/>
    <n v="250000"/>
    <d v="2021-11-01T00:00:00"/>
    <s v="Assistant Restaurant Manager"/>
    <s v="Children"/>
  </r>
  <r>
    <n v="211"/>
    <x v="60"/>
    <s v="12-07-1998"/>
    <n v="24.519444444444446"/>
    <x v="3"/>
    <x v="1"/>
    <x v="2"/>
    <s v="1006JM"/>
    <n v="250000"/>
    <d v="2021-11-10T00:00:00"/>
    <s v="Assistant Restaurant Manager"/>
    <s v="Employee"/>
  </r>
  <r>
    <n v="212"/>
    <x v="60"/>
    <d v="1973-08-31T00:00:00"/>
    <n v="49.386111111111113"/>
    <x v="2"/>
    <x v="2"/>
    <x v="3"/>
    <s v="1006JM"/>
    <n v="250000"/>
    <d v="2021-11-10T00:00:00"/>
    <s v="Assistant Restaurant Manager"/>
    <s v="Parents"/>
  </r>
  <r>
    <n v="213"/>
    <x v="61"/>
    <s v="18-12-1996"/>
    <n v="26.086111111111112"/>
    <x v="3"/>
    <x v="3"/>
    <x v="2"/>
    <s v="1005JM"/>
    <n v="100000"/>
    <d v="2021-11-15T00:00:00"/>
    <s v="Executive"/>
    <s v="Employee"/>
  </r>
  <r>
    <n v="214"/>
    <x v="61"/>
    <d v="1963-01-26T00:00:00"/>
    <n v="59.980555555555554"/>
    <x v="7"/>
    <x v="2"/>
    <x v="3"/>
    <s v="1005JM"/>
    <n v="100000"/>
    <d v="2021-11-15T00:00:00"/>
    <s v="Executive"/>
    <s v="Parents"/>
  </r>
  <r>
    <n v="215"/>
    <x v="61"/>
    <d v="1975-06-03T00:00:00"/>
    <n v="47.62777777777778"/>
    <x v="2"/>
    <x v="0"/>
    <x v="1"/>
    <s v="1005JM"/>
    <n v="100000"/>
    <d v="2021-11-15T00:00:00"/>
    <s v="Executive"/>
    <s v="Parents"/>
  </r>
  <r>
    <n v="216"/>
    <x v="62"/>
    <s v="01-01-1993"/>
    <n v="30.05"/>
    <x v="3"/>
    <x v="3"/>
    <x v="2"/>
    <s v="1005JM"/>
    <n v="100000"/>
    <d v="2021-11-19T00:00:00"/>
    <s v="Executive"/>
    <s v="Employee"/>
  </r>
  <r>
    <n v="217"/>
    <x v="62"/>
    <d v="1963-01-26T00:00:00"/>
    <n v="59.980555555555554"/>
    <x v="7"/>
    <x v="2"/>
    <x v="3"/>
    <s v="1005JM"/>
    <n v="100000"/>
    <d v="2021-11-19T00:00:00"/>
    <s v="Executive"/>
    <s v="Parents"/>
  </r>
  <r>
    <n v="218"/>
    <x v="62"/>
    <d v="1975-07-04T00:00:00"/>
    <n v="47.541666666666664"/>
    <x v="2"/>
    <x v="0"/>
    <x v="1"/>
    <s v="1005JM"/>
    <n v="100000"/>
    <d v="2021-11-19T00:00:00"/>
    <s v="Executive"/>
    <s v="Parents"/>
  </r>
  <r>
    <n v="219"/>
    <x v="63"/>
    <s v="10-04-1968"/>
    <n v="54.774999999999999"/>
    <x v="2"/>
    <x v="3"/>
    <x v="2"/>
    <s v="1005JM"/>
    <n v="100000"/>
    <d v="2021-11-01T00:00:00"/>
    <s v="Senior Supervisor"/>
    <s v="Employee"/>
  </r>
  <r>
    <n v="220"/>
    <x v="64"/>
    <s v="01-01-1983"/>
    <n v="40.049999999999997"/>
    <x v="6"/>
    <x v="3"/>
    <x v="2"/>
    <s v="1000TM"/>
    <n v="100000"/>
    <d v="2021-11-01T00:00:00"/>
    <s v="Team Member"/>
    <s v="Employee"/>
  </r>
  <r>
    <n v="221"/>
    <x v="64"/>
    <d v="1988-01-01T00:00:00"/>
    <n v="35.049999999999997"/>
    <x v="3"/>
    <x v="0"/>
    <x v="6"/>
    <s v="1000TM"/>
    <n v="100000"/>
    <d v="2021-11-01T00:00:00"/>
    <s v="Team Member"/>
    <s v="Spouse"/>
  </r>
  <r>
    <n v="222"/>
    <x v="64"/>
    <d v="2006-01-01T00:00:00"/>
    <n v="17.05"/>
    <x v="0"/>
    <x v="2"/>
    <x v="5"/>
    <s v="1000TM"/>
    <n v="100000"/>
    <d v="2021-11-01T00:00:00"/>
    <s v="Team Member"/>
    <s v="Children"/>
  </r>
  <r>
    <n v="223"/>
    <x v="64"/>
    <d v="2005-01-01T00:00:00"/>
    <n v="18.05"/>
    <x v="0"/>
    <x v="0"/>
    <x v="0"/>
    <s v="1000TM"/>
    <n v="100000"/>
    <d v="2021-11-01T00:00:00"/>
    <s v="Team Member"/>
    <s v="Children"/>
  </r>
  <r>
    <n v="224"/>
    <x v="65"/>
    <s v="22-06-1988"/>
    <n v="34.575000000000003"/>
    <x v="3"/>
    <x v="3"/>
    <x v="2"/>
    <s v="1007JM"/>
    <n v="250000"/>
    <d v="2021-11-25T00:00:00"/>
    <s v="Assistant Manager"/>
    <s v="Employee"/>
  </r>
  <r>
    <n v="225"/>
    <x v="65"/>
    <d v="1993-07-16T00:00:00"/>
    <n v="29.508333333333333"/>
    <x v="3"/>
    <x v="0"/>
    <x v="6"/>
    <s v="1007JM"/>
    <n v="250000"/>
    <d v="2021-11-25T00:00:00"/>
    <s v="Assistant Manager"/>
    <s v="Spouse"/>
  </r>
  <r>
    <n v="226"/>
    <x v="65"/>
    <d v="2020-02-05T00:00:00"/>
    <n v="2.9555555555555557"/>
    <x v="0"/>
    <x v="0"/>
    <x v="0"/>
    <s v="1007JM"/>
    <n v="250000"/>
    <d v="2021-11-25T00:00:00"/>
    <s v="Assistant Manager"/>
    <s v="Children"/>
  </r>
  <r>
    <n v="227"/>
    <x v="65"/>
    <d v="1964-02-07T00:00:00"/>
    <n v="58.95"/>
    <x v="7"/>
    <x v="2"/>
    <x v="3"/>
    <s v="1007JM"/>
    <n v="250000"/>
    <d v="2021-11-25T00:00:00"/>
    <s v="Assistant Manager"/>
    <s v="Parents"/>
  </r>
  <r>
    <n v="228"/>
    <x v="65"/>
    <d v="1969-05-09T00:00:00"/>
    <n v="53.694444444444443"/>
    <x v="2"/>
    <x v="0"/>
    <x v="1"/>
    <s v="1007JM"/>
    <n v="250000"/>
    <d v="2021-11-25T00:00:00"/>
    <s v="Assistant Manager"/>
    <s v="Parents"/>
  </r>
  <r>
    <n v="229"/>
    <x v="66"/>
    <s v="01-11-1987"/>
    <n v="35.216666666666669"/>
    <x v="3"/>
    <x v="3"/>
    <x v="2"/>
    <s v="1008MM"/>
    <n v="250000"/>
    <d v="2021-11-24T00:00:00"/>
    <s v="Area Coach"/>
    <s v="Employee"/>
  </r>
  <r>
    <n v="230"/>
    <x v="66"/>
    <d v="1985-12-24T00:00:00"/>
    <n v="37.069444444444443"/>
    <x v="6"/>
    <x v="0"/>
    <x v="6"/>
    <s v="1008MM"/>
    <n v="250000"/>
    <d v="2021-11-24T00:00:00"/>
    <s v="Area Coach"/>
    <s v="Spouse"/>
  </r>
  <r>
    <n v="231"/>
    <x v="66"/>
    <d v="1964-11-01T00:00:00"/>
    <n v="58.216666666666669"/>
    <x v="7"/>
    <x v="0"/>
    <x v="1"/>
    <s v="1008MM"/>
    <n v="250000"/>
    <d v="2021-11-24T00:00:00"/>
    <s v="Area Coach"/>
    <s v="Parents"/>
  </r>
  <r>
    <n v="232"/>
    <x v="67"/>
    <s v="08-08-1987"/>
    <n v="35.447222222222223"/>
    <x v="3"/>
    <x v="3"/>
    <x v="2"/>
    <s v="1006JM"/>
    <n v="250000"/>
    <d v="2021-11-17T00:00:00"/>
    <s v="Assistant Restaurant Manager"/>
    <s v="Employee"/>
  </r>
  <r>
    <n v="233"/>
    <x v="67"/>
    <d v="1972-01-01T00:00:00"/>
    <n v="51.05"/>
    <x v="2"/>
    <x v="0"/>
    <x v="1"/>
    <s v="1006JM"/>
    <n v="250000"/>
    <d v="2021-11-17T00:00:00"/>
    <s v="Assistant Restaurant Manager"/>
    <s v="Parents"/>
  </r>
  <r>
    <n v="234"/>
    <x v="68"/>
    <s v="12-06-1988"/>
    <n v="34.602777777777774"/>
    <x v="3"/>
    <x v="3"/>
    <x v="2"/>
    <s v="1006JM B"/>
    <n v="250000"/>
    <d v="2021-11-25T00:00:00"/>
    <s v="Unit Chef"/>
    <s v="Employee"/>
  </r>
  <r>
    <n v="235"/>
    <x v="68"/>
    <d v="1964-01-01T00:00:00"/>
    <n v="59.05"/>
    <x v="7"/>
    <x v="2"/>
    <x v="3"/>
    <s v="1006JM B"/>
    <n v="250000"/>
    <d v="2021-11-25T00:00:00"/>
    <s v="Unit Chef"/>
    <s v="Parents"/>
  </r>
  <r>
    <n v="236"/>
    <x v="68"/>
    <d v="1969-01-01T00:00:00"/>
    <n v="54.05"/>
    <x v="2"/>
    <x v="0"/>
    <x v="1"/>
    <s v="1006JM B"/>
    <n v="250000"/>
    <d v="2021-11-25T00:00:00"/>
    <s v="Unit Chef"/>
    <s v="Parents"/>
  </r>
  <r>
    <n v="237"/>
    <x v="69"/>
    <s v="08-04-1978"/>
    <n v="44.780555555555559"/>
    <x v="6"/>
    <x v="3"/>
    <x v="2"/>
    <s v="1015EM"/>
    <n v="400000"/>
    <d v="2021-12-01T00:00:00"/>
    <s v="Senior Vice President"/>
    <s v="Employee"/>
  </r>
  <r>
    <n v="238"/>
    <x v="69"/>
    <d v="1981-10-15T00:00:00"/>
    <n v="41.261111111111113"/>
    <x v="6"/>
    <x v="0"/>
    <x v="6"/>
    <s v="1015EM"/>
    <n v="400000"/>
    <d v="2021-12-01T00:00:00"/>
    <s v="Senior Vice President"/>
    <s v="Spouse"/>
  </r>
  <r>
    <n v="239"/>
    <x v="69"/>
    <d v="2009-01-09T00:00:00"/>
    <n v="14.027777777777779"/>
    <x v="0"/>
    <x v="2"/>
    <x v="5"/>
    <s v="1015EM"/>
    <n v="400000"/>
    <d v="2021-12-01T00:00:00"/>
    <s v="Senior Vice President"/>
    <s v="Children"/>
  </r>
  <r>
    <n v="240"/>
    <x v="69"/>
    <d v="2014-11-04T00:00:00"/>
    <n v="8.2083333333333339"/>
    <x v="0"/>
    <x v="2"/>
    <x v="5"/>
    <s v="1015EM"/>
    <n v="400000"/>
    <d v="2021-12-01T00:00:00"/>
    <s v="Senior Vice President"/>
    <s v="Children"/>
  </r>
  <r>
    <n v="241"/>
    <x v="70"/>
    <s v="29-04-1989"/>
    <n v="33.722222222222221"/>
    <x v="3"/>
    <x v="3"/>
    <x v="2"/>
    <s v="1007JM"/>
    <n v="250000"/>
    <d v="2015-01-17T00:00:00"/>
    <s v="Restaurant CEO"/>
    <s v="Employee"/>
  </r>
  <r>
    <n v="242"/>
    <x v="70"/>
    <d v="1958-03-03T00:00:00"/>
    <n v="64.87777777777778"/>
    <x v="5"/>
    <x v="0"/>
    <x v="1"/>
    <s v="1007JM"/>
    <n v="250000"/>
    <d v="2015-01-17T00:00:00"/>
    <s v="Restaurant CEO"/>
    <s v="Parents"/>
  </r>
  <r>
    <n v="243"/>
    <x v="71"/>
    <s v="02-01-1992"/>
    <n v="31.047222222222221"/>
    <x v="3"/>
    <x v="3"/>
    <x v="2"/>
    <s v="1006JM"/>
    <n v="250000"/>
    <d v="2015-01-20T00:00:00"/>
    <s v="Assistant Restaurant Manager"/>
    <s v="Employee"/>
  </r>
  <r>
    <n v="244"/>
    <x v="71"/>
    <d v="2000-04-01T00:00:00"/>
    <n v="22.8"/>
    <x v="3"/>
    <x v="0"/>
    <x v="6"/>
    <s v="1006JM"/>
    <n v="250000"/>
    <d v="2015-01-20T00:00:00"/>
    <s v="Assistant Restaurant Manager"/>
    <s v="Spouse"/>
  </r>
  <r>
    <n v="245"/>
    <x v="71"/>
    <d v="1965-08-07T00:00:00"/>
    <n v="57.45"/>
    <x v="7"/>
    <x v="2"/>
    <x v="3"/>
    <s v="1006JM"/>
    <n v="250000"/>
    <d v="2015-01-20T00:00:00"/>
    <s v="Assistant Restaurant Manager"/>
    <s v="Parents"/>
  </r>
  <r>
    <n v="246"/>
    <x v="71"/>
    <d v="1973-05-08T00:00:00"/>
    <n v="49.697222222222223"/>
    <x v="2"/>
    <x v="0"/>
    <x v="1"/>
    <s v="1006JM"/>
    <n v="250000"/>
    <d v="2015-01-20T00:00:00"/>
    <s v="Assistant Restaurant Manager"/>
    <s v="Parents"/>
  </r>
  <r>
    <n v="247"/>
    <x v="72"/>
    <s v="05-04-1983"/>
    <n v="39.788888888888891"/>
    <x v="6"/>
    <x v="3"/>
    <x v="2"/>
    <s v="1005JM"/>
    <n v="100000"/>
    <d v="2014-11-02T00:00:00"/>
    <s v="Chef De Party"/>
    <s v="Employee"/>
  </r>
  <r>
    <n v="248"/>
    <x v="72"/>
    <d v="1989-01-01T00:00:00"/>
    <n v="34.049999999999997"/>
    <x v="3"/>
    <x v="0"/>
    <x v="6"/>
    <s v="1005JM"/>
    <n v="100000"/>
    <d v="2014-11-02T00:00:00"/>
    <s v="Chef De Party"/>
    <s v="Spouse"/>
  </r>
  <r>
    <n v="249"/>
    <x v="72"/>
    <d v="2013-11-23T00:00:00"/>
    <n v="9.155555555555555"/>
    <x v="0"/>
    <x v="0"/>
    <x v="0"/>
    <s v="1005JM"/>
    <n v="100000"/>
    <d v="2014-11-02T00:00:00"/>
    <s v="Chef De Party"/>
    <s v="Children"/>
  </r>
  <r>
    <n v="250"/>
    <x v="72"/>
    <d v="2006-11-26T00:00:00"/>
    <n v="16.147222222222222"/>
    <x v="0"/>
    <x v="2"/>
    <x v="5"/>
    <s v="1005JM"/>
    <n v="100000"/>
    <d v="2014-11-02T00:00:00"/>
    <s v="Chef De Party"/>
    <s v="Children"/>
  </r>
  <r>
    <n v="251"/>
    <x v="72"/>
    <d v="1940-01-01T00:00:00"/>
    <n v="83.05"/>
    <x v="4"/>
    <x v="2"/>
    <x v="3"/>
    <s v="1005JM"/>
    <n v="100000"/>
    <d v="2014-11-02T00:00:00"/>
    <s v="Chef De Party"/>
    <s v="Parents"/>
  </r>
  <r>
    <n v="252"/>
    <x v="72"/>
    <d v="1948-01-01T00:00:00"/>
    <n v="75.05"/>
    <x v="4"/>
    <x v="0"/>
    <x v="1"/>
    <s v="1005JM"/>
    <n v="100000"/>
    <d v="2014-11-02T00:00:00"/>
    <s v="Chef De Party"/>
    <s v="Parents"/>
  </r>
  <r>
    <n v="253"/>
    <x v="73"/>
    <s v="20-05-1981"/>
    <n v="41.663888888888891"/>
    <x v="6"/>
    <x v="3"/>
    <x v="2"/>
    <s v="1004TM"/>
    <n v="100000"/>
    <d v="2015-09-06T00:00:00"/>
    <s v="Senior Kitchen Associate"/>
    <s v="Employee"/>
  </r>
  <r>
    <n v="254"/>
    <x v="73"/>
    <d v="1998-08-28T00:00:00"/>
    <n v="24.391666666666666"/>
    <x v="3"/>
    <x v="0"/>
    <x v="6"/>
    <s v="1004TM"/>
    <n v="100000"/>
    <d v="2015-09-06T00:00:00"/>
    <s v="Senior Kitchen Associate"/>
    <s v="Spouse"/>
  </r>
  <r>
    <n v="255"/>
    <x v="73"/>
    <d v="1958-01-01T00:00:00"/>
    <n v="65.05"/>
    <x v="5"/>
    <x v="2"/>
    <x v="3"/>
    <s v="1004TM"/>
    <n v="100000"/>
    <d v="2015-09-06T00:00:00"/>
    <s v="Senior Kitchen Associate"/>
    <s v="Parents"/>
  </r>
  <r>
    <n v="256"/>
    <x v="73"/>
    <d v="1968-01-01T00:00:00"/>
    <n v="55.05"/>
    <x v="2"/>
    <x v="0"/>
    <x v="1"/>
    <s v="1004TM"/>
    <n v="100000"/>
    <d v="2015-09-06T00:00:00"/>
    <s v="Senior Kitchen Associate"/>
    <s v="Parents"/>
  </r>
  <r>
    <n v="257"/>
    <x v="74"/>
    <s v="26-05-1985"/>
    <n v="37.647222222222226"/>
    <x v="6"/>
    <x v="3"/>
    <x v="2"/>
    <s v="1005JM"/>
    <n v="100000"/>
    <d v="2015-11-15T00:00:00"/>
    <s v="Executive"/>
    <s v="Employee"/>
  </r>
  <r>
    <n v="258"/>
    <x v="75"/>
    <s v="09-12-1991"/>
    <n v="31.111111111111111"/>
    <x v="3"/>
    <x v="3"/>
    <x v="2"/>
    <s v="1004TM"/>
    <n v="100000"/>
    <d v="2015-11-13T00:00:00"/>
    <s v="Senior Kitchen Associate"/>
    <s v="Employee"/>
  </r>
  <r>
    <n v="259"/>
    <x v="75"/>
    <d v="1995-01-01T00:00:00"/>
    <n v="28.05"/>
    <x v="3"/>
    <x v="0"/>
    <x v="6"/>
    <s v="1004TM"/>
    <n v="100000"/>
    <d v="2015-11-13T00:00:00"/>
    <s v="Senior Kitchen Associate"/>
    <s v="Spouse"/>
  </r>
  <r>
    <n v="260"/>
    <x v="75"/>
    <d v="2016-11-14T00:00:00"/>
    <n v="6.1805555555555554"/>
    <x v="0"/>
    <x v="0"/>
    <x v="0"/>
    <s v="1004TM"/>
    <n v="100000"/>
    <d v="2015-11-13T00:00:00"/>
    <s v="Senior Kitchen Associate"/>
    <s v="Children"/>
  </r>
  <r>
    <n v="261"/>
    <x v="75"/>
    <d v="1965-01-01T00:00:00"/>
    <n v="58.05"/>
    <x v="7"/>
    <x v="2"/>
    <x v="3"/>
    <s v="1004TM"/>
    <n v="100000"/>
    <d v="2015-11-13T00:00:00"/>
    <s v="Senior Kitchen Associate"/>
    <s v="Parents"/>
  </r>
  <r>
    <n v="262"/>
    <x v="75"/>
    <d v="1969-01-01T00:00:00"/>
    <n v="54.05"/>
    <x v="2"/>
    <x v="0"/>
    <x v="1"/>
    <s v="1004TM"/>
    <n v="100000"/>
    <d v="2015-11-13T00:00:00"/>
    <s v="Senior Kitchen Associate"/>
    <s v="Parents"/>
  </r>
  <r>
    <n v="263"/>
    <x v="76"/>
    <s v="07-06-1991"/>
    <n v="31.616666666666667"/>
    <x v="3"/>
    <x v="3"/>
    <x v="2"/>
    <s v="1006JM"/>
    <n v="250000"/>
    <d v="2015-12-16T00:00:00"/>
    <s v="Assistant Restaurant Manager"/>
    <s v="Employee"/>
  </r>
  <r>
    <n v="264"/>
    <x v="76"/>
    <d v="1996-01-26T00:00:00"/>
    <n v="26.980555555555554"/>
    <x v="3"/>
    <x v="0"/>
    <x v="6"/>
    <s v="1006JM"/>
    <n v="250000"/>
    <d v="2015-12-16T00:00:00"/>
    <s v="Assistant Restaurant Manager"/>
    <s v="Spouse"/>
  </r>
  <r>
    <n v="265"/>
    <x v="76"/>
    <d v="2013-01-01T00:00:00"/>
    <n v="10.050000000000001"/>
    <x v="0"/>
    <x v="0"/>
    <x v="0"/>
    <s v="1006JM"/>
    <n v="250000"/>
    <d v="2015-12-16T00:00:00"/>
    <s v="Assistant Restaurant Manager"/>
    <s v="Children"/>
  </r>
  <r>
    <n v="266"/>
    <x v="76"/>
    <d v="2013-10-20T00:00:00"/>
    <n v="9.2472222222222218"/>
    <x v="0"/>
    <x v="0"/>
    <x v="0"/>
    <s v="1006JM"/>
    <n v="250000"/>
    <d v="2015-12-16T00:00:00"/>
    <s v="Assistant Restaurant Manager"/>
    <s v="Children"/>
  </r>
  <r>
    <n v="267"/>
    <x v="77"/>
    <s v="07-01-1991"/>
    <n v="32.033333333333331"/>
    <x v="3"/>
    <x v="3"/>
    <x v="2"/>
    <s v="1007JM"/>
    <n v="250000"/>
    <d v="2016-02-15T00:00:00"/>
    <s v="Restaurant CEO"/>
    <s v="Employee"/>
  </r>
  <r>
    <n v="268"/>
    <x v="77"/>
    <d v="1994-01-02T00:00:00"/>
    <n v="29.047222222222221"/>
    <x v="3"/>
    <x v="0"/>
    <x v="6"/>
    <s v="1007JM"/>
    <n v="250000"/>
    <d v="2016-02-15T00:00:00"/>
    <s v="Restaurant CEO"/>
    <s v="Spouse"/>
  </r>
  <r>
    <n v="269"/>
    <x v="77"/>
    <d v="2015-08-04T00:00:00"/>
    <n v="7.458333333333333"/>
    <x v="0"/>
    <x v="0"/>
    <x v="0"/>
    <s v="1007JM"/>
    <n v="250000"/>
    <d v="2016-02-15T00:00:00"/>
    <s v="Restaurant CEO"/>
    <s v="Children"/>
  </r>
  <r>
    <n v="270"/>
    <x v="77"/>
    <d v="2015-08-04T00:00:00"/>
    <n v="7.458333333333333"/>
    <x v="0"/>
    <x v="0"/>
    <x v="0"/>
    <s v="1007JM"/>
    <n v="250000"/>
    <d v="2016-02-15T00:00:00"/>
    <s v="Restaurant CEO"/>
    <s v="Children"/>
  </r>
  <r>
    <n v="271"/>
    <x v="77"/>
    <d v="1967-09-06T00:00:00"/>
    <n v="55.369444444444447"/>
    <x v="2"/>
    <x v="2"/>
    <x v="3"/>
    <s v="1007JM"/>
    <n v="250000"/>
    <d v="2016-02-15T00:00:00"/>
    <s v="Restaurant CEO"/>
    <s v="Parents"/>
  </r>
  <r>
    <n v="272"/>
    <x v="77"/>
    <d v="1971-01-01T00:00:00"/>
    <n v="52.05"/>
    <x v="2"/>
    <x v="0"/>
    <x v="1"/>
    <s v="1007JM"/>
    <n v="250000"/>
    <d v="2016-02-15T00:00:00"/>
    <s v="Restaurant CEO"/>
    <s v="Parents"/>
  </r>
  <r>
    <n v="273"/>
    <x v="78"/>
    <s v="15-03-1992"/>
    <n v="30.844444444444445"/>
    <x v="3"/>
    <x v="3"/>
    <x v="2"/>
    <s v="1003TM"/>
    <n v="100000"/>
    <d v="2016-03-17T00:00:00"/>
    <s v="Kitchen Associate"/>
    <s v="Employee"/>
  </r>
  <r>
    <n v="274"/>
    <x v="78"/>
    <d v="1963-01-01T00:00:00"/>
    <n v="60.05"/>
    <x v="7"/>
    <x v="2"/>
    <x v="3"/>
    <s v="1003TM"/>
    <n v="100000"/>
    <d v="2016-03-17T00:00:00"/>
    <s v="Kitchen Associate"/>
    <s v="Parents"/>
  </r>
  <r>
    <n v="275"/>
    <x v="78"/>
    <d v="1972-01-01T00:00:00"/>
    <n v="51.05"/>
    <x v="2"/>
    <x v="0"/>
    <x v="1"/>
    <s v="1003TM"/>
    <n v="100000"/>
    <d v="2016-03-17T00:00:00"/>
    <s v="Kitchen Associate"/>
    <s v="Parents"/>
  </r>
  <r>
    <n v="276"/>
    <x v="79"/>
    <s v="14-04-1998"/>
    <n v="24.763888888888889"/>
    <x v="3"/>
    <x v="3"/>
    <x v="2"/>
    <s v="1005JM"/>
    <n v="100000"/>
    <d v="2016-05-21T00:00:00"/>
    <s v="Shift Manager"/>
    <s v="Employee"/>
  </r>
  <r>
    <n v="277"/>
    <x v="80"/>
    <s v="08-03-1995"/>
    <n v="27.863888888888887"/>
    <x v="3"/>
    <x v="3"/>
    <x v="2"/>
    <s v="1005JM"/>
    <n v="100000"/>
    <d v="2016-05-18T00:00:00"/>
    <s v="Shift Manager"/>
    <s v="Employee"/>
  </r>
  <r>
    <n v="278"/>
    <x v="80"/>
    <d v="1965-06-25T00:00:00"/>
    <n v="57.56666666666667"/>
    <x v="7"/>
    <x v="2"/>
    <x v="3"/>
    <s v="1005JM"/>
    <n v="100000"/>
    <d v="2016-05-18T00:00:00"/>
    <s v="Shift Manager"/>
    <s v="Parents"/>
  </r>
  <r>
    <n v="279"/>
    <x v="80"/>
    <d v="1972-11-10T00:00:00"/>
    <n v="50.19166666666667"/>
    <x v="2"/>
    <x v="0"/>
    <x v="1"/>
    <s v="1005JM"/>
    <n v="100000"/>
    <d v="2016-05-18T00:00:00"/>
    <s v="Shift Manager"/>
    <s v="Parents"/>
  </r>
  <r>
    <n v="280"/>
    <x v="81"/>
    <s v="05-02-1990"/>
    <n v="32.955555555555556"/>
    <x v="3"/>
    <x v="3"/>
    <x v="2"/>
    <s v="1006JM"/>
    <n v="250000"/>
    <d v="2016-05-17T00:00:00"/>
    <s v="Assistant Restaurant Manager"/>
    <s v="Employee"/>
  </r>
  <r>
    <n v="281"/>
    <x v="81"/>
    <d v="1992-07-17T00:00:00"/>
    <n v="30.505555555555556"/>
    <x v="3"/>
    <x v="0"/>
    <x v="6"/>
    <s v="1006JM"/>
    <n v="250000"/>
    <d v="2016-05-17T00:00:00"/>
    <s v="Assistant Restaurant Manager"/>
    <s v="Spouse"/>
  </r>
  <r>
    <n v="282"/>
    <x v="81"/>
    <d v="2020-09-29T00:00:00"/>
    <n v="2.3055555555555554"/>
    <x v="0"/>
    <x v="0"/>
    <x v="0"/>
    <s v="1006JM"/>
    <n v="250000"/>
    <d v="2016-05-17T00:00:00"/>
    <s v="Assistant Restaurant Manager"/>
    <s v="Children"/>
  </r>
  <r>
    <n v="283"/>
    <x v="81"/>
    <d v="1963-05-25T00:00:00"/>
    <n v="59.65"/>
    <x v="7"/>
    <x v="2"/>
    <x v="3"/>
    <s v="1006JM"/>
    <n v="250000"/>
    <d v="2016-05-17T00:00:00"/>
    <s v="Assistant Restaurant Manager"/>
    <s v="Parents"/>
  </r>
  <r>
    <n v="284"/>
    <x v="82"/>
    <s v="08-04-1994"/>
    <n v="28.780555555555555"/>
    <x v="3"/>
    <x v="3"/>
    <x v="2"/>
    <s v="1007JM C"/>
    <n v="250000"/>
    <d v="2016-06-25T00:00:00"/>
    <s v="Junior Area Coach"/>
    <s v="Employee"/>
  </r>
  <r>
    <n v="285"/>
    <x v="83"/>
    <s v="13-12-1979"/>
    <n v="43.1"/>
    <x v="6"/>
    <x v="3"/>
    <x v="2"/>
    <s v="1007JM"/>
    <n v="250000"/>
    <d v="2016-08-24T00:00:00"/>
    <s v="Assistant Manager"/>
    <s v="Employee"/>
  </r>
  <r>
    <n v="286"/>
    <x v="83"/>
    <d v="1984-09-13T00:00:00"/>
    <n v="38.35"/>
    <x v="6"/>
    <x v="0"/>
    <x v="6"/>
    <s v="1007JM"/>
    <n v="250000"/>
    <d v="2016-08-24T00:00:00"/>
    <s v="Assistant Manager"/>
    <s v="Spouse"/>
  </r>
  <r>
    <n v="287"/>
    <x v="83"/>
    <d v="2017-06-22T00:00:00"/>
    <n v="5.5750000000000002"/>
    <x v="0"/>
    <x v="2"/>
    <x v="5"/>
    <s v="1007JM"/>
    <n v="250000"/>
    <d v="2016-08-24T00:00:00"/>
    <s v="Assistant Manager"/>
    <s v="Children"/>
  </r>
  <r>
    <n v="288"/>
    <x v="83"/>
    <d v="2009-07-04T00:00:00"/>
    <n v="13.541666666666666"/>
    <x v="0"/>
    <x v="2"/>
    <x v="5"/>
    <s v="1007JM"/>
    <n v="250000"/>
    <d v="2016-08-24T00:00:00"/>
    <s v="Assistant Manager"/>
    <s v="Children"/>
  </r>
  <r>
    <n v="289"/>
    <x v="83"/>
    <d v="1953-06-05T00:00:00"/>
    <n v="69.62222222222222"/>
    <x v="1"/>
    <x v="2"/>
    <x v="3"/>
    <s v="1007JM"/>
    <n v="250000"/>
    <d v="2016-08-24T00:00:00"/>
    <s v="Assistant Manager"/>
    <s v="Parents"/>
  </r>
  <r>
    <n v="290"/>
    <x v="83"/>
    <d v="1959-08-13T00:00:00"/>
    <n v="63.43333333333333"/>
    <x v="5"/>
    <x v="0"/>
    <x v="1"/>
    <s v="1007JM"/>
    <n v="250000"/>
    <d v="2016-08-24T00:00:00"/>
    <s v="Assistant Manager"/>
    <s v="Parents"/>
  </r>
  <r>
    <n v="291"/>
    <x v="84"/>
    <s v="01-01-1976"/>
    <n v="47.05"/>
    <x v="2"/>
    <x v="3"/>
    <x v="2"/>
    <s v="1004TM"/>
    <n v="100000"/>
    <d v="2016-09-01T00:00:00"/>
    <s v="Senior Kitchen Associate"/>
    <s v="Employee"/>
  </r>
  <r>
    <n v="292"/>
    <x v="84"/>
    <d v="1980-02-10T00:00:00"/>
    <n v="42.94166666666667"/>
    <x v="6"/>
    <x v="0"/>
    <x v="6"/>
    <s v="1004TM"/>
    <n v="100000"/>
    <d v="2016-09-01T00:00:00"/>
    <s v="Senior Kitchen Associate"/>
    <s v="Spouse"/>
  </r>
  <r>
    <n v="293"/>
    <x v="84"/>
    <d v="2003-04-20T00:00:00"/>
    <n v="19.747222222222224"/>
    <x v="3"/>
    <x v="2"/>
    <x v="5"/>
    <s v="1004TM"/>
    <n v="100000"/>
    <d v="2016-09-01T00:00:00"/>
    <s v="Senior Kitchen Associate"/>
    <s v="Children"/>
  </r>
  <r>
    <n v="294"/>
    <x v="84"/>
    <d v="2000-05-31T00:00:00"/>
    <n v="22.636111111111113"/>
    <x v="3"/>
    <x v="2"/>
    <x v="5"/>
    <s v="1004TM"/>
    <n v="100000"/>
    <d v="2016-09-01T00:00:00"/>
    <s v="Senior Kitchen Associate"/>
    <s v="Children"/>
  </r>
  <r>
    <n v="295"/>
    <x v="84"/>
    <d v="1942-01-01T00:00:00"/>
    <n v="81.05"/>
    <x v="4"/>
    <x v="0"/>
    <x v="1"/>
    <s v="1004TM"/>
    <n v="100000"/>
    <d v="2016-09-01T00:00:00"/>
    <s v="Senior Kitchen Associate"/>
    <s v="Parents"/>
  </r>
  <r>
    <n v="296"/>
    <x v="85"/>
    <s v="07-05-1988"/>
    <n v="34.700000000000003"/>
    <x v="3"/>
    <x v="3"/>
    <x v="2"/>
    <s v="1006JM"/>
    <n v="250000"/>
    <d v="2016-09-14T00:00:00"/>
    <s v="Assistant Restaurant Manager"/>
    <s v="Employee"/>
  </r>
  <r>
    <n v="297"/>
    <x v="85"/>
    <d v="1951-01-01T00:00:00"/>
    <n v="72.05"/>
    <x v="4"/>
    <x v="0"/>
    <x v="1"/>
    <s v="1006JM"/>
    <n v="250000"/>
    <d v="2016-09-14T00:00:00"/>
    <s v="Assistant Restaurant Manager"/>
    <s v="Parents"/>
  </r>
  <r>
    <n v="298"/>
    <x v="86"/>
    <s v="01-07-1990"/>
    <n v="32.549999999999997"/>
    <x v="3"/>
    <x v="3"/>
    <x v="2"/>
    <s v="1003TM"/>
    <n v="100000"/>
    <d v="2017-03-23T00:00:00"/>
    <s v="Team Member - Star 3"/>
    <s v="Employee"/>
  </r>
  <r>
    <n v="299"/>
    <x v="86"/>
    <d v="1964-01-01T00:00:00"/>
    <n v="59.05"/>
    <x v="7"/>
    <x v="2"/>
    <x v="3"/>
    <s v="1003TM"/>
    <n v="100000"/>
    <d v="2017-03-23T00:00:00"/>
    <s v="Team Member - Star 3"/>
    <s v="Parents"/>
  </r>
  <r>
    <n v="300"/>
    <x v="86"/>
    <d v="1970-01-01T00:00:00"/>
    <n v="53.05"/>
    <x v="2"/>
    <x v="0"/>
    <x v="1"/>
    <s v="1003TM"/>
    <n v="100000"/>
    <d v="2017-03-23T00:00:00"/>
    <s v="Team Member - Star 3"/>
    <s v="Parents"/>
  </r>
  <r>
    <n v="301"/>
    <x v="87"/>
    <s v="02-09-1986"/>
    <n v="36.380555555555553"/>
    <x v="6"/>
    <x v="3"/>
    <x v="2"/>
    <s v="1005JM"/>
    <n v="100000"/>
    <d v="2017-11-03T00:00:00"/>
    <s v="Shift Manager"/>
    <s v="Employee"/>
  </r>
  <r>
    <n v="302"/>
    <x v="87"/>
    <d v="1994-02-16T00:00:00"/>
    <n v="28.925000000000001"/>
    <x v="3"/>
    <x v="0"/>
    <x v="6"/>
    <s v="1005JM"/>
    <n v="100000"/>
    <d v="2017-11-03T00:00:00"/>
    <s v="Shift Manager"/>
    <s v="Spouse"/>
  </r>
  <r>
    <n v="303"/>
    <x v="87"/>
    <d v="2014-11-21T00:00:00"/>
    <n v="8.1611111111111114"/>
    <x v="0"/>
    <x v="2"/>
    <x v="5"/>
    <s v="1005JM"/>
    <n v="100000"/>
    <d v="2017-11-03T00:00:00"/>
    <s v="Shift Manager"/>
    <s v="Children"/>
  </r>
  <r>
    <n v="304"/>
    <x v="87"/>
    <d v="1963-01-01T00:00:00"/>
    <n v="60.05"/>
    <x v="7"/>
    <x v="2"/>
    <x v="3"/>
    <s v="1005JM"/>
    <n v="100000"/>
    <d v="2017-11-03T00:00:00"/>
    <s v="Shift Manager"/>
    <s v="Parents"/>
  </r>
  <r>
    <n v="305"/>
    <x v="87"/>
    <d v="1957-01-01T00:00:00"/>
    <n v="66.05"/>
    <x v="1"/>
    <x v="0"/>
    <x v="1"/>
    <s v="1005JM"/>
    <n v="100000"/>
    <d v="2017-11-03T00:00:00"/>
    <s v="Shift Manager"/>
    <s v="Parents"/>
  </r>
  <r>
    <n v="306"/>
    <x v="88"/>
    <s v="25-08-1998"/>
    <n v="24.4"/>
    <x v="3"/>
    <x v="3"/>
    <x v="2"/>
    <s v="1006JM"/>
    <n v="250000"/>
    <d v="2017-10-24T00:00:00"/>
    <s v="Assistant Restaurant Manager"/>
    <s v="Employee"/>
  </r>
  <r>
    <n v="307"/>
    <x v="89"/>
    <s v="09-01-1997"/>
    <n v="26.027777777777779"/>
    <x v="3"/>
    <x v="3"/>
    <x v="2"/>
    <s v="1005JM"/>
    <n v="100000"/>
    <d v="2018-06-04T00:00:00"/>
    <s v="Shift Manager"/>
    <s v="Employee"/>
  </r>
  <r>
    <n v="308"/>
    <x v="89"/>
    <d v="1973-06-25T00:00:00"/>
    <n v="49.56666666666667"/>
    <x v="2"/>
    <x v="2"/>
    <x v="3"/>
    <s v="1005JM"/>
    <n v="100000"/>
    <d v="2018-06-04T00:00:00"/>
    <s v="Shift Manager"/>
    <s v="Parents"/>
  </r>
  <r>
    <n v="309"/>
    <x v="89"/>
    <d v="1980-05-17T00:00:00"/>
    <n v="42.672222222222224"/>
    <x v="6"/>
    <x v="0"/>
    <x v="1"/>
    <s v="1005JM"/>
    <n v="100000"/>
    <d v="2018-06-04T00:00:00"/>
    <s v="Shift Manager"/>
    <s v="Parents"/>
  </r>
  <r>
    <n v="310"/>
    <x v="90"/>
    <s v="01-02-1993"/>
    <n v="29.966666666666665"/>
    <x v="3"/>
    <x v="3"/>
    <x v="2"/>
    <s v="1001TM"/>
    <n v="100000"/>
    <d v="2020-02-11T00:00:00"/>
    <s v="Team Member - Star 1"/>
    <s v="Employee"/>
  </r>
  <r>
    <n v="311"/>
    <x v="90"/>
    <d v="2001-01-01T00:00:00"/>
    <n v="22.05"/>
    <x v="3"/>
    <x v="0"/>
    <x v="6"/>
    <s v="1001TM"/>
    <n v="100000"/>
    <d v="2020-02-11T00:00:00"/>
    <s v="Team Member - Star 1"/>
    <s v="Spouse"/>
  </r>
  <r>
    <n v="312"/>
    <x v="90"/>
    <d v="1968-01-01T00:00:00"/>
    <n v="55.05"/>
    <x v="2"/>
    <x v="0"/>
    <x v="1"/>
    <s v="1001TM"/>
    <n v="100000"/>
    <d v="2020-02-11T00:00:00"/>
    <s v="Team Member - Star 1"/>
    <s v="Parents"/>
  </r>
  <r>
    <n v="313"/>
    <x v="91"/>
    <d v="1981-01-01T00:00:00"/>
    <n v="42.05"/>
    <x v="6"/>
    <x v="0"/>
    <x v="6"/>
    <s v="1007JM"/>
    <n v="100000"/>
    <d v="2014-06-01T00:00:00"/>
    <s v="Assistant Manager"/>
    <s v="Spouse"/>
  </r>
  <r>
    <n v="314"/>
    <x v="91"/>
    <d v="2005-07-13T00:00:00"/>
    <n v="17.516666666666666"/>
    <x v="0"/>
    <x v="2"/>
    <x v="5"/>
    <s v="1007JM"/>
    <n v="100000"/>
    <d v="2014-06-01T00:00:00"/>
    <s v="Assistant Manager"/>
    <s v="Children"/>
  </r>
  <r>
    <n v="315"/>
    <x v="91"/>
    <d v="2003-05-10T00:00:00"/>
    <n v="19.691666666666666"/>
    <x v="3"/>
    <x v="0"/>
    <x v="0"/>
    <s v="1007JM"/>
    <n v="100000"/>
    <d v="2014-06-01T00:00:00"/>
    <s v="Assistant Manager"/>
    <s v="Children"/>
  </r>
  <r>
    <n v="316"/>
    <x v="91"/>
    <s v="01-01-1973"/>
    <n v="50.05"/>
    <x v="2"/>
    <x v="3"/>
    <x v="2"/>
    <s v="1007JM"/>
    <n v="250000"/>
    <d v="2014-06-01T00:00:00"/>
    <s v="Assistant Manager"/>
    <s v="Employee"/>
  </r>
  <r>
    <n v="317"/>
    <x v="92"/>
    <s v="07-07-1979"/>
    <n v="43.533333333333331"/>
    <x v="6"/>
    <x v="3"/>
    <x v="2"/>
    <s v="1010MM"/>
    <n v="250000"/>
    <d v="2014-06-01T00:00:00"/>
    <s v="Senior Manager"/>
    <s v="Employee"/>
  </r>
  <r>
    <n v="318"/>
    <x v="92"/>
    <d v="1990-08-27T00:00:00"/>
    <n v="32.394444444444446"/>
    <x v="3"/>
    <x v="0"/>
    <x v="6"/>
    <s v="1010MM"/>
    <n v="250000"/>
    <d v="2014-06-01T00:00:00"/>
    <s v="Senior Manager"/>
    <s v="Spouse"/>
  </r>
  <r>
    <n v="319"/>
    <x v="92"/>
    <d v="2015-10-09T00:00:00"/>
    <n v="7.2777777777777777"/>
    <x v="0"/>
    <x v="2"/>
    <x v="5"/>
    <s v="1010MM"/>
    <n v="250000"/>
    <d v="2014-06-01T00:00:00"/>
    <s v="Senior Manager"/>
    <s v="Children"/>
  </r>
  <r>
    <n v="320"/>
    <x v="92"/>
    <d v="2012-10-03T00:00:00"/>
    <n v="10.294444444444444"/>
    <x v="0"/>
    <x v="0"/>
    <x v="0"/>
    <s v="1010MM"/>
    <n v="250000"/>
    <d v="2014-06-01T00:00:00"/>
    <s v="Senior Manager"/>
    <s v="Children"/>
  </r>
  <r>
    <n v="321"/>
    <x v="92"/>
    <d v="1954-01-01T00:00:00"/>
    <n v="69.05"/>
    <x v="1"/>
    <x v="0"/>
    <x v="1"/>
    <s v="1010MM"/>
    <n v="250000"/>
    <d v="2014-06-01T00:00:00"/>
    <s v="Senior Manager"/>
    <s v="Parents"/>
  </r>
  <r>
    <n v="322"/>
    <x v="93"/>
    <s v="14-08-1982"/>
    <n v="40.430555555555557"/>
    <x v="6"/>
    <x v="3"/>
    <x v="2"/>
    <s v="1009MM"/>
    <n v="250000"/>
    <d v="2014-06-01T00:00:00"/>
    <s v="Senior Area Coach"/>
    <s v="Employee"/>
  </r>
  <r>
    <n v="323"/>
    <x v="93"/>
    <d v="1987-09-07T00:00:00"/>
    <n v="35.366666666666667"/>
    <x v="3"/>
    <x v="0"/>
    <x v="6"/>
    <s v="1009MM"/>
    <n v="250000"/>
    <d v="2014-06-01T00:00:00"/>
    <s v="Senior Area Coach"/>
    <s v="Spouse"/>
  </r>
  <r>
    <n v="324"/>
    <x v="93"/>
    <d v="2017-04-06T00:00:00"/>
    <n v="5.7861111111111114"/>
    <x v="0"/>
    <x v="0"/>
    <x v="0"/>
    <s v="1009MM"/>
    <n v="250000"/>
    <d v="2014-06-01T00:00:00"/>
    <s v="Senior Area Coach"/>
    <s v="Children"/>
  </r>
  <r>
    <n v="325"/>
    <x v="93"/>
    <d v="2010-10-06T00:00:00"/>
    <n v="12.286111111111111"/>
    <x v="0"/>
    <x v="2"/>
    <x v="5"/>
    <s v="1009MM"/>
    <n v="250000"/>
    <d v="2014-06-01T00:00:00"/>
    <s v="Senior Area Coach"/>
    <s v="Children"/>
  </r>
  <r>
    <n v="326"/>
    <x v="93"/>
    <d v="1961-01-11T00:00:00"/>
    <n v="62.022222222222226"/>
    <x v="5"/>
    <x v="2"/>
    <x v="3"/>
    <s v="1009MM"/>
    <n v="250000"/>
    <d v="2014-06-01T00:00:00"/>
    <s v="Senior Area Coach"/>
    <s v="Parents"/>
  </r>
  <r>
    <n v="327"/>
    <x v="93"/>
    <d v="1965-09-03T00:00:00"/>
    <n v="57.37777777777778"/>
    <x v="7"/>
    <x v="0"/>
    <x v="1"/>
    <s v="1009MM"/>
    <n v="250000"/>
    <d v="2014-06-01T00:00:00"/>
    <s v="Senior Area Coach"/>
    <s v="Parents"/>
  </r>
  <r>
    <n v="328"/>
    <x v="94"/>
    <s v="05-01-1981"/>
    <n v="42.038888888888891"/>
    <x v="6"/>
    <x v="3"/>
    <x v="2"/>
    <s v="1010MM"/>
    <n v="250000"/>
    <d v="2014-06-01T00:00:00"/>
    <s v="Area Production Manager"/>
    <s v="Employee"/>
  </r>
  <r>
    <n v="329"/>
    <x v="94"/>
    <d v="1985-12-17T00:00:00"/>
    <n v="37.088888888888889"/>
    <x v="6"/>
    <x v="0"/>
    <x v="6"/>
    <s v="1010MM"/>
    <n v="250000"/>
    <d v="2014-06-01T00:00:00"/>
    <s v="Area Production Manager"/>
    <s v="Spouse"/>
  </r>
  <r>
    <n v="330"/>
    <x v="94"/>
    <d v="2011-01-08T00:00:00"/>
    <n v="12.030555555555555"/>
    <x v="0"/>
    <x v="0"/>
    <x v="0"/>
    <s v="1010MM"/>
    <n v="250000"/>
    <d v="2014-06-01T00:00:00"/>
    <s v="Area Production Manager"/>
    <s v="Children"/>
  </r>
  <r>
    <n v="331"/>
    <x v="94"/>
    <d v="2014-08-20T00:00:00"/>
    <n v="8.4138888888888896"/>
    <x v="0"/>
    <x v="0"/>
    <x v="0"/>
    <s v="1010MM"/>
    <n v="250000"/>
    <d v="2014-06-01T00:00:00"/>
    <s v="Area Production Manager"/>
    <s v="Children"/>
  </r>
  <r>
    <n v="332"/>
    <x v="95"/>
    <s v="10-06-1978"/>
    <n v="44.608333333333334"/>
    <x v="6"/>
    <x v="3"/>
    <x v="2"/>
    <s v="1009MM"/>
    <n v="250000"/>
    <d v="2014-06-01T00:00:00"/>
    <s v="Manager"/>
    <s v="Employee"/>
  </r>
  <r>
    <n v="333"/>
    <x v="95"/>
    <d v="1984-05-14T00:00:00"/>
    <n v="38.680555555555557"/>
    <x v="6"/>
    <x v="0"/>
    <x v="6"/>
    <s v="1009MM"/>
    <n v="250000"/>
    <d v="2014-06-01T00:00:00"/>
    <s v="Manager"/>
    <s v="Spouse"/>
  </r>
  <r>
    <n v="334"/>
    <x v="95"/>
    <d v="2009-02-05T00:00:00"/>
    <n v="13.955555555555556"/>
    <x v="0"/>
    <x v="2"/>
    <x v="5"/>
    <s v="1009MM"/>
    <n v="250000"/>
    <d v="2014-06-01T00:00:00"/>
    <s v="Manager"/>
    <s v="Children"/>
  </r>
  <r>
    <n v="335"/>
    <x v="95"/>
    <d v="2012-06-13T00:00:00"/>
    <n v="10.6"/>
    <x v="0"/>
    <x v="2"/>
    <x v="5"/>
    <s v="1009MM"/>
    <n v="250000"/>
    <d v="2014-06-01T00:00:00"/>
    <s v="Manager"/>
    <s v="Children"/>
  </r>
  <r>
    <n v="336"/>
    <x v="95"/>
    <d v="1948-09-18T00:00:00"/>
    <n v="74.336111111111109"/>
    <x v="4"/>
    <x v="2"/>
    <x v="3"/>
    <s v="1009MM"/>
    <n v="250000"/>
    <d v="2014-06-01T00:00:00"/>
    <s v="Manager"/>
    <s v="Parents"/>
  </r>
  <r>
    <n v="337"/>
    <x v="95"/>
    <d v="1958-08-10T00:00:00"/>
    <n v="64.441666666666663"/>
    <x v="5"/>
    <x v="0"/>
    <x v="1"/>
    <s v="1009MM"/>
    <n v="250000"/>
    <d v="2014-06-01T00:00:00"/>
    <s v="Manager"/>
    <s v="Parents"/>
  </r>
  <r>
    <n v="338"/>
    <x v="96"/>
    <s v="21-10-1967"/>
    <n v="55.244444444444447"/>
    <x v="2"/>
    <x v="3"/>
    <x v="2"/>
    <s v="1010MM"/>
    <n v="250000"/>
    <d v="2014-06-01T00:00:00"/>
    <s v="Senior Manager"/>
    <s v="Employee"/>
  </r>
  <r>
    <n v="339"/>
    <x v="96"/>
    <d v="1998-05-31T00:00:00"/>
    <n v="24.636111111111113"/>
    <x v="3"/>
    <x v="2"/>
    <x v="5"/>
    <s v="1010MM"/>
    <n v="250000"/>
    <d v="2014-06-01T00:00:00"/>
    <s v="Senior Manager"/>
    <s v="Children"/>
  </r>
  <r>
    <n v="340"/>
    <x v="96"/>
    <d v="2000-01-01T00:00:00"/>
    <n v="23.05"/>
    <x v="3"/>
    <x v="0"/>
    <x v="0"/>
    <s v="1010MM"/>
    <n v="250000"/>
    <d v="2014-06-01T00:00:00"/>
    <s v="Senior Manager"/>
    <s v="Children"/>
  </r>
  <r>
    <n v="341"/>
    <x v="96"/>
    <d v="1974-01-01T00:00:00"/>
    <n v="49.05"/>
    <x v="2"/>
    <x v="0"/>
    <x v="6"/>
    <s v="1010MM"/>
    <n v="250000"/>
    <d v="2014-06-01T00:00:00"/>
    <s v="Senior Manager"/>
    <s v="Spouse"/>
  </r>
  <r>
    <n v="342"/>
    <x v="97"/>
    <s v="01-08-1962"/>
    <n v="60.466666666666669"/>
    <x v="7"/>
    <x v="3"/>
    <x v="2"/>
    <s v="1007JM"/>
    <n v="250000"/>
    <d v="2015-03-01T00:00:00"/>
    <s v="Restaurant CEO"/>
    <s v="Employee"/>
  </r>
  <r>
    <n v="343"/>
    <x v="97"/>
    <d v="1969-06-29T00:00:00"/>
    <n v="53.555555555555557"/>
    <x v="2"/>
    <x v="0"/>
    <x v="6"/>
    <s v="1007JM"/>
    <n v="250000"/>
    <d v="2015-03-01T00:00:00"/>
    <s v="Restaurant CEO"/>
    <s v="Spouse"/>
  </r>
  <r>
    <n v="344"/>
    <x v="97"/>
    <d v="1995-02-08T00:00:00"/>
    <n v="27.947222222222223"/>
    <x v="3"/>
    <x v="2"/>
    <x v="5"/>
    <s v="1007JM"/>
    <n v="250000"/>
    <d v="2015-03-01T00:00:00"/>
    <s v="Restaurant CEO"/>
    <s v="Children"/>
  </r>
  <r>
    <n v="345"/>
    <x v="97"/>
    <d v="1990-02-02T00:00:00"/>
    <n v="32.963888888888889"/>
    <x v="3"/>
    <x v="0"/>
    <x v="0"/>
    <s v="1007JM"/>
    <n v="250000"/>
    <d v="2015-03-01T00:00:00"/>
    <s v="Restaurant CEO"/>
    <s v="Children"/>
  </r>
  <r>
    <n v="346"/>
    <x v="98"/>
    <s v="29-09-1984"/>
    <n v="38.305555555555557"/>
    <x v="6"/>
    <x v="3"/>
    <x v="2"/>
    <s v="1008MM"/>
    <n v="250000"/>
    <d v="2015-10-09T00:00:00"/>
    <s v="Area Coach"/>
    <s v="Employee"/>
  </r>
  <r>
    <n v="347"/>
    <x v="98"/>
    <d v="1986-03-07T00:00:00"/>
    <n v="36.866666666666667"/>
    <x v="6"/>
    <x v="0"/>
    <x v="6"/>
    <s v="1008MM"/>
    <n v="250000"/>
    <d v="2015-10-09T00:00:00"/>
    <s v="Area Coach"/>
    <s v="Spouse"/>
  </r>
  <r>
    <n v="348"/>
    <x v="98"/>
    <d v="2012-01-17T00:00:00"/>
    <n v="11.005555555555556"/>
    <x v="0"/>
    <x v="2"/>
    <x v="5"/>
    <s v="1008MM"/>
    <n v="250000"/>
    <d v="2015-10-09T00:00:00"/>
    <s v="Area Coach"/>
    <s v="Children"/>
  </r>
  <r>
    <n v="349"/>
    <x v="98"/>
    <d v="2018-07-01T00:00:00"/>
    <n v="4.55"/>
    <x v="0"/>
    <x v="0"/>
    <x v="0"/>
    <s v="1008MM"/>
    <n v="250000"/>
    <d v="2015-10-09T00:00:00"/>
    <s v="Area Coach"/>
    <s v="Children"/>
  </r>
  <r>
    <n v="350"/>
    <x v="98"/>
    <d v="1956-03-01T00:00:00"/>
    <n v="66.88333333333334"/>
    <x v="1"/>
    <x v="2"/>
    <x v="3"/>
    <s v="1008MM"/>
    <n v="250000"/>
    <d v="2015-10-09T00:00:00"/>
    <s v="Area Coach"/>
    <s v="Parents"/>
  </r>
  <r>
    <n v="351"/>
    <x v="98"/>
    <d v="1967-09-05T00:00:00"/>
    <n v="55.37222222222222"/>
    <x v="2"/>
    <x v="0"/>
    <x v="1"/>
    <s v="1008MM"/>
    <n v="250000"/>
    <d v="2015-10-09T00:00:00"/>
    <s v="Area Coach"/>
    <s v="Parents"/>
  </r>
  <r>
    <n v="352"/>
    <x v="99"/>
    <s v="25-03-1987"/>
    <n v="35.81666666666667"/>
    <x v="3"/>
    <x v="1"/>
    <x v="2"/>
    <s v="1010MM"/>
    <n v="250000"/>
    <d v="2015-11-16T00:00:00"/>
    <s v="Senior Manager"/>
    <s v="Employee"/>
  </r>
  <r>
    <n v="353"/>
    <x v="99"/>
    <d v="1982-08-23T00:00:00"/>
    <n v="40.405555555555559"/>
    <x v="6"/>
    <x v="2"/>
    <x v="4"/>
    <s v="1010MM"/>
    <n v="250000"/>
    <d v="2015-11-16T00:00:00"/>
    <s v="Senior Manager"/>
    <s v="Spouse"/>
  </r>
  <r>
    <n v="354"/>
    <x v="99"/>
    <d v="2022-10-21T00:00:00"/>
    <n v="0.24444444444444444"/>
    <x v="0"/>
    <x v="2"/>
    <x v="5"/>
    <s v="1010MM"/>
    <n v="250000"/>
    <d v="2015-11-16T00:00:00"/>
    <s v="Senior Manager"/>
    <s v="Children"/>
  </r>
  <r>
    <n v="355"/>
    <x v="99"/>
    <d v="1965-06-04T00:00:00"/>
    <n v="57.625"/>
    <x v="7"/>
    <x v="2"/>
    <x v="3"/>
    <s v="1010MM"/>
    <n v="250000"/>
    <d v="2015-11-16T00:00:00"/>
    <s v="Senior Manager"/>
    <s v="Parents"/>
  </r>
  <r>
    <n v="356"/>
    <x v="99"/>
    <d v="1969-09-23T00:00:00"/>
    <n v="53.322222222222223"/>
    <x v="2"/>
    <x v="0"/>
    <x v="1"/>
    <s v="1010MM"/>
    <n v="250000"/>
    <d v="2015-11-16T00:00:00"/>
    <s v="Senior Manager"/>
    <s v="Parents"/>
  </r>
  <r>
    <n v="357"/>
    <x v="100"/>
    <s v="17-07-1985"/>
    <n v="37.505555555555553"/>
    <x v="6"/>
    <x v="3"/>
    <x v="2"/>
    <s v="1006JM"/>
    <n v="250000"/>
    <d v="2016-05-13T00:00:00"/>
    <s v="Senior Executive"/>
    <s v="Employee"/>
  </r>
  <r>
    <n v="358"/>
    <x v="100"/>
    <d v="1991-11-20T00:00:00"/>
    <n v="31.163888888888888"/>
    <x v="3"/>
    <x v="0"/>
    <x v="6"/>
    <s v="1006JM"/>
    <n v="250000"/>
    <d v="2016-05-13T00:00:00"/>
    <s v="Senior Executive"/>
    <s v="Spouse"/>
  </r>
  <r>
    <n v="359"/>
    <x v="100"/>
    <d v="2019-05-07T00:00:00"/>
    <n v="3.7"/>
    <x v="0"/>
    <x v="0"/>
    <x v="0"/>
    <s v="1006JM"/>
    <n v="250000"/>
    <d v="2016-05-13T00:00:00"/>
    <s v="Senior Executive"/>
    <s v="Children"/>
  </r>
  <r>
    <n v="360"/>
    <x v="100"/>
    <d v="2019-05-07T00:00:00"/>
    <n v="3.7"/>
    <x v="0"/>
    <x v="0"/>
    <x v="0"/>
    <s v="1006JM"/>
    <n v="250000"/>
    <d v="2016-05-13T00:00:00"/>
    <s v="Senior Executive"/>
    <s v="Children"/>
  </r>
  <r>
    <n v="361"/>
    <x v="100"/>
    <d v="1961-02-15T00:00:00"/>
    <n v="61.927777777777777"/>
    <x v="5"/>
    <x v="2"/>
    <x v="3"/>
    <s v="1006JM"/>
    <n v="250000"/>
    <d v="2016-05-13T00:00:00"/>
    <s v="Senior Executive"/>
    <s v="Parents"/>
  </r>
  <r>
    <n v="362"/>
    <x v="100"/>
    <d v="1966-02-15T00:00:00"/>
    <n v="56.927777777777777"/>
    <x v="7"/>
    <x v="0"/>
    <x v="1"/>
    <s v="1006JM"/>
    <n v="250000"/>
    <d v="2016-05-13T00:00:00"/>
    <s v="Senior Executive"/>
    <s v="Parents"/>
  </r>
  <r>
    <n v="363"/>
    <x v="101"/>
    <s v="21-02-1986"/>
    <n v="36.911111111111111"/>
    <x v="6"/>
    <x v="3"/>
    <x v="2"/>
    <s v="1007JM"/>
    <n v="250000"/>
    <d v="2016-07-05T00:00:00"/>
    <s v="Restaurant CEO"/>
    <s v="Employee"/>
  </r>
  <r>
    <n v="364"/>
    <x v="101"/>
    <d v="1992-07-30T00:00:00"/>
    <n v="30.469444444444445"/>
    <x v="3"/>
    <x v="0"/>
    <x v="6"/>
    <s v="1007JM"/>
    <n v="250000"/>
    <d v="2016-07-05T00:00:00"/>
    <s v="Restaurant CEO"/>
    <s v="Spouse"/>
  </r>
  <r>
    <n v="365"/>
    <x v="101"/>
    <d v="2020-11-19T00:00:00"/>
    <n v="2.1666666666666665"/>
    <x v="0"/>
    <x v="0"/>
    <x v="0"/>
    <s v="1007JM"/>
    <n v="250000"/>
    <d v="2016-07-05T00:00:00"/>
    <s v="Restaurant CEO"/>
    <s v="Children"/>
  </r>
  <r>
    <n v="366"/>
    <x v="101"/>
    <d v="2019-12-04T00:00:00"/>
    <n v="3.125"/>
    <x v="0"/>
    <x v="0"/>
    <x v="0"/>
    <s v="1007JM"/>
    <n v="250000"/>
    <d v="2016-07-05T00:00:00"/>
    <s v="Restaurant CEO"/>
    <s v="Children"/>
  </r>
  <r>
    <n v="367"/>
    <x v="101"/>
    <d v="1965-01-01T00:00:00"/>
    <n v="58.05"/>
    <x v="7"/>
    <x v="0"/>
    <x v="1"/>
    <s v="1007JM"/>
    <n v="250000"/>
    <d v="2016-07-05T00:00:00"/>
    <s v="Restaurant CEO"/>
    <s v="Parents"/>
  </r>
  <r>
    <n v="368"/>
    <x v="102"/>
    <s v="14-09-1980"/>
    <n v="42.347222222222221"/>
    <x v="6"/>
    <x v="3"/>
    <x v="2"/>
    <s v="1013SM"/>
    <n v="400000"/>
    <d v="2016-07-04T00:00:00"/>
    <s v="Head-Training"/>
    <s v="Employee"/>
  </r>
  <r>
    <n v="369"/>
    <x v="102"/>
    <d v="1984-10-04T00:00:00"/>
    <n v="38.291666666666664"/>
    <x v="6"/>
    <x v="0"/>
    <x v="6"/>
    <s v="1013SM"/>
    <n v="400000"/>
    <d v="2016-07-04T00:00:00"/>
    <s v="Head-Training"/>
    <s v="Spouse"/>
  </r>
  <r>
    <n v="370"/>
    <x v="102"/>
    <d v="2006-05-04T00:00:00"/>
    <n v="16.708333333333332"/>
    <x v="0"/>
    <x v="2"/>
    <x v="5"/>
    <s v="1013SM"/>
    <n v="400000"/>
    <d v="2016-07-04T00:00:00"/>
    <s v="Head-Training"/>
    <s v="Children"/>
  </r>
  <r>
    <n v="371"/>
    <x v="102"/>
    <d v="2008-11-01T00:00:00"/>
    <n v="14.216666666666667"/>
    <x v="0"/>
    <x v="2"/>
    <x v="5"/>
    <s v="1013SM"/>
    <n v="400000"/>
    <d v="2016-07-04T00:00:00"/>
    <s v="Head-Training"/>
    <s v="Children"/>
  </r>
  <r>
    <n v="372"/>
    <x v="103"/>
    <s v="15-01-1975"/>
    <n v="48.011111111111113"/>
    <x v="2"/>
    <x v="3"/>
    <x v="2"/>
    <s v="1017CE"/>
    <n v="400000"/>
    <d v="2016-06-07T00:00:00"/>
    <s v="Chief Executive Officer"/>
    <s v="Employee"/>
  </r>
  <r>
    <n v="373"/>
    <x v="103"/>
    <d v="1972-05-15T00:00:00"/>
    <n v="50.677777777777777"/>
    <x v="2"/>
    <x v="0"/>
    <x v="6"/>
    <s v="1017CE"/>
    <n v="400000"/>
    <d v="2016-06-07T00:00:00"/>
    <s v="Chief Executive Officer"/>
    <s v="Spouse"/>
  </r>
  <r>
    <n v="374"/>
    <x v="103"/>
    <d v="2004-01-15T00:00:00"/>
    <n v="19.011111111111113"/>
    <x v="3"/>
    <x v="0"/>
    <x v="0"/>
    <s v="1017CE"/>
    <n v="400000"/>
    <d v="2016-06-07T00:00:00"/>
    <s v="Chief Executive Officer"/>
    <s v="Children"/>
  </r>
  <r>
    <n v="375"/>
    <x v="103"/>
    <d v="2007-04-05T00:00:00"/>
    <n v="15.78888888888889"/>
    <x v="0"/>
    <x v="0"/>
    <x v="0"/>
    <s v="1017CE"/>
    <n v="400000"/>
    <d v="2016-06-07T00:00:00"/>
    <s v="Chief Executive Officer"/>
    <s v="Children"/>
  </r>
  <r>
    <n v="376"/>
    <x v="103"/>
    <d v="1947-08-14T00:00:00"/>
    <n v="75.430555555555557"/>
    <x v="4"/>
    <x v="2"/>
    <x v="3"/>
    <s v="1017CE"/>
    <n v="400000"/>
    <d v="2016-06-07T00:00:00"/>
    <s v="Chief Executive Officer"/>
    <s v="Parents"/>
  </r>
  <r>
    <n v="377"/>
    <x v="103"/>
    <d v="1949-11-30T00:00:00"/>
    <n v="73.136111111111106"/>
    <x v="4"/>
    <x v="0"/>
    <x v="1"/>
    <s v="1017CE"/>
    <n v="400000"/>
    <d v="2016-06-07T00:00:00"/>
    <s v="Chief Executive Officer"/>
    <s v="Parents"/>
  </r>
  <r>
    <n v="378"/>
    <x v="104"/>
    <d v="1993-08-21T00:00:00"/>
    <n v="29.411111111111111"/>
    <x v="3"/>
    <x v="0"/>
    <x v="6"/>
    <s v="1008MM"/>
    <n v="400000"/>
    <d v="2016-08-10T00:00:00"/>
    <s v="Cluster Chef"/>
    <s v="Spouse"/>
  </r>
  <r>
    <n v="379"/>
    <x v="104"/>
    <d v="2016-07-06T00:00:00"/>
    <n v="6.5361111111111114"/>
    <x v="0"/>
    <x v="2"/>
    <x v="5"/>
    <s v="1008MM"/>
    <n v="400000"/>
    <d v="2016-08-10T00:00:00"/>
    <s v="Cluster Chef"/>
    <s v="Children"/>
  </r>
  <r>
    <n v="380"/>
    <x v="104"/>
    <d v="1960-01-01T00:00:00"/>
    <n v="63.05"/>
    <x v="5"/>
    <x v="2"/>
    <x v="3"/>
    <s v="1008MM"/>
    <n v="400000"/>
    <d v="2016-08-10T00:00:00"/>
    <s v="Cluster Chef"/>
    <s v="Parents"/>
  </r>
  <r>
    <n v="381"/>
    <x v="104"/>
    <d v="1966-01-01T00:00:00"/>
    <n v="57.05"/>
    <x v="7"/>
    <x v="0"/>
    <x v="1"/>
    <s v="1008MM"/>
    <n v="400000"/>
    <d v="2016-08-10T00:00:00"/>
    <s v="Cluster Chef"/>
    <s v="Parents"/>
  </r>
  <r>
    <n v="382"/>
    <x v="104"/>
    <s v="20-06-1983"/>
    <n v="39.580555555555556"/>
    <x v="6"/>
    <x v="3"/>
    <x v="2"/>
    <s v="1008MM"/>
    <n v="250000"/>
    <d v="2016-08-10T00:00:00"/>
    <s v="Cluster Chef"/>
    <s v="Employee"/>
  </r>
  <r>
    <n v="383"/>
    <x v="105"/>
    <s v="11-03-1975"/>
    <n v="47.855555555555554"/>
    <x v="2"/>
    <x v="3"/>
    <x v="2"/>
    <s v="1014SM"/>
    <n v="400000"/>
    <d v="2016-09-19T00:00:00"/>
    <s v="Head-Business Development &amp; Projects"/>
    <s v="Employee"/>
  </r>
  <r>
    <n v="384"/>
    <x v="105"/>
    <d v="2006-01-11T00:00:00"/>
    <n v="17.022222222222222"/>
    <x v="0"/>
    <x v="2"/>
    <x v="5"/>
    <s v="1014SM"/>
    <n v="400000"/>
    <d v="2016-09-19T00:00:00"/>
    <s v="Head-Business Development &amp; Projects"/>
    <s v="Children"/>
  </r>
  <r>
    <n v="385"/>
    <x v="105"/>
    <d v="1942-03-01T00:00:00"/>
    <n v="80.88333333333334"/>
    <x v="4"/>
    <x v="2"/>
    <x v="3"/>
    <s v="1014SM"/>
    <n v="400000"/>
    <d v="2016-09-19T00:00:00"/>
    <s v="Head-Business Development &amp; Projects"/>
    <s v="Parents"/>
  </r>
  <r>
    <n v="386"/>
    <x v="105"/>
    <d v="1948-07-22T00:00:00"/>
    <n v="74.49166666666666"/>
    <x v="4"/>
    <x v="0"/>
    <x v="1"/>
    <s v="1014SM"/>
    <n v="400000"/>
    <d v="2016-09-19T00:00:00"/>
    <s v="Head-Business Development &amp; Projects"/>
    <s v="Parents"/>
  </r>
  <r>
    <n v="387"/>
    <x v="105"/>
    <d v="1974-11-03T00:00:00"/>
    <n v="48.211111111111109"/>
    <x v="2"/>
    <x v="0"/>
    <x v="6"/>
    <s v="1014SM"/>
    <n v="400000"/>
    <d v="2016-09-19T00:00:00"/>
    <s v="Head-Business Development &amp; Projects"/>
    <s v="Spouse"/>
  </r>
  <r>
    <n v="388"/>
    <x v="106"/>
    <s v="09-07-1975"/>
    <n v="47.527777777777779"/>
    <x v="2"/>
    <x v="3"/>
    <x v="2"/>
    <s v="1005JM"/>
    <n v="100000"/>
    <d v="2016-09-26T00:00:00"/>
    <s v="Executive"/>
    <s v="Employee"/>
  </r>
  <r>
    <n v="389"/>
    <x v="106"/>
    <d v="1989-05-07T00:00:00"/>
    <n v="33.700000000000003"/>
    <x v="3"/>
    <x v="0"/>
    <x v="6"/>
    <s v="1005JM"/>
    <n v="100000"/>
    <d v="2016-09-26T00:00:00"/>
    <s v="Executive"/>
    <s v="Spouse"/>
  </r>
  <r>
    <n v="390"/>
    <x v="106"/>
    <d v="2006-05-26T00:00:00"/>
    <n v="16.647222222222222"/>
    <x v="0"/>
    <x v="2"/>
    <x v="5"/>
    <s v="1005JM"/>
    <n v="100000"/>
    <d v="2016-09-26T00:00:00"/>
    <s v="Executive"/>
    <s v="Children"/>
  </r>
  <r>
    <n v="391"/>
    <x v="106"/>
    <d v="2008-10-02T00:00:00"/>
    <n v="14.297222222222222"/>
    <x v="0"/>
    <x v="2"/>
    <x v="5"/>
    <s v="1005JM"/>
    <n v="100000"/>
    <d v="2016-09-26T00:00:00"/>
    <s v="Executive"/>
    <s v="Children"/>
  </r>
  <r>
    <n v="392"/>
    <x v="106"/>
    <d v="1952-01-01T00:00:00"/>
    <n v="71.05"/>
    <x v="4"/>
    <x v="2"/>
    <x v="3"/>
    <s v="1005JM"/>
    <n v="100000"/>
    <d v="2016-09-26T00:00:00"/>
    <s v="Executive"/>
    <s v="Parents"/>
  </r>
  <r>
    <n v="393"/>
    <x v="106"/>
    <d v="1951-09-15T00:00:00"/>
    <n v="71.344444444444449"/>
    <x v="4"/>
    <x v="0"/>
    <x v="1"/>
    <s v="1005JM"/>
    <n v="100000"/>
    <d v="2016-09-26T00:00:00"/>
    <s v="Executive"/>
    <s v="Parents"/>
  </r>
  <r>
    <n v="394"/>
    <x v="107"/>
    <s v="08-01-1988"/>
    <n v="35.030555555555559"/>
    <x v="3"/>
    <x v="3"/>
    <x v="2"/>
    <s v="1010MM"/>
    <n v="250000"/>
    <d v="2017-03-01T00:00:00"/>
    <s v="Senior Manager"/>
    <s v="Employee"/>
  </r>
  <r>
    <n v="395"/>
    <x v="107"/>
    <d v="1988-04-01T00:00:00"/>
    <n v="34.799999999999997"/>
    <x v="3"/>
    <x v="0"/>
    <x v="6"/>
    <s v="1010MM"/>
    <n v="250000"/>
    <d v="2017-03-01T00:00:00"/>
    <s v="Senior Manager"/>
    <s v="Spouse"/>
  </r>
  <r>
    <n v="396"/>
    <x v="107"/>
    <d v="2016-11-06T00:00:00"/>
    <n v="6.2027777777777775"/>
    <x v="0"/>
    <x v="0"/>
    <x v="0"/>
    <s v="1010MM"/>
    <n v="250000"/>
    <d v="2017-03-01T00:00:00"/>
    <s v="Senior Manager"/>
    <s v="Children"/>
  </r>
  <r>
    <n v="397"/>
    <x v="108"/>
    <s v="07-01-1992"/>
    <n v="31.033333333333335"/>
    <x v="3"/>
    <x v="3"/>
    <x v="2"/>
    <s v="1007JM"/>
    <n v="250000"/>
    <d v="2017-03-20T00:00:00"/>
    <s v="Assistant Manager"/>
    <s v="Employee"/>
  </r>
  <r>
    <n v="398"/>
    <x v="108"/>
    <d v="1961-04-02T00:00:00"/>
    <n v="61.797222222222224"/>
    <x v="5"/>
    <x v="0"/>
    <x v="1"/>
    <s v="1007JM"/>
    <n v="250000"/>
    <d v="2017-03-20T00:00:00"/>
    <s v="Assistant Manager"/>
    <s v="Parents"/>
  </r>
  <r>
    <n v="399"/>
    <x v="109"/>
    <s v="12-04-1995"/>
    <n v="27.769444444444446"/>
    <x v="3"/>
    <x v="3"/>
    <x v="2"/>
    <s v="1007JM"/>
    <n v="250000"/>
    <d v="2017-05-01T00:00:00"/>
    <s v="Restaurant CEO"/>
    <s v="Employee"/>
  </r>
  <r>
    <n v="400"/>
    <x v="109"/>
    <d v="1966-07-01T00:00:00"/>
    <n v="56.55"/>
    <x v="7"/>
    <x v="2"/>
    <x v="3"/>
    <s v="1007JM"/>
    <n v="250000"/>
    <d v="2017-05-01T00:00:00"/>
    <s v="Restaurant CEO"/>
    <s v="Parents"/>
  </r>
  <r>
    <n v="401"/>
    <x v="109"/>
    <d v="1978-02-23T00:00:00"/>
    <n v="44.905555555555559"/>
    <x v="6"/>
    <x v="0"/>
    <x v="1"/>
    <s v="1007JM"/>
    <n v="250000"/>
    <d v="2017-05-01T00:00:00"/>
    <s v="Restaurant CEO"/>
    <s v="Parents"/>
  </r>
  <r>
    <n v="402"/>
    <x v="110"/>
    <d v="1953-09-12T00:00:00"/>
    <n v="69.352777777777774"/>
    <x v="1"/>
    <x v="2"/>
    <x v="3"/>
    <s v="1007JM"/>
    <n v="250000"/>
    <d v="2017-06-01T00:00:00"/>
    <s v="Assistant Manager"/>
    <s v="Parents"/>
  </r>
  <r>
    <n v="403"/>
    <x v="110"/>
    <d v="1960-01-01T00:00:00"/>
    <n v="63.05"/>
    <x v="5"/>
    <x v="0"/>
    <x v="1"/>
    <s v="1007JM"/>
    <n v="250000"/>
    <d v="2017-06-01T00:00:00"/>
    <s v="Assistant Manager"/>
    <s v="Parents"/>
  </r>
  <r>
    <n v="404"/>
    <x v="110"/>
    <s v="29-07-1987"/>
    <n v="35.472222222222221"/>
    <x v="3"/>
    <x v="3"/>
    <x v="2"/>
    <s v="1007JM"/>
    <n v="250000"/>
    <d v="2017-06-01T00:00:00"/>
    <s v="Assistant Manager"/>
    <s v="Employee"/>
  </r>
  <r>
    <n v="405"/>
    <x v="110"/>
    <d v="1992-10-20T00:00:00"/>
    <n v="30.247222222222224"/>
    <x v="3"/>
    <x v="0"/>
    <x v="6"/>
    <s v="1007JM"/>
    <n v="250000"/>
    <d v="2017-06-01T00:00:00"/>
    <s v="Assistant Manager"/>
    <s v="Spouse"/>
  </r>
  <r>
    <n v="406"/>
    <x v="110"/>
    <d v="2018-06-07T00:00:00"/>
    <n v="4.6166666666666663"/>
    <x v="0"/>
    <x v="0"/>
    <x v="0"/>
    <s v="1007JM"/>
    <n v="250000"/>
    <d v="2017-06-01T00:00:00"/>
    <s v="Assistant Manager"/>
    <s v="Children"/>
  </r>
  <r>
    <n v="407"/>
    <x v="111"/>
    <s v="14-06-1985"/>
    <n v="37.597222222222221"/>
    <x v="6"/>
    <x v="3"/>
    <x v="2"/>
    <s v="1007JM"/>
    <n v="250000"/>
    <d v="2017-08-05T00:00:00"/>
    <s v="Restaurant CEO"/>
    <s v="Employee"/>
  </r>
  <r>
    <n v="408"/>
    <x v="111"/>
    <d v="1989-04-19T00:00:00"/>
    <n v="33.75"/>
    <x v="3"/>
    <x v="0"/>
    <x v="6"/>
    <s v="1007JM"/>
    <n v="250000"/>
    <d v="2017-08-05T00:00:00"/>
    <s v="Restaurant CEO"/>
    <s v="Spouse"/>
  </r>
  <r>
    <n v="409"/>
    <x v="111"/>
    <d v="2016-06-07T00:00:00"/>
    <n v="6.6166666666666663"/>
    <x v="0"/>
    <x v="0"/>
    <x v="0"/>
    <s v="1007JM"/>
    <n v="250000"/>
    <d v="2017-08-05T00:00:00"/>
    <s v="Restaurant CEO"/>
    <s v="Children"/>
  </r>
  <r>
    <n v="410"/>
    <x v="111"/>
    <d v="1970-01-01T00:00:00"/>
    <n v="53.05"/>
    <x v="2"/>
    <x v="2"/>
    <x v="3"/>
    <s v="1007JM"/>
    <n v="250000"/>
    <d v="2017-08-05T00:00:00"/>
    <s v="Restaurant CEO"/>
    <s v="Parents"/>
  </r>
  <r>
    <n v="411"/>
    <x v="112"/>
    <s v="01-07-1985"/>
    <n v="37.549999999999997"/>
    <x v="6"/>
    <x v="3"/>
    <x v="2"/>
    <s v="1010MM"/>
    <n v="250000"/>
    <d v="2017-09-25T00:00:00"/>
    <s v="Operation Manager"/>
    <s v="Employee"/>
  </r>
  <r>
    <n v="412"/>
    <x v="112"/>
    <d v="1981-12-26T00:00:00"/>
    <n v="41.06388888888889"/>
    <x v="6"/>
    <x v="0"/>
    <x v="6"/>
    <s v="1010MM"/>
    <n v="250000"/>
    <d v="2017-09-25T00:00:00"/>
    <s v="Operation Manager"/>
    <s v="Spouse"/>
  </r>
  <r>
    <n v="413"/>
    <x v="112"/>
    <d v="2011-04-29T00:00:00"/>
    <n v="11.722222222222221"/>
    <x v="0"/>
    <x v="2"/>
    <x v="5"/>
    <s v="1010MM"/>
    <n v="250000"/>
    <d v="2017-09-25T00:00:00"/>
    <s v="Operation Manager"/>
    <s v="Children"/>
  </r>
  <r>
    <n v="414"/>
    <x v="112"/>
    <d v="2013-12-05T00:00:00"/>
    <n v="9.1222222222222218"/>
    <x v="0"/>
    <x v="0"/>
    <x v="0"/>
    <s v="1010MM"/>
    <n v="250000"/>
    <d v="2017-09-25T00:00:00"/>
    <s v="Operation Manager"/>
    <s v="Children"/>
  </r>
  <r>
    <n v="415"/>
    <x v="112"/>
    <d v="1956-01-01T00:00:00"/>
    <n v="67.05"/>
    <x v="1"/>
    <x v="2"/>
    <x v="3"/>
    <s v="1010MM"/>
    <n v="250000"/>
    <d v="2017-09-25T00:00:00"/>
    <s v="Operation Manager"/>
    <s v="Parents"/>
  </r>
  <r>
    <n v="416"/>
    <x v="112"/>
    <d v="1960-12-09T00:00:00"/>
    <n v="62.111111111111114"/>
    <x v="5"/>
    <x v="0"/>
    <x v="1"/>
    <s v="1010MM"/>
    <n v="250000"/>
    <d v="2017-09-25T00:00:00"/>
    <s v="Operation Manager"/>
    <s v="Parents"/>
  </r>
  <r>
    <n v="417"/>
    <x v="113"/>
    <s v="07-04-1984"/>
    <n v="38.783333333333331"/>
    <x v="6"/>
    <x v="3"/>
    <x v="2"/>
    <s v="1010MM"/>
    <n v="250000"/>
    <d v="2017-10-03T00:00:00"/>
    <s v="Senior Manager"/>
    <s v="Employee"/>
  </r>
  <r>
    <n v="418"/>
    <x v="113"/>
    <d v="1993-04-19T00:00:00"/>
    <n v="29.75"/>
    <x v="3"/>
    <x v="0"/>
    <x v="6"/>
    <s v="1010MM"/>
    <n v="250000"/>
    <d v="2017-10-03T00:00:00"/>
    <s v="Senior Manager"/>
    <s v="Spouse"/>
  </r>
  <r>
    <n v="419"/>
    <x v="113"/>
    <d v="2019-04-09T00:00:00"/>
    <n v="3.7777777777777777"/>
    <x v="0"/>
    <x v="0"/>
    <x v="0"/>
    <s v="1010MM"/>
    <n v="250000"/>
    <d v="2017-10-03T00:00:00"/>
    <s v="Senior Manager"/>
    <s v="Children"/>
  </r>
  <r>
    <n v="420"/>
    <x v="113"/>
    <d v="1955-11-07T00:00:00"/>
    <n v="67.2"/>
    <x v="1"/>
    <x v="2"/>
    <x v="3"/>
    <s v="1010MM"/>
    <n v="250000"/>
    <d v="2017-10-03T00:00:00"/>
    <s v="Senior Manager"/>
    <s v="Parents"/>
  </r>
  <r>
    <n v="421"/>
    <x v="113"/>
    <d v="1960-05-10T00:00:00"/>
    <n v="62.69166666666667"/>
    <x v="5"/>
    <x v="0"/>
    <x v="1"/>
    <s v="1010MM"/>
    <n v="250000"/>
    <d v="2017-10-03T00:00:00"/>
    <s v="Senior Manager"/>
    <s v="Parents"/>
  </r>
  <r>
    <n v="422"/>
    <x v="114"/>
    <s v="27-09-1992"/>
    <n v="30.31111111111111"/>
    <x v="3"/>
    <x v="3"/>
    <x v="2"/>
    <s v="1007JM"/>
    <n v="250000"/>
    <d v="2017-10-03T00:00:00"/>
    <s v="Assistant Manager"/>
    <s v="Employee"/>
  </r>
  <r>
    <n v="423"/>
    <x v="114"/>
    <d v="1993-11-24T00:00:00"/>
    <n v="29.152777777777779"/>
    <x v="3"/>
    <x v="0"/>
    <x v="6"/>
    <s v="1007JM"/>
    <n v="250000"/>
    <d v="2017-10-03T00:00:00"/>
    <s v="Assistant Manager"/>
    <s v="Spouse"/>
  </r>
  <r>
    <n v="424"/>
    <x v="114"/>
    <d v="2013-09-25T00:00:00"/>
    <n v="9.3166666666666664"/>
    <x v="0"/>
    <x v="2"/>
    <x v="5"/>
    <s v="1007JM"/>
    <n v="250000"/>
    <d v="2017-10-03T00:00:00"/>
    <s v="Assistant Manager"/>
    <s v="Children"/>
  </r>
  <r>
    <n v="425"/>
    <x v="114"/>
    <d v="2018-06-06T00:00:00"/>
    <n v="4.6194444444444445"/>
    <x v="0"/>
    <x v="2"/>
    <x v="5"/>
    <s v="1007JM"/>
    <n v="250000"/>
    <d v="2017-10-03T00:00:00"/>
    <s v="Assistant Manager"/>
    <s v="Children"/>
  </r>
  <r>
    <n v="426"/>
    <x v="115"/>
    <s v="29-05-1987"/>
    <n v="35.638888888888886"/>
    <x v="3"/>
    <x v="3"/>
    <x v="2"/>
    <s v="1007JM"/>
    <n v="250000"/>
    <d v="2017-10-09T00:00:00"/>
    <s v="Restaurant CEO"/>
    <s v="Employee"/>
  </r>
  <r>
    <n v="427"/>
    <x v="115"/>
    <d v="1987-04-08T00:00:00"/>
    <n v="35.780555555555559"/>
    <x v="3"/>
    <x v="0"/>
    <x v="6"/>
    <s v="1007JM"/>
    <n v="250000"/>
    <d v="2017-10-09T00:00:00"/>
    <s v="Restaurant CEO"/>
    <s v="Spouse"/>
  </r>
  <r>
    <n v="428"/>
    <x v="115"/>
    <d v="2013-11-02T00:00:00"/>
    <n v="9.2138888888888886"/>
    <x v="0"/>
    <x v="0"/>
    <x v="0"/>
    <s v="1007JM"/>
    <n v="250000"/>
    <d v="2017-10-09T00:00:00"/>
    <s v="Restaurant CEO"/>
    <s v="Children"/>
  </r>
  <r>
    <n v="429"/>
    <x v="115"/>
    <d v="2013-11-21T00:00:00"/>
    <n v="9.1611111111111114"/>
    <x v="0"/>
    <x v="0"/>
    <x v="0"/>
    <s v="1007JM"/>
    <n v="250000"/>
    <d v="2017-10-09T00:00:00"/>
    <s v="Restaurant CEO"/>
    <s v="Children"/>
  </r>
  <r>
    <n v="430"/>
    <x v="115"/>
    <d v="1961-04-07T00:00:00"/>
    <n v="61.783333333333331"/>
    <x v="5"/>
    <x v="2"/>
    <x v="3"/>
    <s v="1007JM"/>
    <n v="250000"/>
    <d v="2017-10-09T00:00:00"/>
    <s v="Restaurant CEO"/>
    <s v="Parents"/>
  </r>
  <r>
    <n v="431"/>
    <x v="115"/>
    <d v="1968-09-07T00:00:00"/>
    <n v="54.366666666666667"/>
    <x v="2"/>
    <x v="0"/>
    <x v="1"/>
    <s v="1007JM"/>
    <n v="250000"/>
    <d v="2017-10-09T00:00:00"/>
    <s v="Restaurant CEO"/>
    <s v="Parents"/>
  </r>
  <r>
    <n v="432"/>
    <x v="116"/>
    <s v="17-09-1974"/>
    <n v="48.338888888888889"/>
    <x v="2"/>
    <x v="3"/>
    <x v="2"/>
    <s v="1007JM"/>
    <n v="250000"/>
    <d v="2017-12-01T00:00:00"/>
    <s v="Restaurant CEO"/>
    <s v="Employee"/>
  </r>
  <r>
    <n v="433"/>
    <x v="116"/>
    <d v="1984-11-21T00:00:00"/>
    <n v="38.161111111111111"/>
    <x v="6"/>
    <x v="0"/>
    <x v="6"/>
    <s v="1007JM"/>
    <n v="250000"/>
    <d v="2017-12-01T00:00:00"/>
    <s v="Restaurant CEO"/>
    <s v="Spouse"/>
  </r>
  <r>
    <n v="434"/>
    <x v="116"/>
    <d v="2011-08-27T00:00:00"/>
    <n v="11.394444444444444"/>
    <x v="0"/>
    <x v="2"/>
    <x v="5"/>
    <s v="1007JM"/>
    <n v="250000"/>
    <d v="2017-12-01T00:00:00"/>
    <s v="Restaurant CEO"/>
    <s v="Children"/>
  </r>
  <r>
    <n v="435"/>
    <x v="116"/>
    <d v="2014-07-12T00:00:00"/>
    <n v="8.5194444444444439"/>
    <x v="0"/>
    <x v="2"/>
    <x v="5"/>
    <s v="1007JM"/>
    <n v="250000"/>
    <d v="2017-12-01T00:00:00"/>
    <s v="Restaurant CEO"/>
    <s v="Children"/>
  </r>
  <r>
    <n v="436"/>
    <x v="116"/>
    <d v="1951-01-01T00:00:00"/>
    <n v="72.05"/>
    <x v="4"/>
    <x v="2"/>
    <x v="3"/>
    <s v="1007JM"/>
    <n v="250000"/>
    <d v="2017-12-01T00:00:00"/>
    <s v="Restaurant CEO"/>
    <s v="Parents"/>
  </r>
  <r>
    <n v="437"/>
    <x v="117"/>
    <s v="10-08-1986"/>
    <n v="36.44166666666667"/>
    <x v="6"/>
    <x v="3"/>
    <x v="2"/>
    <s v="1008BMM"/>
    <n v="250000"/>
    <d v="2018-02-05T00:00:00"/>
    <s v="Deputy Manager"/>
    <s v="Employee"/>
  </r>
  <r>
    <n v="438"/>
    <x v="117"/>
    <d v="1991-01-21T00:00:00"/>
    <n v="31.994444444444444"/>
    <x v="3"/>
    <x v="0"/>
    <x v="6"/>
    <s v="1008BMM"/>
    <n v="250000"/>
    <d v="2018-02-05T00:00:00"/>
    <s v="Deputy Manager"/>
    <s v="Spouse"/>
  </r>
  <r>
    <n v="439"/>
    <x v="117"/>
    <d v="2015-05-17T00:00:00"/>
    <n v="7.6722222222222225"/>
    <x v="0"/>
    <x v="0"/>
    <x v="0"/>
    <s v="1008BMM"/>
    <n v="250000"/>
    <d v="2018-02-05T00:00:00"/>
    <s v="Deputy Manager"/>
    <s v="Children"/>
  </r>
  <r>
    <n v="440"/>
    <x v="117"/>
    <d v="2017-05-24T00:00:00"/>
    <n v="5.6527777777777777"/>
    <x v="0"/>
    <x v="2"/>
    <x v="5"/>
    <s v="1008BMM"/>
    <n v="250000"/>
    <d v="2018-02-05T00:00:00"/>
    <s v="Deputy Manager"/>
    <s v="Children"/>
  </r>
  <r>
    <n v="441"/>
    <x v="117"/>
    <d v="1953-01-01T00:00:00"/>
    <n v="70.05"/>
    <x v="1"/>
    <x v="2"/>
    <x v="3"/>
    <s v="1008BMM"/>
    <n v="250000"/>
    <d v="2018-02-05T00:00:00"/>
    <s v="Deputy Manager"/>
    <s v="Parents"/>
  </r>
  <r>
    <n v="442"/>
    <x v="117"/>
    <d v="1957-01-01T00:00:00"/>
    <n v="66.05"/>
    <x v="1"/>
    <x v="0"/>
    <x v="1"/>
    <s v="1008BMM"/>
    <n v="250000"/>
    <d v="2018-02-05T00:00:00"/>
    <s v="Deputy Manager"/>
    <s v="Parents"/>
  </r>
  <r>
    <n v="443"/>
    <x v="118"/>
    <s v="02-05-1985"/>
    <n v="37.713888888888889"/>
    <x v="6"/>
    <x v="3"/>
    <x v="2"/>
    <s v="1007JM"/>
    <n v="250000"/>
    <d v="2018-02-09T00:00:00"/>
    <s v="Restaurant CEO"/>
    <s v="Employee"/>
  </r>
  <r>
    <n v="444"/>
    <x v="118"/>
    <d v="1989-11-21T00:00:00"/>
    <n v="33.161111111111111"/>
    <x v="3"/>
    <x v="0"/>
    <x v="6"/>
    <s v="1007JM"/>
    <n v="250000"/>
    <d v="2018-02-09T00:00:00"/>
    <s v="Restaurant CEO"/>
    <s v="Spouse"/>
  </r>
  <r>
    <n v="445"/>
    <x v="118"/>
    <d v="2019-07-08T00:00:00"/>
    <n v="3.5305555555555554"/>
    <x v="0"/>
    <x v="2"/>
    <x v="5"/>
    <s v="1007JM"/>
    <n v="250000"/>
    <d v="2018-02-09T00:00:00"/>
    <s v="Restaurant CEO"/>
    <s v="Children"/>
  </r>
  <r>
    <n v="446"/>
    <x v="118"/>
    <d v="1965-08-08T00:00:00"/>
    <n v="57.447222222222223"/>
    <x v="7"/>
    <x v="2"/>
    <x v="3"/>
    <s v="1007JM"/>
    <n v="250000"/>
    <d v="2018-02-09T00:00:00"/>
    <s v="Restaurant CEO"/>
    <s v="Parents"/>
  </r>
  <r>
    <n v="447"/>
    <x v="118"/>
    <d v="1966-01-24T00:00:00"/>
    <n v="56.986111111111114"/>
    <x v="7"/>
    <x v="0"/>
    <x v="1"/>
    <s v="1007JM"/>
    <n v="250000"/>
    <d v="2018-02-09T00:00:00"/>
    <s v="Restaurant CEO"/>
    <s v="Parents"/>
  </r>
  <r>
    <n v="448"/>
    <x v="119"/>
    <s v="19-02-1990"/>
    <n v="32.916666666666664"/>
    <x v="3"/>
    <x v="3"/>
    <x v="2"/>
    <s v="1007JM"/>
    <n v="250000"/>
    <d v="2018-01-27T00:00:00"/>
    <s v="Restaurant CEO"/>
    <s v="Employee"/>
  </r>
  <r>
    <n v="449"/>
    <x v="119"/>
    <d v="1998-03-16T00:00:00"/>
    <n v="24.841666666666665"/>
    <x v="3"/>
    <x v="0"/>
    <x v="6"/>
    <s v="1007JM"/>
    <n v="250000"/>
    <d v="2018-01-27T00:00:00"/>
    <s v="Restaurant CEO"/>
    <s v="Spouse"/>
  </r>
  <r>
    <n v="450"/>
    <x v="119"/>
    <d v="1969-01-01T00:00:00"/>
    <n v="54.05"/>
    <x v="2"/>
    <x v="0"/>
    <x v="1"/>
    <s v="1007JM"/>
    <n v="250000"/>
    <d v="2018-01-27T00:00:00"/>
    <s v="Restaurant CEO"/>
    <s v="Parents"/>
  </r>
  <r>
    <n v="451"/>
    <x v="120"/>
    <s v="25-06-1985"/>
    <n v="37.56666666666667"/>
    <x v="6"/>
    <x v="3"/>
    <x v="2"/>
    <s v="1013SM"/>
    <n v="400000"/>
    <d v="2018-03-01T00:00:00"/>
    <s v="Chief of Staff"/>
    <s v="Employee"/>
  </r>
  <r>
    <n v="452"/>
    <x v="120"/>
    <d v="1990-05-23T00:00:00"/>
    <n v="32.655555555555559"/>
    <x v="3"/>
    <x v="0"/>
    <x v="6"/>
    <s v="1013SM"/>
    <n v="400000"/>
    <d v="2018-03-01T00:00:00"/>
    <s v="Chief of Staff"/>
    <s v="Spouse"/>
  </r>
  <r>
    <n v="453"/>
    <x v="120"/>
    <d v="2017-06-19T00:00:00"/>
    <n v="5.583333333333333"/>
    <x v="0"/>
    <x v="0"/>
    <x v="0"/>
    <s v="1013SM"/>
    <n v="400000"/>
    <d v="2018-03-01T00:00:00"/>
    <s v="Chief of Staff"/>
    <s v="Children"/>
  </r>
  <r>
    <n v="454"/>
    <x v="120"/>
    <d v="1958-07-15T00:00:00"/>
    <n v="64.511111111111106"/>
    <x v="5"/>
    <x v="2"/>
    <x v="3"/>
    <s v="1013SM"/>
    <n v="400000"/>
    <d v="2018-03-01T00:00:00"/>
    <s v="Chief of Staff"/>
    <s v="Parents"/>
  </r>
  <r>
    <n v="455"/>
    <x v="120"/>
    <d v="1961-08-31T00:00:00"/>
    <n v="61.386111111111113"/>
    <x v="5"/>
    <x v="0"/>
    <x v="1"/>
    <s v="1013SM"/>
    <n v="400000"/>
    <d v="2018-03-01T00:00:00"/>
    <s v="Chief of Staff"/>
    <s v="Parents"/>
  </r>
  <r>
    <n v="456"/>
    <x v="120"/>
    <d v="2022-10-06T00:00:00"/>
    <n v="0.28611111111111109"/>
    <x v="0"/>
    <x v="0"/>
    <x v="0"/>
    <s v="1013SM"/>
    <n v="400000"/>
    <d v="2018-03-01T00:00:00"/>
    <s v="Chief of Staff"/>
    <s v="Children"/>
  </r>
  <r>
    <n v="457"/>
    <x v="121"/>
    <d v="2022-09-23T00:00:00"/>
    <n v="0.32222222222222224"/>
    <x v="0"/>
    <x v="2"/>
    <x v="5"/>
    <s v="1007JM"/>
    <n v="400000"/>
    <d v="2018-04-02T00:00:00"/>
    <s v="Assistant Manager"/>
    <s v="Children"/>
  </r>
  <r>
    <n v="458"/>
    <x v="121"/>
    <s v="03-05-1995"/>
    <n v="27.711111111111112"/>
    <x v="3"/>
    <x v="3"/>
    <x v="2"/>
    <s v="1007JM"/>
    <n v="250000"/>
    <d v="2018-04-02T00:00:00"/>
    <s v="Assistant Manager"/>
    <s v="Employee"/>
  </r>
  <r>
    <n v="459"/>
    <x v="121"/>
    <d v="1994-11-17T00:00:00"/>
    <n v="28.172222222222221"/>
    <x v="3"/>
    <x v="0"/>
    <x v="6"/>
    <s v="1007JM"/>
    <n v="250000"/>
    <d v="2018-04-02T00:00:00"/>
    <s v="Assistant Manager"/>
    <s v="Spouse"/>
  </r>
  <r>
    <n v="460"/>
    <x v="121"/>
    <d v="1964-04-27T00:00:00"/>
    <n v="58.727777777777774"/>
    <x v="7"/>
    <x v="2"/>
    <x v="3"/>
    <s v="1007JM"/>
    <n v="250000"/>
    <d v="2018-04-02T00:00:00"/>
    <s v="Assistant Manager"/>
    <s v="Parents"/>
  </r>
  <r>
    <n v="461"/>
    <x v="121"/>
    <d v="1965-05-30T00:00:00"/>
    <n v="57.636111111111113"/>
    <x v="7"/>
    <x v="0"/>
    <x v="1"/>
    <s v="1007JM"/>
    <n v="250000"/>
    <d v="2018-04-02T00:00:00"/>
    <s v="Assistant Manager"/>
    <s v="Parents"/>
  </r>
  <r>
    <n v="462"/>
    <x v="122"/>
    <s v="16-06-1994"/>
    <n v="28.591666666666665"/>
    <x v="3"/>
    <x v="3"/>
    <x v="2"/>
    <s v="1007JM"/>
    <n v="250000"/>
    <d v="2018-05-14T00:00:00"/>
    <s v="Assistant Manager"/>
    <s v="Employee"/>
  </r>
  <r>
    <n v="463"/>
    <x v="122"/>
    <d v="1998-02-25T00:00:00"/>
    <n v="24.9"/>
    <x v="3"/>
    <x v="0"/>
    <x v="6"/>
    <s v="1007JM"/>
    <n v="250000"/>
    <d v="2018-05-14T00:00:00"/>
    <s v="Assistant Manager"/>
    <s v="Spouse"/>
  </r>
  <r>
    <n v="464"/>
    <x v="122"/>
    <d v="1969-12-12T00:00:00"/>
    <n v="53.102777777777774"/>
    <x v="2"/>
    <x v="0"/>
    <x v="1"/>
    <s v="1007JM"/>
    <n v="250000"/>
    <d v="2018-05-14T00:00:00"/>
    <s v="Assistant Manager"/>
    <s v="Parents"/>
  </r>
  <r>
    <n v="465"/>
    <x v="122"/>
    <d v="1969-03-24T00:00:00"/>
    <n v="53.819444444444443"/>
    <x v="2"/>
    <x v="2"/>
    <x v="3"/>
    <s v="1007JM"/>
    <n v="250000"/>
    <d v="2018-05-14T00:00:00"/>
    <s v="Assistant Manager"/>
    <s v="Parents"/>
  </r>
  <r>
    <n v="466"/>
    <x v="123"/>
    <s v="01-11-1981"/>
    <n v="41.216666666666669"/>
    <x v="6"/>
    <x v="3"/>
    <x v="2"/>
    <s v="1014SM"/>
    <n v="400000"/>
    <d v="2018-09-29T00:00:00"/>
    <s v="Head-Research and Development"/>
    <s v="Employee"/>
  </r>
  <r>
    <n v="467"/>
    <x v="123"/>
    <d v="1985-09-11T00:00:00"/>
    <n v="37.355555555555554"/>
    <x v="6"/>
    <x v="0"/>
    <x v="6"/>
    <s v="1014SM"/>
    <n v="400000"/>
    <d v="2018-09-29T00:00:00"/>
    <s v="Head-Research and Development"/>
    <s v="Spouse"/>
  </r>
  <r>
    <n v="468"/>
    <x v="123"/>
    <d v="2015-05-28T00:00:00"/>
    <n v="7.6416666666666666"/>
    <x v="0"/>
    <x v="2"/>
    <x v="5"/>
    <s v="1014SM"/>
    <n v="400000"/>
    <d v="2018-09-29T00:00:00"/>
    <s v="Head-Research and Development"/>
    <s v="Children"/>
  </r>
  <r>
    <n v="469"/>
    <x v="124"/>
    <s v="24-12-1984"/>
    <n v="38.069444444444443"/>
    <x v="6"/>
    <x v="3"/>
    <x v="2"/>
    <s v="1006JM"/>
    <n v="250000"/>
    <d v="2018-10-04T00:00:00"/>
    <s v="Senior Executive"/>
    <s v="Employee"/>
  </r>
  <r>
    <n v="470"/>
    <x v="124"/>
    <d v="1994-11-09T00:00:00"/>
    <n v="28.194444444444443"/>
    <x v="3"/>
    <x v="0"/>
    <x v="6"/>
    <s v="1006JM"/>
    <n v="250000"/>
    <d v="2018-10-04T00:00:00"/>
    <s v="Senior Executive"/>
    <s v="Spouse"/>
  </r>
  <r>
    <n v="471"/>
    <x v="124"/>
    <d v="2015-03-08T00:00:00"/>
    <n v="7.8638888888888889"/>
    <x v="0"/>
    <x v="2"/>
    <x v="5"/>
    <s v="1006JM"/>
    <n v="250000"/>
    <d v="2018-10-04T00:00:00"/>
    <s v="Senior Executive"/>
    <s v="Children"/>
  </r>
  <r>
    <n v="472"/>
    <x v="124"/>
    <d v="1962-06-24T00:00:00"/>
    <n v="60.569444444444443"/>
    <x v="7"/>
    <x v="2"/>
    <x v="3"/>
    <s v="1006JM"/>
    <n v="250000"/>
    <d v="2018-10-04T00:00:00"/>
    <s v="Senior Executive"/>
    <s v="Parents"/>
  </r>
  <r>
    <n v="473"/>
    <x v="124"/>
    <d v="1963-04-11T00:00:00"/>
    <n v="59.772222222222226"/>
    <x v="7"/>
    <x v="0"/>
    <x v="1"/>
    <s v="1006JM"/>
    <n v="250000"/>
    <d v="2018-10-04T00:00:00"/>
    <s v="Senior Executive"/>
    <s v="Parents"/>
  </r>
  <r>
    <n v="474"/>
    <x v="125"/>
    <d v="2009-10-25T00:00:00"/>
    <n v="13.233333333333333"/>
    <x v="0"/>
    <x v="2"/>
    <x v="5"/>
    <s v="1007JM"/>
    <n v="250000"/>
    <d v="2018-11-09T00:00:00"/>
    <s v="Restaurant CEO"/>
    <s v="Children"/>
  </r>
  <r>
    <n v="475"/>
    <x v="125"/>
    <d v="2011-08-09T00:00:00"/>
    <n v="11.444444444444445"/>
    <x v="0"/>
    <x v="2"/>
    <x v="5"/>
    <s v="1007JM"/>
    <n v="250000"/>
    <d v="2018-11-09T00:00:00"/>
    <s v="Restaurant CEO"/>
    <s v="Children"/>
  </r>
  <r>
    <n v="476"/>
    <x v="125"/>
    <d v="1955-01-01T00:00:00"/>
    <n v="68.05"/>
    <x v="1"/>
    <x v="2"/>
    <x v="3"/>
    <s v="1007JM"/>
    <n v="250000"/>
    <d v="2018-11-09T00:00:00"/>
    <s v="Restaurant CEO"/>
    <s v="Parents"/>
  </r>
  <r>
    <n v="477"/>
    <x v="125"/>
    <s v="16-03-1983"/>
    <n v="39.841666666666669"/>
    <x v="6"/>
    <x v="3"/>
    <x v="2"/>
    <s v="1007JM"/>
    <n v="250000"/>
    <d v="2018-11-09T00:00:00"/>
    <s v="Restaurant CEO"/>
    <s v="Employee"/>
  </r>
  <r>
    <n v="478"/>
    <x v="125"/>
    <d v="1983-02-24T00:00:00"/>
    <n v="39.902777777777779"/>
    <x v="6"/>
    <x v="0"/>
    <x v="6"/>
    <s v="1007JM"/>
    <n v="250000"/>
    <d v="2018-11-09T00:00:00"/>
    <s v="Restaurant CEO"/>
    <s v="Spouse"/>
  </r>
  <r>
    <n v="479"/>
    <x v="126"/>
    <s v="02-02-1990"/>
    <n v="32.963888888888889"/>
    <x v="3"/>
    <x v="3"/>
    <x v="2"/>
    <s v="1007JM"/>
    <n v="250000"/>
    <d v="2018-12-05T00:00:00"/>
    <s v="Assistant Manager"/>
    <s v="Employee"/>
  </r>
  <r>
    <n v="480"/>
    <x v="126"/>
    <d v="1994-09-11T00:00:00"/>
    <n v="28.355555555555554"/>
    <x v="3"/>
    <x v="0"/>
    <x v="6"/>
    <s v="1007JM"/>
    <n v="250000"/>
    <d v="2018-12-05T00:00:00"/>
    <s v="Assistant Manager"/>
    <s v="Spouse"/>
  </r>
  <r>
    <n v="481"/>
    <x v="126"/>
    <d v="2020-01-23T00:00:00"/>
    <n v="2.9888888888888889"/>
    <x v="0"/>
    <x v="0"/>
    <x v="0"/>
    <s v="1007JM"/>
    <n v="250000"/>
    <d v="2018-12-05T00:00:00"/>
    <s v="Assistant Manager"/>
    <s v="Children"/>
  </r>
  <r>
    <n v="482"/>
    <x v="126"/>
    <d v="1966-01-01T00:00:00"/>
    <n v="57.05"/>
    <x v="7"/>
    <x v="2"/>
    <x v="3"/>
    <s v="1007JM"/>
    <n v="250000"/>
    <d v="2018-12-05T00:00:00"/>
    <s v="Assistant Manager"/>
    <s v="Parents"/>
  </r>
  <r>
    <n v="483"/>
    <x v="126"/>
    <d v="1970-01-01T00:00:00"/>
    <n v="53.05"/>
    <x v="2"/>
    <x v="0"/>
    <x v="1"/>
    <s v="1007JM"/>
    <n v="250000"/>
    <d v="2018-12-05T00:00:00"/>
    <s v="Assistant Manager"/>
    <s v="Parents"/>
  </r>
  <r>
    <n v="484"/>
    <x v="127"/>
    <s v="30-06-1989"/>
    <n v="33.552777777777777"/>
    <x v="3"/>
    <x v="3"/>
    <x v="2"/>
    <s v="1007JM"/>
    <n v="250000"/>
    <d v="2018-12-24T00:00:00"/>
    <s v="Assistant Manager"/>
    <s v="Employee"/>
  </r>
  <r>
    <n v="485"/>
    <x v="127"/>
    <d v="1990-06-07T00:00:00"/>
    <n v="32.616666666666667"/>
    <x v="3"/>
    <x v="0"/>
    <x v="6"/>
    <s v="1007JM"/>
    <n v="250000"/>
    <d v="2018-12-24T00:00:00"/>
    <s v="Assistant Manager"/>
    <s v="Spouse"/>
  </r>
  <r>
    <n v="486"/>
    <x v="127"/>
    <d v="2016-10-01T00:00:00"/>
    <n v="6.3"/>
    <x v="0"/>
    <x v="0"/>
    <x v="0"/>
    <s v="1007JM"/>
    <n v="250000"/>
    <d v="2018-12-24T00:00:00"/>
    <s v="Assistant Manager"/>
    <s v="Children"/>
  </r>
  <r>
    <n v="487"/>
    <x v="127"/>
    <d v="1955-01-01T00:00:00"/>
    <n v="68.05"/>
    <x v="1"/>
    <x v="2"/>
    <x v="3"/>
    <s v="1007JM"/>
    <n v="250000"/>
    <d v="2018-12-24T00:00:00"/>
    <s v="Assistant Manager"/>
    <s v="Parents"/>
  </r>
  <r>
    <n v="488"/>
    <x v="127"/>
    <d v="1966-11-27T00:00:00"/>
    <n v="56.144444444444446"/>
    <x v="7"/>
    <x v="0"/>
    <x v="1"/>
    <s v="1007JM"/>
    <n v="250000"/>
    <d v="2018-12-24T00:00:00"/>
    <s v="Assistant Manager"/>
    <s v="Parents"/>
  </r>
  <r>
    <n v="489"/>
    <x v="128"/>
    <s v="20-08-1985"/>
    <n v="37.413888888888891"/>
    <x v="6"/>
    <x v="3"/>
    <x v="2"/>
    <s v="1010MM"/>
    <n v="250000"/>
    <d v="2019-01-09T00:00:00"/>
    <s v="Senior Manager"/>
    <s v="Employee"/>
  </r>
  <r>
    <n v="490"/>
    <x v="128"/>
    <d v="1989-08-02T00:00:00"/>
    <n v="33.463888888888889"/>
    <x v="3"/>
    <x v="0"/>
    <x v="6"/>
    <s v="1010MM"/>
    <n v="250000"/>
    <d v="2019-01-09T00:00:00"/>
    <s v="Senior Manager"/>
    <s v="Spouse"/>
  </r>
  <r>
    <n v="491"/>
    <x v="128"/>
    <d v="2019-09-10T00:00:00"/>
    <n v="3.3583333333333334"/>
    <x v="0"/>
    <x v="2"/>
    <x v="5"/>
    <s v="1010MM"/>
    <n v="250000"/>
    <d v="2019-01-09T00:00:00"/>
    <s v="Senior Manager"/>
    <s v="Children"/>
  </r>
  <r>
    <n v="492"/>
    <x v="128"/>
    <d v="2015-07-10T00:00:00"/>
    <n v="7.5250000000000004"/>
    <x v="0"/>
    <x v="2"/>
    <x v="5"/>
    <s v="1010MM"/>
    <n v="250000"/>
    <d v="2019-01-09T00:00:00"/>
    <s v="Senior Manager"/>
    <s v="Children"/>
  </r>
  <r>
    <n v="493"/>
    <x v="128"/>
    <d v="1951-04-06T00:00:00"/>
    <n v="71.786111111111111"/>
    <x v="4"/>
    <x v="2"/>
    <x v="3"/>
    <s v="1010MM"/>
    <n v="250000"/>
    <d v="2019-01-09T00:00:00"/>
    <s v="Senior Manager"/>
    <s v="Parents"/>
  </r>
  <r>
    <n v="494"/>
    <x v="128"/>
    <d v="1963-08-16T00:00:00"/>
    <n v="59.424999999999997"/>
    <x v="7"/>
    <x v="0"/>
    <x v="1"/>
    <s v="1010MM"/>
    <n v="250000"/>
    <d v="2019-01-09T00:00:00"/>
    <s v="Senior Manager"/>
    <s v="Parents"/>
  </r>
  <r>
    <n v="495"/>
    <x v="129"/>
    <s v="01-01-1991"/>
    <n v="32.049999999999997"/>
    <x v="3"/>
    <x v="3"/>
    <x v="2"/>
    <s v="1007JM"/>
    <n v="250000"/>
    <d v="2019-01-18T00:00:00"/>
    <s v="Restaurant CEO"/>
    <s v="Employee"/>
  </r>
  <r>
    <n v="496"/>
    <x v="129"/>
    <d v="1999-04-24T00:00:00"/>
    <n v="23.736111111111111"/>
    <x v="3"/>
    <x v="0"/>
    <x v="6"/>
    <s v="1007JM"/>
    <n v="250000"/>
    <d v="2019-01-18T00:00:00"/>
    <s v="Restaurant CEO"/>
    <s v="Spouse"/>
  </r>
  <r>
    <n v="497"/>
    <x v="129"/>
    <d v="2018-12-31T00:00:00"/>
    <n v="4.052777777777778"/>
    <x v="0"/>
    <x v="2"/>
    <x v="5"/>
    <s v="1007JM"/>
    <n v="250000"/>
    <d v="2019-01-18T00:00:00"/>
    <s v="Restaurant CEO"/>
    <s v="Children"/>
  </r>
  <r>
    <n v="498"/>
    <x v="129"/>
    <d v="1971-01-01T00:00:00"/>
    <n v="52.05"/>
    <x v="2"/>
    <x v="2"/>
    <x v="3"/>
    <s v="1007JM"/>
    <n v="250000"/>
    <d v="2019-01-18T00:00:00"/>
    <s v="Restaurant CEO"/>
    <s v="Parents"/>
  </r>
  <r>
    <n v="499"/>
    <x v="129"/>
    <d v="1976-01-01T00:00:00"/>
    <n v="47.05"/>
    <x v="2"/>
    <x v="0"/>
    <x v="1"/>
    <s v="1007JM"/>
    <n v="250000"/>
    <d v="2019-01-18T00:00:00"/>
    <s v="Restaurant CEO"/>
    <s v="Parents"/>
  </r>
  <r>
    <n v="500"/>
    <x v="130"/>
    <s v="29-07-1983"/>
    <n v="39.472222222222221"/>
    <x v="6"/>
    <x v="3"/>
    <x v="2"/>
    <s v="1006JM"/>
    <n v="250000"/>
    <d v="2019-02-15T00:00:00"/>
    <s v="Unit Chef"/>
    <s v="Employee"/>
  </r>
  <r>
    <n v="501"/>
    <x v="130"/>
    <d v="1987-07-20T00:00:00"/>
    <n v="35.49722222222222"/>
    <x v="3"/>
    <x v="0"/>
    <x v="6"/>
    <s v="1006JM"/>
    <n v="250000"/>
    <d v="2019-02-15T00:00:00"/>
    <s v="Unit Chef"/>
    <s v="Spouse"/>
  </r>
  <r>
    <n v="502"/>
    <x v="130"/>
    <d v="2014-07-17T00:00:00"/>
    <n v="8.5055555555555564"/>
    <x v="0"/>
    <x v="2"/>
    <x v="5"/>
    <s v="1006JM"/>
    <n v="250000"/>
    <d v="2019-02-15T00:00:00"/>
    <s v="Unit Chef"/>
    <s v="Children"/>
  </r>
  <r>
    <n v="503"/>
    <x v="131"/>
    <s v="01-06-1991"/>
    <n v="31.633333333333333"/>
    <x v="3"/>
    <x v="3"/>
    <x v="2"/>
    <s v="1006JM"/>
    <n v="250000"/>
    <d v="2019-03-08T00:00:00"/>
    <s v="Assistant Restaurant Manager"/>
    <s v="Employee"/>
  </r>
  <r>
    <n v="504"/>
    <x v="131"/>
    <d v="1960-01-01T00:00:00"/>
    <n v="63.05"/>
    <x v="5"/>
    <x v="2"/>
    <x v="3"/>
    <s v="1006JM"/>
    <n v="250000"/>
    <d v="2019-03-08T00:00:00"/>
    <s v="Assistant Restaurant Manager"/>
    <s v="Parents"/>
  </r>
  <r>
    <n v="505"/>
    <x v="131"/>
    <d v="1970-01-01T00:00:00"/>
    <n v="53.05"/>
    <x v="2"/>
    <x v="0"/>
    <x v="1"/>
    <s v="1006JM"/>
    <n v="250000"/>
    <d v="2019-03-08T00:00:00"/>
    <s v="Assistant Restaurant Manager"/>
    <s v="Parents"/>
  </r>
  <r>
    <n v="506"/>
    <x v="132"/>
    <s v="21-01-1981"/>
    <n v="41.994444444444447"/>
    <x v="6"/>
    <x v="3"/>
    <x v="2"/>
    <s v="1011MM"/>
    <n v="250000"/>
    <d v="2019-04-02T00:00:00"/>
    <s v="Deputy General Manager"/>
    <s v="Employee"/>
  </r>
  <r>
    <n v="507"/>
    <x v="132"/>
    <d v="1986-07-08T00:00:00"/>
    <n v="36.530555555555559"/>
    <x v="6"/>
    <x v="0"/>
    <x v="6"/>
    <s v="1011MM"/>
    <n v="250000"/>
    <d v="2019-04-02T00:00:00"/>
    <s v="Deputy General Manager"/>
    <s v="Spouse"/>
  </r>
  <r>
    <n v="508"/>
    <x v="132"/>
    <d v="2012-03-17T00:00:00"/>
    <n v="10.838888888888889"/>
    <x v="0"/>
    <x v="0"/>
    <x v="0"/>
    <s v="1011MM"/>
    <n v="250000"/>
    <d v="2019-04-02T00:00:00"/>
    <s v="Deputy General Manager"/>
    <s v="Children"/>
  </r>
  <r>
    <n v="509"/>
    <x v="132"/>
    <d v="2013-07-03T00:00:00"/>
    <n v="9.5444444444444443"/>
    <x v="0"/>
    <x v="0"/>
    <x v="0"/>
    <s v="1011MM"/>
    <n v="250000"/>
    <d v="2019-04-02T00:00:00"/>
    <s v="Deputy General Manager"/>
    <s v="Children"/>
  </r>
  <r>
    <n v="510"/>
    <x v="132"/>
    <d v="1956-01-26T00:00:00"/>
    <n v="66.980555555555554"/>
    <x v="1"/>
    <x v="2"/>
    <x v="3"/>
    <s v="1011MM"/>
    <n v="250000"/>
    <d v="2019-04-02T00:00:00"/>
    <s v="Deputy General Manager"/>
    <s v="Parents"/>
  </r>
  <r>
    <n v="511"/>
    <x v="132"/>
    <d v="1963-11-30T00:00:00"/>
    <n v="59.136111111111113"/>
    <x v="7"/>
    <x v="0"/>
    <x v="1"/>
    <s v="1011MM"/>
    <n v="250000"/>
    <d v="2019-04-02T00:00:00"/>
    <s v="Deputy General Manager"/>
    <s v="Parents"/>
  </r>
  <r>
    <n v="512"/>
    <x v="133"/>
    <d v="1987-08-18T00:00:00"/>
    <n v="35.419444444444444"/>
    <x v="3"/>
    <x v="0"/>
    <x v="6"/>
    <s v="1006JM"/>
    <n v="250000"/>
    <d v="2019-04-08T00:00:00"/>
    <s v="Assistant Restaurant Manager"/>
    <s v="Spouse"/>
  </r>
  <r>
    <n v="513"/>
    <x v="133"/>
    <d v="2017-06-06T00:00:00"/>
    <n v="5.6194444444444445"/>
    <x v="0"/>
    <x v="2"/>
    <x v="5"/>
    <s v="1006JM"/>
    <n v="250000"/>
    <d v="2019-04-08T00:00:00"/>
    <s v="Assistant Restaurant Manager"/>
    <s v="Children"/>
  </r>
  <r>
    <n v="514"/>
    <x v="133"/>
    <s v="19-01-1986"/>
    <n v="37"/>
    <x v="6"/>
    <x v="3"/>
    <x v="2"/>
    <s v="1006JM"/>
    <n v="250000"/>
    <d v="2019-04-08T00:00:00"/>
    <s v="Assistant Restaurant Manager"/>
    <s v="Employee"/>
  </r>
  <r>
    <n v="515"/>
    <x v="134"/>
    <s v="20-02-1988"/>
    <n v="34.913888888888891"/>
    <x v="3"/>
    <x v="3"/>
    <x v="2"/>
    <s v="1007JM"/>
    <n v="250000"/>
    <d v="2019-04-15T00:00:00"/>
    <s v="Restaurant CEO"/>
    <s v="Employee"/>
  </r>
  <r>
    <n v="516"/>
    <x v="134"/>
    <d v="1995-11-10T00:00:00"/>
    <n v="27.191666666666666"/>
    <x v="3"/>
    <x v="0"/>
    <x v="6"/>
    <s v="1007JM"/>
    <n v="250000"/>
    <d v="2019-04-15T00:00:00"/>
    <s v="Restaurant CEO"/>
    <s v="Spouse"/>
  </r>
  <r>
    <n v="517"/>
    <x v="134"/>
    <d v="1967-01-01T00:00:00"/>
    <n v="56.05"/>
    <x v="7"/>
    <x v="0"/>
    <x v="1"/>
    <s v="1007JM"/>
    <n v="250000"/>
    <d v="2019-04-15T00:00:00"/>
    <s v="Restaurant CEO"/>
    <s v="Parents"/>
  </r>
  <r>
    <n v="518"/>
    <x v="135"/>
    <s v="10-05-1987"/>
    <n v="35.69166666666667"/>
    <x v="3"/>
    <x v="3"/>
    <x v="2"/>
    <s v="1007JM"/>
    <n v="250000"/>
    <d v="2019-04-26T00:00:00"/>
    <s v="Assistant Manager"/>
    <s v="Employee"/>
  </r>
  <r>
    <n v="519"/>
    <x v="135"/>
    <d v="1958-01-10T00:00:00"/>
    <n v="65.025000000000006"/>
    <x v="5"/>
    <x v="2"/>
    <x v="3"/>
    <s v="1007JM"/>
    <n v="250000"/>
    <d v="2019-04-26T00:00:00"/>
    <s v="Assistant Manager"/>
    <s v="Parents"/>
  </r>
  <r>
    <n v="520"/>
    <x v="135"/>
    <d v="1965-06-26T00:00:00"/>
    <n v="57.56388888888889"/>
    <x v="7"/>
    <x v="0"/>
    <x v="1"/>
    <s v="1007JM"/>
    <n v="250000"/>
    <d v="2019-04-26T00:00:00"/>
    <s v="Assistant Manager"/>
    <s v="Parents"/>
  </r>
  <r>
    <n v="521"/>
    <x v="136"/>
    <s v="10-08-1986"/>
    <n v="36.44166666666667"/>
    <x v="6"/>
    <x v="3"/>
    <x v="2"/>
    <s v="1010MM"/>
    <n v="250000"/>
    <d v="2019-05-14T00:00:00"/>
    <s v="Senior Manager"/>
    <s v="Employee"/>
  </r>
  <r>
    <n v="522"/>
    <x v="136"/>
    <d v="1988-06-07T00:00:00"/>
    <n v="34.616666666666667"/>
    <x v="3"/>
    <x v="0"/>
    <x v="6"/>
    <s v="1010MM"/>
    <n v="250000"/>
    <d v="2019-05-14T00:00:00"/>
    <s v="Senior Manager"/>
    <s v="Spouse"/>
  </r>
  <r>
    <n v="523"/>
    <x v="136"/>
    <d v="2018-01-22T00:00:00"/>
    <n v="4.9916666666666663"/>
    <x v="0"/>
    <x v="2"/>
    <x v="5"/>
    <s v="1010MM"/>
    <n v="250000"/>
    <d v="2019-05-14T00:00:00"/>
    <s v="Senior Manager"/>
    <s v="Children"/>
  </r>
  <r>
    <n v="524"/>
    <x v="136"/>
    <d v="1959-02-25T00:00:00"/>
    <n v="63.9"/>
    <x v="5"/>
    <x v="0"/>
    <x v="1"/>
    <s v="1010MM"/>
    <n v="250000"/>
    <d v="2019-05-14T00:00:00"/>
    <s v="Senior Manager"/>
    <s v="Parents"/>
  </r>
  <r>
    <n v="525"/>
    <x v="137"/>
    <s v="06-06-1992"/>
    <n v="30.619444444444444"/>
    <x v="3"/>
    <x v="3"/>
    <x v="2"/>
    <s v="1006JM"/>
    <n v="250000"/>
    <d v="2019-05-24T00:00:00"/>
    <s v="Assistant Restaurant Manager"/>
    <s v="Employee"/>
  </r>
  <r>
    <n v="526"/>
    <x v="137"/>
    <d v="1966-01-01T00:00:00"/>
    <n v="57.05"/>
    <x v="7"/>
    <x v="2"/>
    <x v="3"/>
    <s v="1006JM"/>
    <n v="250000"/>
    <d v="2019-05-24T00:00:00"/>
    <s v="Assistant Restaurant Manager"/>
    <s v="Parents"/>
  </r>
  <r>
    <n v="527"/>
    <x v="138"/>
    <s v="05-09-1981"/>
    <n v="41.37222222222222"/>
    <x v="6"/>
    <x v="3"/>
    <x v="2"/>
    <s v="1007JM"/>
    <n v="250000"/>
    <d v="2019-06-10T00:00:00"/>
    <s v="Restaurant CEO"/>
    <s v="Employee"/>
  </r>
  <r>
    <n v="528"/>
    <x v="138"/>
    <d v="1991-05-20T00:00:00"/>
    <n v="31.663888888888888"/>
    <x v="3"/>
    <x v="0"/>
    <x v="6"/>
    <s v="1007JM"/>
    <n v="250000"/>
    <d v="2019-06-10T00:00:00"/>
    <s v="Restaurant CEO"/>
    <s v="Spouse"/>
  </r>
  <r>
    <n v="529"/>
    <x v="138"/>
    <d v="2012-07-23T00:00:00"/>
    <n v="10.488888888888889"/>
    <x v="0"/>
    <x v="2"/>
    <x v="5"/>
    <s v="1007JM"/>
    <n v="250000"/>
    <d v="2019-06-10T00:00:00"/>
    <s v="Restaurant CEO"/>
    <s v="Children"/>
  </r>
  <r>
    <n v="530"/>
    <x v="138"/>
    <d v="2015-12-01T00:00:00"/>
    <n v="7.1333333333333337"/>
    <x v="0"/>
    <x v="0"/>
    <x v="0"/>
    <s v="1007JM"/>
    <n v="250000"/>
    <d v="2019-06-10T00:00:00"/>
    <s v="Restaurant CEO"/>
    <s v="Children"/>
  </r>
  <r>
    <n v="531"/>
    <x v="138"/>
    <d v="1949-04-19T00:00:00"/>
    <n v="73.75"/>
    <x v="4"/>
    <x v="2"/>
    <x v="3"/>
    <s v="1007JM"/>
    <n v="250000"/>
    <d v="2019-06-10T00:00:00"/>
    <s v="Restaurant CEO"/>
    <s v="Parents"/>
  </r>
  <r>
    <n v="532"/>
    <x v="139"/>
    <s v="15-05-1999"/>
    <n v="23.677777777777777"/>
    <x v="3"/>
    <x v="3"/>
    <x v="2"/>
    <s v="1007JM"/>
    <n v="250000"/>
    <d v="2019-05-20T00:00:00"/>
    <s v="Restaurant CEO"/>
    <s v="Employee"/>
  </r>
  <r>
    <n v="533"/>
    <x v="139"/>
    <d v="1956-01-01T00:00:00"/>
    <n v="67.05"/>
    <x v="1"/>
    <x v="2"/>
    <x v="3"/>
    <s v="1007JM"/>
    <n v="250000"/>
    <d v="2019-05-20T00:00:00"/>
    <s v="Restaurant CEO"/>
    <s v="Parents"/>
  </r>
  <r>
    <n v="534"/>
    <x v="139"/>
    <d v="1971-08-01T00:00:00"/>
    <n v="51.466666666666669"/>
    <x v="2"/>
    <x v="0"/>
    <x v="1"/>
    <s v="1007JM"/>
    <n v="250000"/>
    <d v="2019-05-20T00:00:00"/>
    <s v="Restaurant CEO"/>
    <s v="Parents"/>
  </r>
  <r>
    <n v="535"/>
    <x v="140"/>
    <s v="05-12-1986"/>
    <n v="36.12222222222222"/>
    <x v="6"/>
    <x v="3"/>
    <x v="2"/>
    <s v="1006JM"/>
    <n v="250000"/>
    <d v="2019-07-11T00:00:00"/>
    <s v="Senior Executive"/>
    <s v="Employee"/>
  </r>
  <r>
    <n v="536"/>
    <x v="140"/>
    <d v="1968-07-25T00:00:00"/>
    <n v="54.483333333333334"/>
    <x v="2"/>
    <x v="0"/>
    <x v="1"/>
    <s v="1006JM"/>
    <n v="250000"/>
    <d v="2019-07-11T00:00:00"/>
    <s v="Senior Executive"/>
    <s v="Parents"/>
  </r>
  <r>
    <n v="537"/>
    <x v="141"/>
    <s v="08-05-1987"/>
    <n v="35.697222222222223"/>
    <x v="3"/>
    <x v="3"/>
    <x v="2"/>
    <s v="1009MM"/>
    <n v="250000"/>
    <d v="2019-07-29T00:00:00"/>
    <s v="Senior Area Coach"/>
    <s v="Employee"/>
  </r>
  <r>
    <n v="538"/>
    <x v="141"/>
    <d v="1993-07-25T00:00:00"/>
    <n v="29.483333333333334"/>
    <x v="3"/>
    <x v="0"/>
    <x v="6"/>
    <s v="1009MM"/>
    <n v="250000"/>
    <d v="2019-07-29T00:00:00"/>
    <s v="Senior Area Coach"/>
    <s v="Spouse"/>
  </r>
  <r>
    <n v="539"/>
    <x v="142"/>
    <s v="02-09-1984"/>
    <n v="38.380555555555553"/>
    <x v="6"/>
    <x v="3"/>
    <x v="2"/>
    <s v="1006JM"/>
    <n v="250000"/>
    <d v="2019-08-01T00:00:00"/>
    <s v="Assistant Restaurant Manager"/>
    <s v="Employee"/>
  </r>
  <r>
    <n v="540"/>
    <x v="142"/>
    <d v="1988-08-13T00:00:00"/>
    <n v="34.43333333333333"/>
    <x v="3"/>
    <x v="0"/>
    <x v="6"/>
    <s v="1006JM"/>
    <n v="250000"/>
    <d v="2019-08-01T00:00:00"/>
    <s v="Assistant Restaurant Manager"/>
    <s v="Spouse"/>
  </r>
  <r>
    <n v="541"/>
    <x v="142"/>
    <d v="2015-03-15T00:00:00"/>
    <n v="7.8444444444444441"/>
    <x v="0"/>
    <x v="2"/>
    <x v="5"/>
    <s v="1006JM"/>
    <n v="250000"/>
    <d v="2019-08-01T00:00:00"/>
    <s v="Assistant Restaurant Manager"/>
    <s v="Children"/>
  </r>
  <r>
    <n v="542"/>
    <x v="142"/>
    <d v="2011-04-12T00:00:00"/>
    <n v="11.769444444444444"/>
    <x v="0"/>
    <x v="0"/>
    <x v="0"/>
    <s v="1006JM"/>
    <n v="250000"/>
    <d v="2019-08-01T00:00:00"/>
    <s v="Assistant Restaurant Manager"/>
    <s v="Children"/>
  </r>
  <r>
    <n v="543"/>
    <x v="142"/>
    <d v="1961-01-01T00:00:00"/>
    <n v="62.05"/>
    <x v="5"/>
    <x v="0"/>
    <x v="1"/>
    <s v="1006JM"/>
    <n v="250000"/>
    <d v="2019-08-01T00:00:00"/>
    <s v="Assistant Restaurant Manager"/>
    <s v="Parents"/>
  </r>
  <r>
    <n v="544"/>
    <x v="143"/>
    <s v="13-03-1996"/>
    <n v="26.85"/>
    <x v="3"/>
    <x v="3"/>
    <x v="2"/>
    <s v="1005JM"/>
    <n v="100000"/>
    <d v="2019-09-10T00:00:00"/>
    <s v="Executive"/>
    <s v="Employee"/>
  </r>
  <r>
    <n v="545"/>
    <x v="143"/>
    <d v="1970-10-10T00:00:00"/>
    <n v="52.274999999999999"/>
    <x v="2"/>
    <x v="2"/>
    <x v="3"/>
    <s v="1005JM"/>
    <n v="100000"/>
    <d v="2019-09-10T00:00:00"/>
    <s v="Executive"/>
    <s v="Parents"/>
  </r>
  <r>
    <n v="546"/>
    <x v="143"/>
    <d v="1977-05-09T00:00:00"/>
    <n v="45.694444444444443"/>
    <x v="6"/>
    <x v="0"/>
    <x v="1"/>
    <s v="1005JM"/>
    <n v="100000"/>
    <d v="2019-09-10T00:00:00"/>
    <s v="Executive"/>
    <s v="Parents"/>
  </r>
  <r>
    <n v="547"/>
    <x v="144"/>
    <s v="28-09-1991"/>
    <n v="31.308333333333334"/>
    <x v="3"/>
    <x v="3"/>
    <x v="2"/>
    <s v="1007JM"/>
    <n v="250000"/>
    <d v="2019-11-11T00:00:00"/>
    <s v="Restaurant CEO"/>
    <s v="Employee"/>
  </r>
  <r>
    <n v="548"/>
    <x v="144"/>
    <d v="1989-08-16T00:00:00"/>
    <n v="33.424999999999997"/>
    <x v="3"/>
    <x v="0"/>
    <x v="6"/>
    <s v="1007JM"/>
    <n v="250000"/>
    <d v="2019-11-11T00:00:00"/>
    <s v="Restaurant CEO"/>
    <s v="Spouse"/>
  </r>
  <r>
    <n v="549"/>
    <x v="144"/>
    <d v="2013-05-28T00:00:00"/>
    <n v="9.6416666666666675"/>
    <x v="0"/>
    <x v="2"/>
    <x v="5"/>
    <s v="1007JM"/>
    <n v="250000"/>
    <d v="2019-11-11T00:00:00"/>
    <s v="Restaurant CEO"/>
    <s v="Children"/>
  </r>
  <r>
    <n v="550"/>
    <x v="144"/>
    <d v="2017-10-26T00:00:00"/>
    <n v="5.2305555555555552"/>
    <x v="0"/>
    <x v="2"/>
    <x v="5"/>
    <s v="1007JM"/>
    <n v="250000"/>
    <d v="2019-11-11T00:00:00"/>
    <s v="Restaurant CEO"/>
    <s v="Children"/>
  </r>
  <r>
    <n v="551"/>
    <x v="144"/>
    <d v="1965-08-01T00:00:00"/>
    <n v="57.466666666666669"/>
    <x v="7"/>
    <x v="2"/>
    <x v="3"/>
    <s v="1007JM"/>
    <n v="250000"/>
    <d v="2019-11-11T00:00:00"/>
    <s v="Restaurant CEO"/>
    <s v="Parents"/>
  </r>
  <r>
    <n v="552"/>
    <x v="144"/>
    <d v="1968-07-15T00:00:00"/>
    <n v="54.511111111111113"/>
    <x v="2"/>
    <x v="0"/>
    <x v="1"/>
    <s v="1007JM"/>
    <n v="250000"/>
    <d v="2019-11-11T00:00:00"/>
    <s v="Restaurant CEO"/>
    <s v="Parents"/>
  </r>
  <r>
    <n v="553"/>
    <x v="145"/>
    <s v="06-06-1990"/>
    <n v="32.619444444444447"/>
    <x v="3"/>
    <x v="3"/>
    <x v="2"/>
    <s v="1007JM"/>
    <n v="250000"/>
    <d v="2019-12-10T00:00:00"/>
    <s v="Restaurant CEO"/>
    <s v="Employee"/>
  </r>
  <r>
    <n v="554"/>
    <x v="145"/>
    <d v="1995-03-16T00:00:00"/>
    <n v="27.841666666666665"/>
    <x v="3"/>
    <x v="0"/>
    <x v="6"/>
    <s v="1007JM"/>
    <n v="250000"/>
    <d v="2019-12-10T00:00:00"/>
    <s v="Restaurant CEO"/>
    <s v="Spouse"/>
  </r>
  <r>
    <n v="555"/>
    <x v="145"/>
    <d v="1968-04-13T00:00:00"/>
    <n v="54.766666666666666"/>
    <x v="2"/>
    <x v="2"/>
    <x v="3"/>
    <s v="1007JM"/>
    <n v="250000"/>
    <d v="2019-12-10T00:00:00"/>
    <s v="Restaurant CEO"/>
    <s v="Parents"/>
  </r>
  <r>
    <n v="556"/>
    <x v="145"/>
    <d v="1972-12-10T00:00:00"/>
    <n v="50.108333333333334"/>
    <x v="2"/>
    <x v="0"/>
    <x v="1"/>
    <s v="1007JM"/>
    <n v="250000"/>
    <d v="2019-12-10T00:00:00"/>
    <s v="Restaurant CEO"/>
    <s v="Parents"/>
  </r>
  <r>
    <n v="557"/>
    <x v="146"/>
    <s v="15-08-1995"/>
    <n v="27.427777777777777"/>
    <x v="3"/>
    <x v="3"/>
    <x v="2"/>
    <s v="1006JM"/>
    <n v="250000"/>
    <d v="2020-02-03T00:00:00"/>
    <s v="Senior Executive"/>
    <s v="Employee"/>
  </r>
  <r>
    <n v="558"/>
    <x v="146"/>
    <d v="1964-01-04T00:00:00"/>
    <n v="59.041666666666664"/>
    <x v="7"/>
    <x v="2"/>
    <x v="3"/>
    <s v="1006JM"/>
    <n v="250000"/>
    <d v="2020-02-03T00:00:00"/>
    <s v="Senior Executive"/>
    <s v="Parents"/>
  </r>
  <r>
    <n v="559"/>
    <x v="146"/>
    <d v="1969-09-27T00:00:00"/>
    <n v="53.31111111111111"/>
    <x v="2"/>
    <x v="0"/>
    <x v="1"/>
    <s v="1006JM"/>
    <n v="250000"/>
    <d v="2020-02-03T00:00:00"/>
    <s v="Senior Executive"/>
    <s v="Parents"/>
  </r>
  <r>
    <n v="560"/>
    <x v="147"/>
    <s v="21-08-1984"/>
    <n v="38.411111111111111"/>
    <x v="6"/>
    <x v="3"/>
    <x v="2"/>
    <s v="1005JM"/>
    <n v="100000"/>
    <d v="2013-11-01T00:00:00"/>
    <s v="Shift Manager"/>
    <s v="Employee"/>
  </r>
  <r>
    <n v="561"/>
    <x v="147"/>
    <d v="1957-01-23T00:00:00"/>
    <n v="65.988888888888894"/>
    <x v="5"/>
    <x v="0"/>
    <x v="1"/>
    <s v="1005JM"/>
    <n v="100000"/>
    <d v="2013-11-01T00:00:00"/>
    <s v="Shift Manager"/>
    <s v="Parents"/>
  </r>
  <r>
    <n v="562"/>
    <x v="148"/>
    <s v="15-07-1980"/>
    <n v="42.511111111111113"/>
    <x v="6"/>
    <x v="3"/>
    <x v="2"/>
    <s v="1001TM"/>
    <n v="100000"/>
    <d v="2007-03-01T00:00:00"/>
    <s v="Kitchen Helper"/>
    <s v="Employee"/>
  </r>
  <r>
    <n v="563"/>
    <x v="148"/>
    <d v="1987-07-01T00:00:00"/>
    <n v="35.549999999999997"/>
    <x v="3"/>
    <x v="0"/>
    <x v="6"/>
    <s v="1001TM"/>
    <n v="100000"/>
    <d v="2007-03-01T00:00:00"/>
    <s v="Kitchen Helper"/>
    <s v="Spouse"/>
  </r>
  <r>
    <n v="564"/>
    <x v="148"/>
    <d v="2011-11-29T00:00:00"/>
    <n v="11.138888888888889"/>
    <x v="0"/>
    <x v="2"/>
    <x v="5"/>
    <s v="1001TM"/>
    <n v="100000"/>
    <d v="2007-03-01T00:00:00"/>
    <s v="Kitchen Helper"/>
    <s v="Children"/>
  </r>
  <r>
    <n v="565"/>
    <x v="148"/>
    <d v="2008-08-02T00:00:00"/>
    <n v="14.463888888888889"/>
    <x v="0"/>
    <x v="0"/>
    <x v="0"/>
    <s v="1001TM"/>
    <n v="100000"/>
    <d v="2007-03-01T00:00:00"/>
    <s v="Kitchen Helper"/>
    <s v="Children"/>
  </r>
  <r>
    <n v="566"/>
    <x v="149"/>
    <s v="01-01-1982"/>
    <n v="41.05"/>
    <x v="6"/>
    <x v="3"/>
    <x v="2"/>
    <s v="1002TM"/>
    <n v="100000"/>
    <d v="2013-03-01T00:00:00"/>
    <s v="Office Assistant"/>
    <s v="Employee"/>
  </r>
  <r>
    <n v="567"/>
    <x v="149"/>
    <d v="1987-01-01T00:00:00"/>
    <n v="36.049999999999997"/>
    <x v="6"/>
    <x v="0"/>
    <x v="6"/>
    <s v="1002TM"/>
    <n v="100000"/>
    <d v="2013-03-01T00:00:00"/>
    <s v="Office Assistant"/>
    <s v="Spouse"/>
  </r>
  <r>
    <n v="568"/>
    <x v="149"/>
    <d v="2012-10-27T00:00:00"/>
    <n v="10.227777777777778"/>
    <x v="0"/>
    <x v="0"/>
    <x v="0"/>
    <s v="1002TM"/>
    <n v="100000"/>
    <d v="2013-03-01T00:00:00"/>
    <s v="Office Assistant"/>
    <s v="Children"/>
  </r>
  <r>
    <n v="569"/>
    <x v="149"/>
    <d v="2015-12-23T00:00:00"/>
    <n v="7.072222222222222"/>
    <x v="0"/>
    <x v="0"/>
    <x v="0"/>
    <s v="1002TM"/>
    <n v="100000"/>
    <d v="2013-03-01T00:00:00"/>
    <s v="Office Assistant"/>
    <s v="Children"/>
  </r>
  <r>
    <n v="570"/>
    <x v="150"/>
    <s v="01-07-1989"/>
    <n v="33.549999999999997"/>
    <x v="3"/>
    <x v="3"/>
    <x v="2"/>
    <s v="1000TM"/>
    <n v="100000"/>
    <d v="2012-12-01T00:00:00"/>
    <s v="Team Member"/>
    <s v="Employee"/>
  </r>
  <r>
    <n v="571"/>
    <x v="150"/>
    <d v="1986-01-01T00:00:00"/>
    <n v="37.049999999999997"/>
    <x v="6"/>
    <x v="0"/>
    <x v="6"/>
    <s v="1000TM"/>
    <n v="100000"/>
    <d v="2012-12-01T00:00:00"/>
    <s v="Team Member"/>
    <s v="Spouse"/>
  </r>
  <r>
    <n v="572"/>
    <x v="150"/>
    <d v="2008-03-17T00:00:00"/>
    <n v="14.838888888888889"/>
    <x v="0"/>
    <x v="2"/>
    <x v="5"/>
    <s v="1000TM"/>
    <n v="100000"/>
    <d v="2012-12-01T00:00:00"/>
    <s v="Team Member"/>
    <s v="Children"/>
  </r>
  <r>
    <n v="573"/>
    <x v="150"/>
    <d v="2013-02-22T00:00:00"/>
    <n v="9.9083333333333332"/>
    <x v="0"/>
    <x v="2"/>
    <x v="5"/>
    <s v="1000TM"/>
    <n v="100000"/>
    <d v="2012-12-01T00:00:00"/>
    <s v="Team Member"/>
    <s v="Children"/>
  </r>
  <r>
    <n v="574"/>
    <x v="150"/>
    <d v="1955-01-01T00:00:00"/>
    <n v="68.05"/>
    <x v="1"/>
    <x v="2"/>
    <x v="3"/>
    <s v="1000TM"/>
    <n v="100000"/>
    <d v="2012-12-01T00:00:00"/>
    <s v="Team Member"/>
    <s v="Parents"/>
  </r>
  <r>
    <n v="575"/>
    <x v="150"/>
    <d v="1963-01-01T00:00:00"/>
    <n v="60.05"/>
    <x v="7"/>
    <x v="0"/>
    <x v="1"/>
    <s v="1000TM"/>
    <n v="100000"/>
    <d v="2012-12-01T00:00:00"/>
    <s v="Team Member"/>
    <s v="Parents"/>
  </r>
  <r>
    <n v="576"/>
    <x v="151"/>
    <s v="03-05-1983"/>
    <n v="39.711111111111109"/>
    <x v="6"/>
    <x v="3"/>
    <x v="2"/>
    <s v="1005JM"/>
    <n v="100000"/>
    <d v="2013-02-01T00:00:00"/>
    <s v="Senior Chef De Party"/>
    <s v="Employee"/>
  </r>
  <r>
    <n v="577"/>
    <x v="151"/>
    <d v="1993-08-18T00:00:00"/>
    <n v="29.419444444444444"/>
    <x v="3"/>
    <x v="0"/>
    <x v="6"/>
    <s v="1005JM"/>
    <n v="100000"/>
    <d v="2013-02-01T00:00:00"/>
    <s v="Senior Chef De Party"/>
    <s v="Spouse"/>
  </r>
  <r>
    <n v="578"/>
    <x v="151"/>
    <d v="2016-09-25T00:00:00"/>
    <n v="6.3166666666666664"/>
    <x v="0"/>
    <x v="2"/>
    <x v="5"/>
    <s v="1005JM"/>
    <n v="100000"/>
    <d v="2013-02-01T00:00:00"/>
    <s v="Senior Chef De Party"/>
    <s v="Children"/>
  </r>
  <r>
    <n v="579"/>
    <x v="152"/>
    <s v="22-01-1981"/>
    <n v="41.991666666666667"/>
    <x v="6"/>
    <x v="3"/>
    <x v="2"/>
    <s v="1007JM"/>
    <n v="250000"/>
    <d v="2013-01-07T00:00:00"/>
    <s v="Assistant Manager"/>
    <s v="Employee"/>
  </r>
  <r>
    <n v="580"/>
    <x v="152"/>
    <d v="1987-03-14T00:00:00"/>
    <n v="35.847222222222221"/>
    <x v="3"/>
    <x v="0"/>
    <x v="6"/>
    <s v="1007JM"/>
    <n v="250000"/>
    <d v="2013-01-07T00:00:00"/>
    <s v="Assistant Manager"/>
    <s v="Spouse"/>
  </r>
  <r>
    <n v="581"/>
    <x v="152"/>
    <d v="2010-02-19T00:00:00"/>
    <n v="12.916666666666666"/>
    <x v="0"/>
    <x v="0"/>
    <x v="0"/>
    <s v="1007JM"/>
    <n v="250000"/>
    <d v="2013-01-07T00:00:00"/>
    <s v="Assistant Manager"/>
    <s v="Children"/>
  </r>
  <r>
    <n v="582"/>
    <x v="152"/>
    <d v="2011-03-10T00:00:00"/>
    <n v="11.858333333333333"/>
    <x v="0"/>
    <x v="0"/>
    <x v="0"/>
    <s v="1007JM"/>
    <n v="250000"/>
    <d v="2013-01-07T00:00:00"/>
    <s v="Assistant Manager"/>
    <s v="Children"/>
  </r>
  <r>
    <n v="583"/>
    <x v="153"/>
    <d v="1999-11-17T00:00:00"/>
    <n v="23.172222222222221"/>
    <x v="3"/>
    <x v="0"/>
    <x v="0"/>
    <s v="1000TM"/>
    <n v="250000"/>
    <d v="2013-07-01T00:00:00"/>
    <s v="Team Member"/>
    <s v="Children"/>
  </r>
  <r>
    <n v="584"/>
    <x v="153"/>
    <d v="1950-01-01T00:00:00"/>
    <n v="73.05"/>
    <x v="4"/>
    <x v="0"/>
    <x v="1"/>
    <s v="1000TM"/>
    <n v="250000"/>
    <d v="2013-07-01T00:00:00"/>
    <s v="Team Member"/>
    <s v="Parents"/>
  </r>
  <r>
    <n v="585"/>
    <x v="153"/>
    <s v="01-01-1981"/>
    <n v="42.05"/>
    <x v="6"/>
    <x v="3"/>
    <x v="2"/>
    <s v="1000TM"/>
    <n v="100000"/>
    <d v="2013-07-01T00:00:00"/>
    <s v="Team Member"/>
    <s v="Employee"/>
  </r>
  <r>
    <n v="586"/>
    <x v="153"/>
    <d v="1986-01-01T00:00:00"/>
    <n v="37.049999999999997"/>
    <x v="6"/>
    <x v="0"/>
    <x v="6"/>
    <s v="1000TM"/>
    <n v="100000"/>
    <d v="2013-07-01T00:00:00"/>
    <s v="Team Member"/>
    <s v="Spouse"/>
  </r>
  <r>
    <n v="587"/>
    <x v="153"/>
    <d v="2000-01-21T00:00:00"/>
    <n v="22.994444444444444"/>
    <x v="3"/>
    <x v="2"/>
    <x v="5"/>
    <s v="1000TM"/>
    <n v="100000"/>
    <d v="2013-07-01T00:00:00"/>
    <s v="Team Member"/>
    <s v="Children"/>
  </r>
  <r>
    <n v="588"/>
    <x v="154"/>
    <s v="03-04-1975"/>
    <n v="47.794444444444444"/>
    <x v="2"/>
    <x v="3"/>
    <x v="2"/>
    <s v="1005JM"/>
    <n v="100000"/>
    <d v="2014-04-01T00:00:00"/>
    <s v="Chef De Party"/>
    <s v="Employee"/>
  </r>
  <r>
    <n v="589"/>
    <x v="154"/>
    <d v="1978-01-01T00:00:00"/>
    <n v="45.05"/>
    <x v="6"/>
    <x v="0"/>
    <x v="6"/>
    <s v="1005JM"/>
    <n v="100000"/>
    <d v="2014-04-01T00:00:00"/>
    <s v="Chef De Party"/>
    <s v="Spouse"/>
  </r>
  <r>
    <n v="590"/>
    <x v="154"/>
    <d v="1996-04-15T00:00:00"/>
    <n v="26.761111111111113"/>
    <x v="3"/>
    <x v="0"/>
    <x v="0"/>
    <s v="1005JM"/>
    <n v="100000"/>
    <d v="2014-04-01T00:00:00"/>
    <s v="Chef De Party"/>
    <s v="Children"/>
  </r>
  <r>
    <n v="591"/>
    <x v="154"/>
    <d v="2000-03-17T00:00:00"/>
    <n v="22.838888888888889"/>
    <x v="3"/>
    <x v="0"/>
    <x v="0"/>
    <s v="1005JM"/>
    <n v="100000"/>
    <d v="2014-04-01T00:00:00"/>
    <s v="Chef De Party"/>
    <s v="Children"/>
  </r>
  <r>
    <n v="592"/>
    <x v="155"/>
    <s v="01-01-1976"/>
    <n v="47.05"/>
    <x v="2"/>
    <x v="3"/>
    <x v="2"/>
    <s v="1005JM"/>
    <n v="100000"/>
    <d v="2014-01-04T00:00:00"/>
    <s v="Chef De Party"/>
    <s v="Employee"/>
  </r>
  <r>
    <n v="593"/>
    <x v="155"/>
    <d v="1986-01-01T00:00:00"/>
    <n v="37.049999999999997"/>
    <x v="6"/>
    <x v="0"/>
    <x v="6"/>
    <s v="1005JM"/>
    <n v="100000"/>
    <d v="2014-01-04T00:00:00"/>
    <s v="Chef De Party"/>
    <s v="Spouse"/>
  </r>
  <r>
    <n v="594"/>
    <x v="155"/>
    <d v="2013-06-04T00:00:00"/>
    <n v="9.625"/>
    <x v="0"/>
    <x v="2"/>
    <x v="5"/>
    <s v="1005JM"/>
    <n v="100000"/>
    <d v="2014-01-04T00:00:00"/>
    <s v="Chef De Party"/>
    <s v="Children"/>
  </r>
  <r>
    <n v="595"/>
    <x v="155"/>
    <d v="2003-05-23T00:00:00"/>
    <n v="19.655555555555555"/>
    <x v="3"/>
    <x v="0"/>
    <x v="0"/>
    <s v="1005JM"/>
    <n v="100000"/>
    <d v="2014-01-04T00:00:00"/>
    <s v="Chef De Party"/>
    <s v="Children"/>
  </r>
  <r>
    <n v="596"/>
    <x v="156"/>
    <s v="04-03-1982"/>
    <n v="40.875"/>
    <x v="6"/>
    <x v="3"/>
    <x v="2"/>
    <s v="1004TM"/>
    <n v="100000"/>
    <d v="2014-04-01T00:00:00"/>
    <s v="Senior Kitchen Associate"/>
    <s v="Employee"/>
  </r>
  <r>
    <n v="597"/>
    <x v="156"/>
    <d v="1987-02-10T00:00:00"/>
    <n v="35.94166666666667"/>
    <x v="3"/>
    <x v="0"/>
    <x v="6"/>
    <s v="1004TM"/>
    <n v="100000"/>
    <d v="2014-04-01T00:00:00"/>
    <s v="Senior Kitchen Associate"/>
    <s v="Spouse"/>
  </r>
  <r>
    <n v="598"/>
    <x v="156"/>
    <d v="2009-03-10T00:00:00"/>
    <n v="13.858333333333333"/>
    <x v="0"/>
    <x v="0"/>
    <x v="0"/>
    <s v="1004TM"/>
    <n v="100000"/>
    <d v="2014-04-01T00:00:00"/>
    <s v="Senior Kitchen Associate"/>
    <s v="Children"/>
  </r>
  <r>
    <n v="599"/>
    <x v="156"/>
    <d v="2011-05-16T00:00:00"/>
    <n v="11.675000000000001"/>
    <x v="0"/>
    <x v="2"/>
    <x v="5"/>
    <s v="1004TM"/>
    <n v="100000"/>
    <d v="2014-04-01T00:00:00"/>
    <s v="Senior Kitchen Associate"/>
    <s v="Children"/>
  </r>
  <r>
    <n v="600"/>
    <x v="157"/>
    <s v="01-07-1987"/>
    <n v="35.549999999999997"/>
    <x v="3"/>
    <x v="3"/>
    <x v="2"/>
    <s v="1004TM"/>
    <n v="100000"/>
    <d v="2012-12-01T00:00:00"/>
    <s v="Senior Kitchen Associate"/>
    <s v="Employee"/>
  </r>
  <r>
    <n v="601"/>
    <x v="157"/>
    <d v="1983-01-01T00:00:00"/>
    <n v="40.049999999999997"/>
    <x v="6"/>
    <x v="0"/>
    <x v="6"/>
    <s v="1004TM"/>
    <n v="100000"/>
    <d v="2012-12-01T00:00:00"/>
    <s v="Senior Kitchen Associate"/>
    <s v="Spouse"/>
  </r>
  <r>
    <n v="602"/>
    <x v="157"/>
    <d v="2009-11-27T00:00:00"/>
    <n v="13.144444444444444"/>
    <x v="0"/>
    <x v="0"/>
    <x v="0"/>
    <s v="1004TM"/>
    <n v="100000"/>
    <d v="2012-12-01T00:00:00"/>
    <s v="Senior Kitchen Associate"/>
    <s v="Children"/>
  </r>
  <r>
    <n v="603"/>
    <x v="157"/>
    <d v="2004-08-04T00:00:00"/>
    <n v="18.458333333333332"/>
    <x v="0"/>
    <x v="2"/>
    <x v="5"/>
    <s v="1004TM"/>
    <n v="100000"/>
    <d v="2012-12-01T00:00:00"/>
    <s v="Senior Kitchen Associate"/>
    <s v="Children"/>
  </r>
  <r>
    <n v="604"/>
    <x v="158"/>
    <s v="05-05-1983"/>
    <n v="39.705555555555556"/>
    <x v="6"/>
    <x v="3"/>
    <x v="2"/>
    <s v="1005JM"/>
    <n v="100000"/>
    <d v="2013-04-01T00:00:00"/>
    <s v="Chef De Party"/>
    <s v="Employee"/>
  </r>
  <r>
    <n v="605"/>
    <x v="158"/>
    <d v="1986-01-01T00:00:00"/>
    <n v="37.049999999999997"/>
    <x v="6"/>
    <x v="0"/>
    <x v="6"/>
    <s v="1005JM"/>
    <n v="100000"/>
    <d v="2013-04-01T00:00:00"/>
    <s v="Chef De Party"/>
    <s v="Spouse"/>
  </r>
  <r>
    <n v="606"/>
    <x v="158"/>
    <d v="2013-05-01T00:00:00"/>
    <n v="9.7166666666666668"/>
    <x v="0"/>
    <x v="0"/>
    <x v="0"/>
    <s v="1005JM"/>
    <n v="100000"/>
    <d v="2013-04-01T00:00:00"/>
    <s v="Chef De Party"/>
    <s v="Children"/>
  </r>
  <r>
    <n v="607"/>
    <x v="158"/>
    <d v="2018-06-25T00:00:00"/>
    <n v="4.5666666666666664"/>
    <x v="0"/>
    <x v="0"/>
    <x v="0"/>
    <s v="1005JM"/>
    <n v="100000"/>
    <d v="2013-04-01T00:00:00"/>
    <s v="Chef De Party"/>
    <s v="Children"/>
  </r>
  <r>
    <n v="608"/>
    <x v="158"/>
    <d v="1942-01-05T00:00:00"/>
    <n v="81.038888888888891"/>
    <x v="4"/>
    <x v="2"/>
    <x v="3"/>
    <s v="1005JM"/>
    <n v="100000"/>
    <d v="2013-04-01T00:00:00"/>
    <s v="Chef De Party"/>
    <s v="Parents"/>
  </r>
  <r>
    <n v="609"/>
    <x v="158"/>
    <d v="1950-03-11T00:00:00"/>
    <n v="72.855555555555554"/>
    <x v="4"/>
    <x v="0"/>
    <x v="1"/>
    <s v="1005JM"/>
    <n v="100000"/>
    <d v="2013-04-01T00:00:00"/>
    <s v="Chef De Party"/>
    <s v="Parents"/>
  </r>
  <r>
    <n v="610"/>
    <x v="159"/>
    <s v="01-07-1985"/>
    <n v="37.549999999999997"/>
    <x v="6"/>
    <x v="3"/>
    <x v="2"/>
    <s v="1007JM"/>
    <n v="250000"/>
    <d v="2012-02-01T00:00:00"/>
    <s v="Assistant Manager"/>
    <s v="Employee"/>
  </r>
  <r>
    <n v="611"/>
    <x v="159"/>
    <d v="1996-11-16T00:00:00"/>
    <n v="26.175000000000001"/>
    <x v="3"/>
    <x v="0"/>
    <x v="6"/>
    <s v="1007JM"/>
    <n v="250000"/>
    <d v="2012-02-01T00:00:00"/>
    <s v="Assistant Manager"/>
    <s v="Spouse"/>
  </r>
  <r>
    <n v="612"/>
    <x v="159"/>
    <d v="2013-08-08T00:00:00"/>
    <n v="9.4472222222222229"/>
    <x v="0"/>
    <x v="2"/>
    <x v="5"/>
    <s v="1007JM"/>
    <n v="250000"/>
    <d v="2012-02-01T00:00:00"/>
    <s v="Assistant Manager"/>
    <s v="Children"/>
  </r>
  <r>
    <n v="613"/>
    <x v="159"/>
    <d v="2019-12-07T00:00:00"/>
    <n v="3.1166666666666667"/>
    <x v="0"/>
    <x v="0"/>
    <x v="0"/>
    <s v="1007JM"/>
    <n v="250000"/>
    <d v="2012-02-01T00:00:00"/>
    <s v="Assistant Manager"/>
    <s v="Children"/>
  </r>
  <r>
    <n v="614"/>
    <x v="159"/>
    <d v="1976-09-22T00:00:00"/>
    <n v="46.325000000000003"/>
    <x v="2"/>
    <x v="0"/>
    <x v="1"/>
    <s v="1007JM"/>
    <n v="250000"/>
    <d v="2012-02-01T00:00:00"/>
    <s v="Assistant Manager"/>
    <s v="Parents"/>
  </r>
  <r>
    <n v="615"/>
    <x v="160"/>
    <s v="15-10-1967"/>
    <n v="55.261111111111113"/>
    <x v="2"/>
    <x v="3"/>
    <x v="2"/>
    <s v="1007JM"/>
    <n v="250000"/>
    <d v="2011-01-09T00:00:00"/>
    <s v="Assistant Manager"/>
    <s v="Employee"/>
  </r>
  <r>
    <n v="616"/>
    <x v="160"/>
    <d v="1983-10-20T00:00:00"/>
    <n v="39.24722222222222"/>
    <x v="6"/>
    <x v="0"/>
    <x v="6"/>
    <s v="1007JM"/>
    <n v="250000"/>
    <d v="2011-01-09T00:00:00"/>
    <s v="Assistant Manager"/>
    <s v="Spouse"/>
  </r>
  <r>
    <n v="617"/>
    <x v="160"/>
    <d v="2000-05-29T00:00:00"/>
    <n v="22.638888888888889"/>
    <x v="3"/>
    <x v="0"/>
    <x v="0"/>
    <s v="1007JM"/>
    <n v="250000"/>
    <d v="2011-01-09T00:00:00"/>
    <s v="Assistant Manager"/>
    <s v="Children"/>
  </r>
  <r>
    <n v="618"/>
    <x v="160"/>
    <d v="2013-08-18T00:00:00"/>
    <n v="9.4194444444444443"/>
    <x v="0"/>
    <x v="0"/>
    <x v="0"/>
    <s v="1007JM"/>
    <n v="250000"/>
    <d v="2011-01-09T00:00:00"/>
    <s v="Assistant Manager"/>
    <s v="Children"/>
  </r>
  <r>
    <n v="619"/>
    <x v="161"/>
    <s v="20-05-1972"/>
    <n v="50.663888888888891"/>
    <x v="2"/>
    <x v="3"/>
    <x v="2"/>
    <s v="1006JM"/>
    <n v="250000"/>
    <d v="2014-04-01T00:00:00"/>
    <s v="Assistant Restaurant Manager"/>
    <s v="Employee"/>
  </r>
  <r>
    <n v="620"/>
    <x v="161"/>
    <d v="1981-01-01T00:00:00"/>
    <n v="42.05"/>
    <x v="6"/>
    <x v="0"/>
    <x v="6"/>
    <s v="1006JM"/>
    <n v="250000"/>
    <d v="2014-04-01T00:00:00"/>
    <s v="Assistant Restaurant Manager"/>
    <s v="Spouse"/>
  </r>
  <r>
    <n v="621"/>
    <x v="161"/>
    <d v="2015-10-01T00:00:00"/>
    <n v="7.3"/>
    <x v="0"/>
    <x v="0"/>
    <x v="0"/>
    <s v="1006JM"/>
    <n v="250000"/>
    <d v="2014-04-01T00:00:00"/>
    <s v="Assistant Restaurant Manager"/>
    <s v="Children"/>
  </r>
  <r>
    <n v="622"/>
    <x v="162"/>
    <s v="13-01-1969"/>
    <n v="54.016666666666666"/>
    <x v="2"/>
    <x v="3"/>
    <x v="2"/>
    <s v="1007JM"/>
    <n v="250000"/>
    <d v="2010-11-01T00:00:00"/>
    <s v="Restaurant CEO"/>
    <s v="Employee"/>
  </r>
  <r>
    <n v="623"/>
    <x v="162"/>
    <d v="1983-08-01T00:00:00"/>
    <n v="39.466666666666669"/>
    <x v="6"/>
    <x v="0"/>
    <x v="6"/>
    <s v="1007JM"/>
    <n v="250000"/>
    <d v="2010-11-01T00:00:00"/>
    <s v="Restaurant CEO"/>
    <s v="Spouse"/>
  </r>
  <r>
    <n v="624"/>
    <x v="163"/>
    <s v="07-06-1988"/>
    <n v="34.616666666666667"/>
    <x v="3"/>
    <x v="3"/>
    <x v="2"/>
    <s v="1002TM"/>
    <n v="100000"/>
    <d v="2011-09-01T00:00:00"/>
    <s v="Team Member - Star 2"/>
    <s v="Employee"/>
  </r>
  <r>
    <n v="625"/>
    <x v="163"/>
    <d v="1995-07-12T00:00:00"/>
    <n v="27.519444444444446"/>
    <x v="3"/>
    <x v="0"/>
    <x v="6"/>
    <s v="1002TM"/>
    <n v="100000"/>
    <d v="2011-09-01T00:00:00"/>
    <s v="Team Member - Star 2"/>
    <s v="Spouse"/>
  </r>
  <r>
    <n v="626"/>
    <x v="164"/>
    <s v="03-02-1969"/>
    <n v="53.961111111111109"/>
    <x v="2"/>
    <x v="3"/>
    <x v="2"/>
    <s v="1002TM"/>
    <n v="100000"/>
    <d v="2009-07-01T00:00:00"/>
    <s v="Team Member - Star 2"/>
    <s v="Employee"/>
  </r>
  <r>
    <n v="627"/>
    <x v="164"/>
    <d v="1973-02-05T00:00:00"/>
    <n v="49.955555555555556"/>
    <x v="2"/>
    <x v="0"/>
    <x v="6"/>
    <s v="1002TM"/>
    <n v="100000"/>
    <d v="2009-07-01T00:00:00"/>
    <s v="Team Member - Star 2"/>
    <s v="Spouse"/>
  </r>
  <r>
    <n v="628"/>
    <x v="164"/>
    <d v="2003-11-12T00:00:00"/>
    <n v="19.18611111111111"/>
    <x v="3"/>
    <x v="0"/>
    <x v="0"/>
    <s v="1002TM"/>
    <n v="100000"/>
    <d v="2009-07-01T00:00:00"/>
    <s v="Team Member - Star 2"/>
    <s v="Children"/>
  </r>
  <r>
    <n v="629"/>
    <x v="164"/>
    <d v="2008-11-16T00:00:00"/>
    <n v="14.175000000000001"/>
    <x v="0"/>
    <x v="2"/>
    <x v="5"/>
    <s v="1002TM"/>
    <n v="100000"/>
    <d v="2009-07-01T00:00:00"/>
    <s v="Team Member - Star 2"/>
    <s v="Children"/>
  </r>
  <r>
    <n v="630"/>
    <x v="164"/>
    <d v="1947-04-10T00:00:00"/>
    <n v="75.775000000000006"/>
    <x v="4"/>
    <x v="2"/>
    <x v="3"/>
    <s v="1002TM"/>
    <n v="100000"/>
    <d v="2009-07-01T00:00:00"/>
    <s v="Team Member - Star 2"/>
    <s v="Parents"/>
  </r>
  <r>
    <n v="631"/>
    <x v="164"/>
    <d v="1948-02-26T00:00:00"/>
    <n v="74.897222222222226"/>
    <x v="4"/>
    <x v="0"/>
    <x v="1"/>
    <s v="1002TM"/>
    <n v="100000"/>
    <d v="2009-07-01T00:00:00"/>
    <s v="Team Member - Star 2"/>
    <s v="Parents"/>
  </r>
  <r>
    <n v="632"/>
    <x v="165"/>
    <s v="26-10-1979"/>
    <n v="43.230555555555554"/>
    <x v="6"/>
    <x v="3"/>
    <x v="2"/>
    <s v="1000TM"/>
    <n v="100000"/>
    <d v="2012-12-01T00:00:00"/>
    <s v="Team Member"/>
    <s v="Employee"/>
  </r>
  <r>
    <n v="633"/>
    <x v="165"/>
    <d v="1983-01-11T00:00:00"/>
    <n v="40.022222222222226"/>
    <x v="6"/>
    <x v="0"/>
    <x v="6"/>
    <s v="1000TM"/>
    <n v="100000"/>
    <d v="2012-12-01T00:00:00"/>
    <s v="Team Member"/>
    <s v="Spouse"/>
  </r>
  <r>
    <n v="634"/>
    <x v="165"/>
    <d v="2013-08-01T00:00:00"/>
    <n v="9.4666666666666668"/>
    <x v="0"/>
    <x v="2"/>
    <x v="5"/>
    <s v="1000TM"/>
    <n v="100000"/>
    <d v="2012-12-01T00:00:00"/>
    <s v="Team Member"/>
    <s v="Children"/>
  </r>
  <r>
    <n v="635"/>
    <x v="165"/>
    <d v="2013-08-01T00:00:00"/>
    <n v="9.4666666666666668"/>
    <x v="0"/>
    <x v="0"/>
    <x v="0"/>
    <s v="1000TM"/>
    <n v="100000"/>
    <d v="2012-12-01T00:00:00"/>
    <s v="Team Member"/>
    <s v="Children"/>
  </r>
  <r>
    <n v="636"/>
    <x v="166"/>
    <s v="02-09-1978"/>
    <n v="44.380555555555553"/>
    <x v="6"/>
    <x v="3"/>
    <x v="2"/>
    <s v="1001TM"/>
    <n v="100000"/>
    <d v="2014-06-01T00:00:00"/>
    <s v="Team Member - Star 1"/>
    <s v="Employee"/>
  </r>
  <r>
    <n v="637"/>
    <x v="166"/>
    <d v="1987-03-15T00:00:00"/>
    <n v="35.844444444444441"/>
    <x v="3"/>
    <x v="0"/>
    <x v="6"/>
    <s v="1001TM"/>
    <n v="100000"/>
    <d v="2014-06-01T00:00:00"/>
    <s v="Team Member - Star 1"/>
    <s v="Spouse"/>
  </r>
  <r>
    <n v="638"/>
    <x v="166"/>
    <d v="2008-06-19T00:00:00"/>
    <n v="14.583333333333334"/>
    <x v="0"/>
    <x v="2"/>
    <x v="5"/>
    <s v="1001TM"/>
    <n v="100000"/>
    <d v="2014-06-01T00:00:00"/>
    <s v="Team Member - Star 1"/>
    <s v="Children"/>
  </r>
  <r>
    <n v="639"/>
    <x v="166"/>
    <d v="2011-07-02T00:00:00"/>
    <n v="11.547222222222222"/>
    <x v="0"/>
    <x v="2"/>
    <x v="5"/>
    <s v="1001TM"/>
    <n v="100000"/>
    <d v="2014-06-01T00:00:00"/>
    <s v="Team Member - Star 1"/>
    <s v="Children"/>
  </r>
  <r>
    <n v="640"/>
    <x v="166"/>
    <d v="1957-01-01T00:00:00"/>
    <n v="66.05"/>
    <x v="1"/>
    <x v="2"/>
    <x v="3"/>
    <s v="1001TM"/>
    <n v="100000"/>
    <d v="2014-06-01T00:00:00"/>
    <s v="Team Member - Star 1"/>
    <s v="Parents"/>
  </r>
  <r>
    <n v="641"/>
    <x v="167"/>
    <s v="06-08-1988"/>
    <n v="34.452777777777776"/>
    <x v="3"/>
    <x v="3"/>
    <x v="2"/>
    <s v="1000TM"/>
    <n v="100000"/>
    <d v="2014-02-26T00:00:00"/>
    <s v="Team Member"/>
    <s v="Employee"/>
  </r>
  <r>
    <n v="642"/>
    <x v="167"/>
    <d v="1999-07-12T00:00:00"/>
    <n v="23.519444444444446"/>
    <x v="3"/>
    <x v="0"/>
    <x v="6"/>
    <s v="1000TM"/>
    <n v="100000"/>
    <d v="2014-02-26T00:00:00"/>
    <s v="Team Member"/>
    <s v="Spouse"/>
  </r>
  <r>
    <n v="643"/>
    <x v="167"/>
    <d v="2019-04-06T00:00:00"/>
    <n v="3.786111111111111"/>
    <x v="0"/>
    <x v="2"/>
    <x v="5"/>
    <s v="1000TM"/>
    <n v="100000"/>
    <d v="2014-02-26T00:00:00"/>
    <s v="Team Member"/>
    <s v="Children"/>
  </r>
  <r>
    <n v="644"/>
    <x v="167"/>
    <d v="2020-06-01T00:00:00"/>
    <n v="2.6333333333333333"/>
    <x v="0"/>
    <x v="2"/>
    <x v="5"/>
    <s v="1000TM"/>
    <n v="100000"/>
    <d v="2014-02-26T00:00:00"/>
    <s v="Team Member"/>
    <s v="Children"/>
  </r>
  <r>
    <n v="645"/>
    <x v="167"/>
    <d v="1958-01-01T00:00:00"/>
    <n v="65.05"/>
    <x v="5"/>
    <x v="2"/>
    <x v="3"/>
    <s v="1000TM"/>
    <n v="100000"/>
    <d v="2014-02-26T00:00:00"/>
    <s v="Team Member"/>
    <s v="Parents"/>
  </r>
  <r>
    <n v="646"/>
    <x v="168"/>
    <s v="01-01-1995"/>
    <n v="28.05"/>
    <x v="3"/>
    <x v="3"/>
    <x v="2"/>
    <s v="1004TM"/>
    <n v="100000"/>
    <d v="2014-06-01T00:00:00"/>
    <s v="Senior Kitchen Associate"/>
    <s v="Employee"/>
  </r>
  <r>
    <n v="647"/>
    <x v="168"/>
    <d v="1995-01-01T00:00:00"/>
    <n v="28.05"/>
    <x v="3"/>
    <x v="0"/>
    <x v="6"/>
    <s v="1004TM"/>
    <n v="100000"/>
    <d v="2014-06-01T00:00:00"/>
    <s v="Senior Kitchen Associate"/>
    <s v="Spouse"/>
  </r>
  <r>
    <n v="648"/>
    <x v="168"/>
    <d v="1966-01-01T00:00:00"/>
    <n v="57.05"/>
    <x v="7"/>
    <x v="2"/>
    <x v="3"/>
    <s v="1004TM"/>
    <n v="100000"/>
    <d v="2014-06-01T00:00:00"/>
    <s v="Senior Kitchen Associate"/>
    <s v="Parents"/>
  </r>
  <r>
    <n v="649"/>
    <x v="168"/>
    <d v="1970-01-01T00:00:00"/>
    <n v="53.05"/>
    <x v="2"/>
    <x v="0"/>
    <x v="1"/>
    <s v="1004TM"/>
    <n v="100000"/>
    <d v="2014-06-01T00:00:00"/>
    <s v="Senior Kitchen Associate"/>
    <s v="Parents"/>
  </r>
  <r>
    <n v="650"/>
    <x v="169"/>
    <d v="1954-05-06T00:00:00"/>
    <n v="68.702777777777783"/>
    <x v="1"/>
    <x v="0"/>
    <x v="1"/>
    <s v="1007JM"/>
    <n v="100000"/>
    <d v="2014-05-01T00:00:00"/>
    <s v="Restaurant CEO"/>
    <s v="Parents"/>
  </r>
  <r>
    <n v="651"/>
    <x v="169"/>
    <s v="15-07-1989"/>
    <n v="33.511111111111113"/>
    <x v="3"/>
    <x v="3"/>
    <x v="2"/>
    <s v="1007JM"/>
    <n v="250000"/>
    <d v="2014-05-01T00:00:00"/>
    <s v="Restaurant CEO"/>
    <s v="Employee"/>
  </r>
  <r>
    <n v="652"/>
    <x v="169"/>
    <d v="1994-10-18T00:00:00"/>
    <n v="28.252777777777776"/>
    <x v="3"/>
    <x v="0"/>
    <x v="6"/>
    <s v="1007JM"/>
    <n v="250000"/>
    <d v="2014-05-01T00:00:00"/>
    <s v="Restaurant CEO"/>
    <s v="Spouse"/>
  </r>
  <r>
    <n v="653"/>
    <x v="169"/>
    <d v="2016-10-06T00:00:00"/>
    <n v="6.2861111111111114"/>
    <x v="0"/>
    <x v="0"/>
    <x v="0"/>
    <s v="1007JM"/>
    <n v="250000"/>
    <d v="2014-05-01T00:00:00"/>
    <s v="Restaurant CEO"/>
    <s v="Children"/>
  </r>
  <r>
    <n v="654"/>
    <x v="169"/>
    <d v="2019-03-25T00:00:00"/>
    <n v="3.8166666666666669"/>
    <x v="0"/>
    <x v="0"/>
    <x v="0"/>
    <s v="1007JM"/>
    <n v="250000"/>
    <d v="2014-05-01T00:00:00"/>
    <s v="Restaurant CEO"/>
    <s v="Children"/>
  </r>
  <r>
    <n v="655"/>
    <x v="169"/>
    <d v="1964-05-07T00:00:00"/>
    <n v="58.7"/>
    <x v="7"/>
    <x v="2"/>
    <x v="3"/>
    <s v="1007JM"/>
    <n v="250000"/>
    <d v="2014-05-01T00:00:00"/>
    <s v="Restaurant CEO"/>
    <s v="Parents"/>
  </r>
  <r>
    <n v="656"/>
    <x v="170"/>
    <s v="10-04-1989"/>
    <n v="33.774999999999999"/>
    <x v="3"/>
    <x v="3"/>
    <x v="2"/>
    <s v="1004TM"/>
    <n v="100000"/>
    <d v="2013-03-01T00:00:00"/>
    <s v="Senior Kitchen Associate"/>
    <s v="Employee"/>
  </r>
  <r>
    <n v="657"/>
    <x v="170"/>
    <d v="1991-01-01T00:00:00"/>
    <n v="32.049999999999997"/>
    <x v="3"/>
    <x v="0"/>
    <x v="6"/>
    <s v="1004TM"/>
    <n v="100000"/>
    <d v="2013-03-01T00:00:00"/>
    <s v="Senior Kitchen Associate"/>
    <s v="Spouse"/>
  </r>
  <r>
    <n v="658"/>
    <x v="170"/>
    <d v="2013-09-28T00:00:00"/>
    <n v="9.3083333333333336"/>
    <x v="0"/>
    <x v="2"/>
    <x v="5"/>
    <s v="1004TM"/>
    <n v="100000"/>
    <d v="2013-03-01T00:00:00"/>
    <s v="Senior Kitchen Associate"/>
    <s v="Children"/>
  </r>
  <r>
    <n v="659"/>
    <x v="170"/>
    <d v="2015-08-07T00:00:00"/>
    <n v="7.45"/>
    <x v="0"/>
    <x v="0"/>
    <x v="0"/>
    <s v="1004TM"/>
    <n v="100000"/>
    <d v="2013-03-01T00:00:00"/>
    <s v="Senior Kitchen Associate"/>
    <s v="Children"/>
  </r>
  <r>
    <n v="660"/>
    <x v="171"/>
    <s v="01-01-1982"/>
    <n v="41.05"/>
    <x v="6"/>
    <x v="3"/>
    <x v="2"/>
    <s v="1004TM"/>
    <n v="100000"/>
    <d v="2014-04-01T00:00:00"/>
    <s v="Senior Kitchen Associate"/>
    <s v="Employee"/>
  </r>
  <r>
    <n v="661"/>
    <x v="171"/>
    <d v="1986-01-01T00:00:00"/>
    <n v="37.049999999999997"/>
    <x v="6"/>
    <x v="0"/>
    <x v="6"/>
    <s v="1004TM"/>
    <n v="100000"/>
    <d v="2014-04-01T00:00:00"/>
    <s v="Senior Kitchen Associate"/>
    <s v="Spouse"/>
  </r>
  <r>
    <n v="662"/>
    <x v="171"/>
    <d v="2010-03-13T00:00:00"/>
    <n v="12.85"/>
    <x v="0"/>
    <x v="2"/>
    <x v="5"/>
    <s v="1004TM"/>
    <n v="100000"/>
    <d v="2014-04-01T00:00:00"/>
    <s v="Senior Kitchen Associate"/>
    <s v="Children"/>
  </r>
  <r>
    <n v="663"/>
    <x v="171"/>
    <d v="2008-09-13T00:00:00"/>
    <n v="14.35"/>
    <x v="0"/>
    <x v="0"/>
    <x v="0"/>
    <s v="1004TM"/>
    <n v="100000"/>
    <d v="2014-04-01T00:00:00"/>
    <s v="Senior Kitchen Associate"/>
    <s v="Children"/>
  </r>
  <r>
    <n v="664"/>
    <x v="172"/>
    <s v="28-06-1990"/>
    <n v="32.55833333333333"/>
    <x v="3"/>
    <x v="3"/>
    <x v="2"/>
    <s v="1007JM"/>
    <n v="250000"/>
    <d v="2013-12-01T00:00:00"/>
    <s v="Restaurant CEO"/>
    <s v="Employee"/>
  </r>
  <r>
    <n v="665"/>
    <x v="172"/>
    <d v="1991-05-02T00:00:00"/>
    <n v="31.713888888888889"/>
    <x v="3"/>
    <x v="0"/>
    <x v="6"/>
    <s v="1007JM"/>
    <n v="250000"/>
    <d v="2013-12-01T00:00:00"/>
    <s v="Restaurant CEO"/>
    <s v="Spouse"/>
  </r>
  <r>
    <n v="666"/>
    <x v="172"/>
    <d v="2011-12-31T00:00:00"/>
    <n v="11.052777777777777"/>
    <x v="0"/>
    <x v="2"/>
    <x v="5"/>
    <s v="1007JM"/>
    <n v="250000"/>
    <d v="2013-12-01T00:00:00"/>
    <s v="Restaurant CEO"/>
    <s v="Children"/>
  </r>
  <r>
    <n v="667"/>
    <x v="172"/>
    <d v="2017-09-24T00:00:00"/>
    <n v="5.3194444444444446"/>
    <x v="0"/>
    <x v="2"/>
    <x v="5"/>
    <s v="1007JM"/>
    <n v="250000"/>
    <d v="2013-12-01T00:00:00"/>
    <s v="Restaurant CEO"/>
    <s v="Children"/>
  </r>
  <r>
    <n v="668"/>
    <x v="172"/>
    <d v="1960-03-23T00:00:00"/>
    <n v="62.822222222222223"/>
    <x v="5"/>
    <x v="2"/>
    <x v="3"/>
    <s v="1007JM"/>
    <n v="250000"/>
    <d v="2013-12-01T00:00:00"/>
    <s v="Restaurant CEO"/>
    <s v="Parents"/>
  </r>
  <r>
    <n v="669"/>
    <x v="172"/>
    <d v="1965-05-12T00:00:00"/>
    <n v="57.68611111111111"/>
    <x v="7"/>
    <x v="0"/>
    <x v="1"/>
    <s v="1007JM"/>
    <n v="250000"/>
    <d v="2013-12-01T00:00:00"/>
    <s v="Restaurant CEO"/>
    <s v="Parents"/>
  </r>
  <r>
    <n v="670"/>
    <x v="173"/>
    <s v="22-02-1976"/>
    <n v="46.908333333333331"/>
    <x v="2"/>
    <x v="3"/>
    <x v="2"/>
    <s v="1007JM"/>
    <n v="250000"/>
    <d v="2013-12-01T00:00:00"/>
    <s v="Restaurant CEO"/>
    <s v="Employee"/>
  </r>
  <r>
    <n v="671"/>
    <x v="173"/>
    <d v="1990-07-05T00:00:00"/>
    <n v="32.538888888888891"/>
    <x v="3"/>
    <x v="0"/>
    <x v="6"/>
    <s v="1007JM"/>
    <n v="250000"/>
    <d v="2013-12-01T00:00:00"/>
    <s v="Restaurant CEO"/>
    <s v="Spouse"/>
  </r>
  <r>
    <n v="672"/>
    <x v="173"/>
    <d v="2008-02-29T00:00:00"/>
    <n v="14.886111111111111"/>
    <x v="0"/>
    <x v="0"/>
    <x v="0"/>
    <s v="1007JM"/>
    <n v="250000"/>
    <d v="2013-12-01T00:00:00"/>
    <s v="Restaurant CEO"/>
    <s v="Children"/>
  </r>
  <r>
    <n v="673"/>
    <x v="173"/>
    <d v="1956-01-01T00:00:00"/>
    <n v="67.05"/>
    <x v="1"/>
    <x v="0"/>
    <x v="1"/>
    <s v="1007JM"/>
    <n v="250000"/>
    <d v="2013-12-01T00:00:00"/>
    <s v="Restaurant CEO"/>
    <s v="Parents"/>
  </r>
  <r>
    <n v="674"/>
    <x v="174"/>
    <s v="06-05-1976"/>
    <n v="46.702777777777776"/>
    <x v="2"/>
    <x v="3"/>
    <x v="2"/>
    <s v="1005JM"/>
    <n v="100000"/>
    <d v="2014-04-01T00:00:00"/>
    <s v="Chef De Party"/>
    <s v="Employee"/>
  </r>
  <r>
    <n v="675"/>
    <x v="174"/>
    <d v="1981-01-01T00:00:00"/>
    <n v="42.05"/>
    <x v="6"/>
    <x v="0"/>
    <x v="6"/>
    <s v="1005JM"/>
    <n v="100000"/>
    <d v="2014-04-01T00:00:00"/>
    <s v="Chef De Party"/>
    <s v="Spouse"/>
  </r>
  <r>
    <n v="676"/>
    <x v="174"/>
    <d v="1998-05-12T00:00:00"/>
    <n v="24.68611111111111"/>
    <x v="3"/>
    <x v="2"/>
    <x v="5"/>
    <s v="1005JM"/>
    <n v="100000"/>
    <d v="2014-04-01T00:00:00"/>
    <s v="Chef De Party"/>
    <s v="Children"/>
  </r>
  <r>
    <n v="677"/>
    <x v="174"/>
    <d v="1994-03-15T00:00:00"/>
    <n v="28.844444444444445"/>
    <x v="3"/>
    <x v="2"/>
    <x v="5"/>
    <s v="1005JM"/>
    <n v="100000"/>
    <d v="2014-04-01T00:00:00"/>
    <s v="Chef De Party"/>
    <s v="Children"/>
  </r>
  <r>
    <n v="678"/>
    <x v="175"/>
    <s v="01-01-1988"/>
    <n v="35.049999999999997"/>
    <x v="3"/>
    <x v="3"/>
    <x v="2"/>
    <s v="1004TM"/>
    <n v="100000"/>
    <d v="2014-04-01T00:00:00"/>
    <s v="Team Member - Star 4"/>
    <s v="Employee"/>
  </r>
  <r>
    <n v="679"/>
    <x v="175"/>
    <d v="1990-09-09T00:00:00"/>
    <n v="32.361111111111114"/>
    <x v="3"/>
    <x v="0"/>
    <x v="6"/>
    <s v="1004TM"/>
    <n v="100000"/>
    <d v="2014-04-01T00:00:00"/>
    <s v="Team Member - Star 4"/>
    <s v="Spouse"/>
  </r>
  <r>
    <n v="680"/>
    <x v="175"/>
    <d v="2013-04-25T00:00:00"/>
    <n v="9.7333333333333325"/>
    <x v="0"/>
    <x v="2"/>
    <x v="5"/>
    <s v="1004TM"/>
    <n v="100000"/>
    <d v="2014-04-01T00:00:00"/>
    <s v="Team Member - Star 4"/>
    <s v="Children"/>
  </r>
  <r>
    <n v="681"/>
    <x v="175"/>
    <d v="2015-05-23T00:00:00"/>
    <n v="7.6555555555555559"/>
    <x v="0"/>
    <x v="2"/>
    <x v="5"/>
    <s v="1004TM"/>
    <n v="100000"/>
    <d v="2014-04-01T00:00:00"/>
    <s v="Team Member - Star 4"/>
    <s v="Children"/>
  </r>
  <r>
    <n v="682"/>
    <x v="175"/>
    <d v="1966-01-01T00:00:00"/>
    <n v="57.05"/>
    <x v="7"/>
    <x v="2"/>
    <x v="3"/>
    <s v="1004TM"/>
    <n v="100000"/>
    <d v="2014-04-01T00:00:00"/>
    <s v="Team Member - Star 4"/>
    <s v="Parents"/>
  </r>
  <r>
    <n v="683"/>
    <x v="175"/>
    <d v="1970-01-01T00:00:00"/>
    <n v="53.05"/>
    <x v="2"/>
    <x v="0"/>
    <x v="1"/>
    <s v="1004TM"/>
    <n v="100000"/>
    <d v="2014-04-01T00:00:00"/>
    <s v="Team Member - Star 4"/>
    <s v="Parents"/>
  </r>
  <r>
    <n v="684"/>
    <x v="176"/>
    <s v="22-07-1982"/>
    <n v="40.491666666666667"/>
    <x v="6"/>
    <x v="3"/>
    <x v="2"/>
    <s v="1002TM"/>
    <n v="100000"/>
    <d v="2014-04-01T00:00:00"/>
    <s v="Team Member - Star 2"/>
    <s v="Employee"/>
  </r>
  <r>
    <n v="685"/>
    <x v="176"/>
    <d v="1986-01-17T00:00:00"/>
    <n v="37.005555555555553"/>
    <x v="6"/>
    <x v="0"/>
    <x v="6"/>
    <s v="1002TM"/>
    <n v="100000"/>
    <d v="2014-04-01T00:00:00"/>
    <s v="Team Member - Star 2"/>
    <s v="Spouse"/>
  </r>
  <r>
    <n v="686"/>
    <x v="176"/>
    <d v="1964-06-19T00:00:00"/>
    <n v="58.583333333333336"/>
    <x v="7"/>
    <x v="0"/>
    <x v="1"/>
    <s v="1002TM"/>
    <n v="100000"/>
    <d v="2014-04-01T00:00:00"/>
    <s v="Team Member - Star 2"/>
    <s v="Parents"/>
  </r>
  <r>
    <n v="687"/>
    <x v="177"/>
    <s v="05-02-1982"/>
    <n v="40.955555555555556"/>
    <x v="6"/>
    <x v="3"/>
    <x v="2"/>
    <s v="1005JM"/>
    <n v="100000"/>
    <d v="2013-03-01T00:00:00"/>
    <s v="Chef De Party"/>
    <s v="Employee"/>
  </r>
  <r>
    <n v="688"/>
    <x v="177"/>
    <d v="1989-01-01T00:00:00"/>
    <n v="34.049999999999997"/>
    <x v="3"/>
    <x v="0"/>
    <x v="6"/>
    <s v="1005JM"/>
    <n v="100000"/>
    <d v="2013-03-01T00:00:00"/>
    <s v="Chef De Party"/>
    <s v="Spouse"/>
  </r>
  <r>
    <n v="689"/>
    <x v="177"/>
    <d v="2010-02-20T00:00:00"/>
    <n v="12.91388888888889"/>
    <x v="0"/>
    <x v="0"/>
    <x v="0"/>
    <s v="1005JM"/>
    <n v="100000"/>
    <d v="2013-03-01T00:00:00"/>
    <s v="Chef De Party"/>
    <s v="Children"/>
  </r>
  <r>
    <n v="690"/>
    <x v="177"/>
    <d v="2012-02-20T00:00:00"/>
    <n v="10.91388888888889"/>
    <x v="0"/>
    <x v="0"/>
    <x v="0"/>
    <s v="1005JM"/>
    <n v="100000"/>
    <d v="2013-03-01T00:00:00"/>
    <s v="Chef De Party"/>
    <s v="Children"/>
  </r>
  <r>
    <n v="691"/>
    <x v="177"/>
    <d v="1965-01-01T00:00:00"/>
    <n v="58.05"/>
    <x v="7"/>
    <x v="2"/>
    <x v="3"/>
    <s v="1005JM"/>
    <n v="100000"/>
    <d v="2013-03-01T00:00:00"/>
    <s v="Chef De Party"/>
    <s v="Parents"/>
  </r>
  <r>
    <n v="692"/>
    <x v="177"/>
    <d v="1970-01-01T00:00:00"/>
    <n v="53.05"/>
    <x v="2"/>
    <x v="0"/>
    <x v="1"/>
    <s v="1005JM"/>
    <n v="100000"/>
    <d v="2013-03-01T00:00:00"/>
    <s v="Chef De Party"/>
    <s v="Parents"/>
  </r>
  <r>
    <n v="693"/>
    <x v="178"/>
    <s v="01-01-1985"/>
    <n v="38.049999999999997"/>
    <x v="6"/>
    <x v="3"/>
    <x v="2"/>
    <s v="1007JM"/>
    <n v="250000"/>
    <d v="2014-04-01T00:00:00"/>
    <s v="Restaurant CEO"/>
    <s v="Employee"/>
  </r>
  <r>
    <n v="694"/>
    <x v="178"/>
    <d v="1994-05-17T00:00:00"/>
    <n v="28.672222222222221"/>
    <x v="3"/>
    <x v="2"/>
    <x v="4"/>
    <s v="1007JM"/>
    <n v="250000"/>
    <d v="2014-04-01T00:00:00"/>
    <s v="Restaurant CEO"/>
    <s v="Spouse"/>
  </r>
  <r>
    <n v="695"/>
    <x v="178"/>
    <d v="1960-07-01T00:00:00"/>
    <n v="62.55"/>
    <x v="5"/>
    <x v="0"/>
    <x v="1"/>
    <s v="1007JM"/>
    <n v="250000"/>
    <d v="2014-04-01T00:00:00"/>
    <s v="Restaurant CEO"/>
    <s v="Parents"/>
  </r>
  <r>
    <n v="696"/>
    <x v="179"/>
    <s v="09-08-1986"/>
    <n v="36.444444444444443"/>
    <x v="6"/>
    <x v="3"/>
    <x v="2"/>
    <s v="1005JM"/>
    <n v="100000"/>
    <d v="2012-02-01T00:00:00"/>
    <s v="Shift Manager"/>
    <s v="Employee"/>
  </r>
  <r>
    <n v="697"/>
    <x v="179"/>
    <d v="1992-05-05T00:00:00"/>
    <n v="30.705555555555556"/>
    <x v="3"/>
    <x v="0"/>
    <x v="6"/>
    <s v="1005JM"/>
    <n v="100000"/>
    <d v="2012-02-01T00:00:00"/>
    <s v="Shift Manager"/>
    <s v="Spouse"/>
  </r>
  <r>
    <n v="698"/>
    <x v="179"/>
    <d v="2010-06-29T00:00:00"/>
    <n v="12.555555555555555"/>
    <x v="0"/>
    <x v="2"/>
    <x v="5"/>
    <s v="1005JM"/>
    <n v="100000"/>
    <d v="2012-02-01T00:00:00"/>
    <s v="Shift Manager"/>
    <s v="Children"/>
  </r>
  <r>
    <n v="699"/>
    <x v="179"/>
    <d v="2012-06-05T00:00:00"/>
    <n v="10.622222222222222"/>
    <x v="0"/>
    <x v="2"/>
    <x v="5"/>
    <s v="1005JM"/>
    <n v="100000"/>
    <d v="2012-02-01T00:00:00"/>
    <s v="Shift Manager"/>
    <s v="Children"/>
  </r>
  <r>
    <n v="700"/>
    <x v="179"/>
    <d v="1955-01-01T00:00:00"/>
    <n v="68.05"/>
    <x v="1"/>
    <x v="2"/>
    <x v="3"/>
    <s v="1005JM"/>
    <n v="100000"/>
    <d v="2012-02-01T00:00:00"/>
    <s v="Shift Manager"/>
    <s v="Parents"/>
  </r>
  <r>
    <n v="701"/>
    <x v="179"/>
    <d v="1948-01-01T00:00:00"/>
    <n v="75.05"/>
    <x v="4"/>
    <x v="0"/>
    <x v="1"/>
    <s v="1005JM"/>
    <n v="100000"/>
    <d v="2012-02-01T00:00:00"/>
    <s v="Shift Manager"/>
    <s v="Parents"/>
  </r>
  <r>
    <n v="702"/>
    <x v="180"/>
    <s v="24-05-1968"/>
    <n v="54.652777777777779"/>
    <x v="2"/>
    <x v="3"/>
    <x v="2"/>
    <s v="1006JM"/>
    <n v="250000"/>
    <d v="2014-01-01T00:00:00"/>
    <s v="Assistant Restaurant Manager"/>
    <s v="Employee"/>
  </r>
  <r>
    <n v="703"/>
    <x v="180"/>
    <d v="1978-10-25T00:00:00"/>
    <n v="44.233333333333334"/>
    <x v="6"/>
    <x v="0"/>
    <x v="6"/>
    <s v="1006JM"/>
    <n v="250000"/>
    <d v="2014-01-01T00:00:00"/>
    <s v="Assistant Restaurant Manager"/>
    <s v="Spouse"/>
  </r>
  <r>
    <n v="704"/>
    <x v="180"/>
    <d v="2001-12-31T00:00:00"/>
    <n v="21.052777777777777"/>
    <x v="3"/>
    <x v="0"/>
    <x v="0"/>
    <s v="1006JM"/>
    <n v="250000"/>
    <d v="2014-01-01T00:00:00"/>
    <s v="Assistant Restaurant Manager"/>
    <s v="Children"/>
  </r>
  <r>
    <n v="705"/>
    <x v="180"/>
    <d v="2006-07-27T00:00:00"/>
    <n v="16.477777777777778"/>
    <x v="0"/>
    <x v="0"/>
    <x v="0"/>
    <s v="1006JM"/>
    <n v="250000"/>
    <d v="2014-01-01T00:00:00"/>
    <s v="Assistant Restaurant Manager"/>
    <s v="Children"/>
  </r>
  <r>
    <n v="706"/>
    <x v="180"/>
    <d v="1944-01-01T00:00:00"/>
    <n v="79.05"/>
    <x v="4"/>
    <x v="2"/>
    <x v="3"/>
    <s v="1006JM"/>
    <n v="250000"/>
    <d v="2014-01-01T00:00:00"/>
    <s v="Assistant Restaurant Manager"/>
    <s v="Parents"/>
  </r>
  <r>
    <n v="707"/>
    <x v="181"/>
    <s v="06-04-1986"/>
    <n v="36.786111111111111"/>
    <x v="6"/>
    <x v="3"/>
    <x v="2"/>
    <s v="1004TM"/>
    <n v="100000"/>
    <d v="2013-03-01T00:00:00"/>
    <s v="Senior Kitchen Associate"/>
    <s v="Employee"/>
  </r>
  <r>
    <n v="708"/>
    <x v="181"/>
    <d v="1990-01-01T00:00:00"/>
    <n v="33.049999999999997"/>
    <x v="3"/>
    <x v="0"/>
    <x v="6"/>
    <s v="1004TM"/>
    <n v="100000"/>
    <d v="2013-03-01T00:00:00"/>
    <s v="Senior Kitchen Associate"/>
    <s v="Spouse"/>
  </r>
  <r>
    <n v="709"/>
    <x v="181"/>
    <d v="2011-09-28T00:00:00"/>
    <n v="11.308333333333334"/>
    <x v="0"/>
    <x v="2"/>
    <x v="5"/>
    <s v="1004TM"/>
    <n v="100000"/>
    <d v="2013-03-01T00:00:00"/>
    <s v="Senior Kitchen Associate"/>
    <s v="Children"/>
  </r>
  <r>
    <n v="710"/>
    <x v="181"/>
    <d v="2013-06-15T00:00:00"/>
    <n v="9.594444444444445"/>
    <x v="0"/>
    <x v="0"/>
    <x v="0"/>
    <s v="1004TM"/>
    <n v="100000"/>
    <d v="2013-03-01T00:00:00"/>
    <s v="Senior Kitchen Associate"/>
    <s v="Children"/>
  </r>
  <r>
    <n v="711"/>
    <x v="181"/>
    <d v="1960-01-01T00:00:00"/>
    <n v="63.05"/>
    <x v="5"/>
    <x v="2"/>
    <x v="3"/>
    <s v="1004TM"/>
    <n v="100000"/>
    <d v="2013-03-01T00:00:00"/>
    <s v="Senior Kitchen Associate"/>
    <s v="Parents"/>
  </r>
  <r>
    <n v="712"/>
    <x v="181"/>
    <d v="1951-01-01T00:00:00"/>
    <n v="72.05"/>
    <x v="4"/>
    <x v="0"/>
    <x v="1"/>
    <s v="1004TM"/>
    <n v="100000"/>
    <d v="2013-03-01T00:00:00"/>
    <s v="Senior Kitchen Associate"/>
    <s v="Parents"/>
  </r>
  <r>
    <n v="713"/>
    <x v="182"/>
    <s v="01-01-1988"/>
    <n v="35.049999999999997"/>
    <x v="3"/>
    <x v="3"/>
    <x v="2"/>
    <s v="1003TM"/>
    <n v="100000"/>
    <d v="2014-06-01T00:00:00"/>
    <s v="Kitchen Associate"/>
    <s v="Employee"/>
  </r>
  <r>
    <n v="714"/>
    <x v="182"/>
    <d v="1990-01-01T00:00:00"/>
    <n v="33.049999999999997"/>
    <x v="3"/>
    <x v="0"/>
    <x v="6"/>
    <s v="1003TM"/>
    <n v="100000"/>
    <d v="2014-06-01T00:00:00"/>
    <s v="Kitchen Associate"/>
    <s v="Spouse"/>
  </r>
  <r>
    <n v="715"/>
    <x v="182"/>
    <d v="2009-06-11T00:00:00"/>
    <n v="13.605555555555556"/>
    <x v="0"/>
    <x v="2"/>
    <x v="5"/>
    <s v="1003TM"/>
    <n v="100000"/>
    <d v="2014-06-01T00:00:00"/>
    <s v="Kitchen Associate"/>
    <s v="Children"/>
  </r>
  <r>
    <n v="716"/>
    <x v="182"/>
    <d v="2012-04-10T00:00:00"/>
    <n v="10.775"/>
    <x v="0"/>
    <x v="2"/>
    <x v="5"/>
    <s v="1003TM"/>
    <n v="100000"/>
    <d v="2014-06-01T00:00:00"/>
    <s v="Kitchen Associate"/>
    <s v="Children"/>
  </r>
  <r>
    <n v="717"/>
    <x v="182"/>
    <d v="1945-01-01T00:00:00"/>
    <n v="78.05"/>
    <x v="4"/>
    <x v="2"/>
    <x v="3"/>
    <s v="1003TM"/>
    <n v="100000"/>
    <d v="2014-06-01T00:00:00"/>
    <s v="Kitchen Associate"/>
    <s v="Parents"/>
  </r>
  <r>
    <n v="718"/>
    <x v="182"/>
    <d v="1960-01-01T00:00:00"/>
    <n v="63.05"/>
    <x v="5"/>
    <x v="0"/>
    <x v="1"/>
    <s v="1003TM"/>
    <n v="100000"/>
    <d v="2014-06-01T00:00:00"/>
    <s v="Kitchen Associate"/>
    <s v="Parents"/>
  </r>
  <r>
    <n v="719"/>
    <x v="183"/>
    <d v="2014-07-24T00:00:00"/>
    <n v="8.4861111111111107"/>
    <x v="0"/>
    <x v="2"/>
    <x v="5"/>
    <s v="1002TM"/>
    <n v="100000"/>
    <d v="2014-06-01T00:00:00"/>
    <s v="Team Member - Star 2"/>
    <s v="Children"/>
  </r>
  <r>
    <n v="720"/>
    <x v="183"/>
    <d v="2012-06-23T00:00:00"/>
    <n v="10.572222222222223"/>
    <x v="0"/>
    <x v="0"/>
    <x v="0"/>
    <s v="1002TM"/>
    <n v="100000"/>
    <d v="2014-06-01T00:00:00"/>
    <s v="Team Member - Star 2"/>
    <s v="Children"/>
  </r>
  <r>
    <n v="721"/>
    <x v="183"/>
    <d v="1949-01-01T00:00:00"/>
    <n v="74.05"/>
    <x v="4"/>
    <x v="0"/>
    <x v="1"/>
    <s v="1002TM"/>
    <n v="100000"/>
    <d v="2014-06-01T00:00:00"/>
    <s v="Team Member - Star 2"/>
    <s v="Parents"/>
  </r>
  <r>
    <n v="722"/>
    <x v="183"/>
    <s v="16-11-1990"/>
    <n v="32.174999999999997"/>
    <x v="3"/>
    <x v="3"/>
    <x v="2"/>
    <s v="1002TM"/>
    <n v="100000"/>
    <d v="2014-06-01T00:00:00"/>
    <s v="Team Member - Star 2"/>
    <s v="Employee"/>
  </r>
  <r>
    <n v="723"/>
    <x v="183"/>
    <d v="1992-01-01T00:00:00"/>
    <n v="31.05"/>
    <x v="3"/>
    <x v="0"/>
    <x v="6"/>
    <s v="1002TM"/>
    <n v="100000"/>
    <d v="2014-06-01T00:00:00"/>
    <s v="Team Member - Star 2"/>
    <s v="Spouse"/>
  </r>
  <r>
    <n v="724"/>
    <x v="184"/>
    <s v="21-03-1978"/>
    <n v="44.827777777777776"/>
    <x v="6"/>
    <x v="3"/>
    <x v="2"/>
    <s v="1005JM"/>
    <n v="100000"/>
    <d v="2013-01-04T00:00:00"/>
    <s v="Chef De Party"/>
    <s v="Employee"/>
  </r>
  <r>
    <n v="725"/>
    <x v="184"/>
    <d v="1983-01-01T00:00:00"/>
    <n v="40.049999999999997"/>
    <x v="6"/>
    <x v="0"/>
    <x v="6"/>
    <s v="1005JM"/>
    <n v="100000"/>
    <d v="2013-01-04T00:00:00"/>
    <s v="Chef De Party"/>
    <s v="Spouse"/>
  </r>
  <r>
    <n v="726"/>
    <x v="184"/>
    <d v="2009-01-16T00:00:00"/>
    <n v="14.008333333333333"/>
    <x v="0"/>
    <x v="2"/>
    <x v="5"/>
    <s v="1005JM"/>
    <n v="100000"/>
    <d v="2013-01-04T00:00:00"/>
    <s v="Chef De Party"/>
    <s v="Children"/>
  </r>
  <r>
    <n v="727"/>
    <x v="184"/>
    <d v="2007-04-04T00:00:00"/>
    <n v="15.791666666666666"/>
    <x v="0"/>
    <x v="0"/>
    <x v="0"/>
    <s v="1005JM"/>
    <n v="100000"/>
    <d v="2013-01-04T00:00:00"/>
    <s v="Chef De Party"/>
    <s v="Children"/>
  </r>
  <r>
    <n v="728"/>
    <x v="184"/>
    <d v="1945-03-16T00:00:00"/>
    <n v="77.841666666666669"/>
    <x v="4"/>
    <x v="0"/>
    <x v="1"/>
    <s v="1005JM"/>
    <n v="100000"/>
    <d v="2013-01-04T00:00:00"/>
    <s v="Chef De Party"/>
    <s v="Parents"/>
  </r>
  <r>
    <n v="729"/>
    <x v="185"/>
    <s v="15-05-1983"/>
    <n v="39.677777777777777"/>
    <x v="6"/>
    <x v="3"/>
    <x v="2"/>
    <s v="1007JM"/>
    <n v="250000"/>
    <d v="2014-02-01T00:00:00"/>
    <s v="Restaurant CEO"/>
    <s v="Employee"/>
  </r>
  <r>
    <n v="730"/>
    <x v="185"/>
    <d v="1998-05-25T00:00:00"/>
    <n v="24.65"/>
    <x v="3"/>
    <x v="0"/>
    <x v="6"/>
    <s v="1007JM"/>
    <n v="250000"/>
    <d v="2014-02-01T00:00:00"/>
    <s v="Restaurant CEO"/>
    <s v="Spouse"/>
  </r>
  <r>
    <n v="731"/>
    <x v="185"/>
    <d v="2017-11-23T00:00:00"/>
    <n v="5.1555555555555559"/>
    <x v="0"/>
    <x v="0"/>
    <x v="0"/>
    <s v="1007JM"/>
    <n v="250000"/>
    <d v="2014-02-01T00:00:00"/>
    <s v="Restaurant CEO"/>
    <s v="Children"/>
  </r>
  <r>
    <n v="732"/>
    <x v="185"/>
    <d v="1948-01-01T00:00:00"/>
    <n v="75.05"/>
    <x v="4"/>
    <x v="2"/>
    <x v="3"/>
    <s v="1007JM"/>
    <n v="250000"/>
    <d v="2014-02-01T00:00:00"/>
    <s v="Restaurant CEO"/>
    <s v="Parents"/>
  </r>
  <r>
    <n v="733"/>
    <x v="185"/>
    <d v="1957-01-01T00:00:00"/>
    <n v="66.05"/>
    <x v="1"/>
    <x v="0"/>
    <x v="1"/>
    <s v="1007JM"/>
    <n v="250000"/>
    <d v="2014-02-01T00:00:00"/>
    <s v="Restaurant CEO"/>
    <s v="Parents"/>
  </r>
  <r>
    <n v="734"/>
    <x v="186"/>
    <s v="09-07-1985"/>
    <n v="37.527777777777779"/>
    <x v="6"/>
    <x v="3"/>
    <x v="2"/>
    <s v="1002TM"/>
    <n v="100000"/>
    <d v="2013-12-01T00:00:00"/>
    <s v="Team Member - Star 2"/>
    <s v="Employee"/>
  </r>
  <r>
    <n v="735"/>
    <x v="186"/>
    <d v="2011-11-07T00:00:00"/>
    <n v="11.2"/>
    <x v="0"/>
    <x v="0"/>
    <x v="6"/>
    <s v="1002TM"/>
    <n v="100000"/>
    <d v="2013-12-01T00:00:00"/>
    <s v="Team Member - Star 2"/>
    <s v="Spouse"/>
  </r>
  <r>
    <n v="736"/>
    <x v="186"/>
    <d v="2013-03-13T00:00:00"/>
    <n v="9.85"/>
    <x v="0"/>
    <x v="2"/>
    <x v="5"/>
    <s v="1002TM"/>
    <n v="100000"/>
    <d v="2013-12-01T00:00:00"/>
    <s v="Team Member - Star 2"/>
    <s v="Children"/>
  </r>
  <r>
    <n v="737"/>
    <x v="186"/>
    <d v="2011-05-18T00:00:00"/>
    <n v="11.669444444444444"/>
    <x v="0"/>
    <x v="0"/>
    <x v="0"/>
    <s v="1002TM"/>
    <n v="100000"/>
    <d v="2013-12-01T00:00:00"/>
    <s v="Team Member - Star 2"/>
    <s v="Children"/>
  </r>
  <r>
    <n v="738"/>
    <x v="186"/>
    <d v="1950-01-01T00:00:00"/>
    <n v="73.05"/>
    <x v="4"/>
    <x v="0"/>
    <x v="1"/>
    <s v="1002TM"/>
    <n v="100000"/>
    <d v="2013-12-01T00:00:00"/>
    <s v="Team Member - Star 2"/>
    <s v="Parents"/>
  </r>
  <r>
    <n v="739"/>
    <x v="187"/>
    <s v="01-01-1984"/>
    <n v="39.049999999999997"/>
    <x v="6"/>
    <x v="3"/>
    <x v="2"/>
    <s v="1005JM"/>
    <n v="100000"/>
    <d v="2012-02-01T00:00:00"/>
    <s v="Chef De Party"/>
    <s v="Employee"/>
  </r>
  <r>
    <n v="740"/>
    <x v="187"/>
    <d v="1989-01-01T00:00:00"/>
    <n v="34.049999999999997"/>
    <x v="3"/>
    <x v="0"/>
    <x v="6"/>
    <s v="1005JM"/>
    <n v="100000"/>
    <d v="2012-02-01T00:00:00"/>
    <s v="Chef De Party"/>
    <s v="Spouse"/>
  </r>
  <r>
    <n v="741"/>
    <x v="187"/>
    <d v="2012-10-01T00:00:00"/>
    <n v="10.3"/>
    <x v="0"/>
    <x v="2"/>
    <x v="5"/>
    <s v="1005JM"/>
    <n v="100000"/>
    <d v="2012-02-01T00:00:00"/>
    <s v="Chef De Party"/>
    <s v="Children"/>
  </r>
  <r>
    <n v="742"/>
    <x v="187"/>
    <d v="2015-12-05T00:00:00"/>
    <n v="7.1222222222222218"/>
    <x v="0"/>
    <x v="2"/>
    <x v="5"/>
    <s v="1005JM"/>
    <n v="100000"/>
    <d v="2012-02-01T00:00:00"/>
    <s v="Chef De Party"/>
    <s v="Children"/>
  </r>
  <r>
    <n v="743"/>
    <x v="188"/>
    <s v="02-06-1965"/>
    <n v="57.630555555555553"/>
    <x v="7"/>
    <x v="3"/>
    <x v="2"/>
    <s v="1003TM"/>
    <n v="100000"/>
    <d v="2014-08-01T00:00:00"/>
    <s v="Junior Supervisor"/>
    <s v="Employee"/>
  </r>
  <r>
    <n v="744"/>
    <x v="188"/>
    <d v="1976-01-01T00:00:00"/>
    <n v="47.05"/>
    <x v="2"/>
    <x v="0"/>
    <x v="6"/>
    <s v="1003TM"/>
    <n v="100000"/>
    <d v="2014-08-01T00:00:00"/>
    <s v="Junior Supervisor"/>
    <s v="Spouse"/>
  </r>
  <r>
    <n v="745"/>
    <x v="188"/>
    <d v="2005-06-02T00:00:00"/>
    <n v="17.630555555555556"/>
    <x v="0"/>
    <x v="2"/>
    <x v="5"/>
    <s v="1003TM"/>
    <n v="100000"/>
    <d v="2014-08-01T00:00:00"/>
    <s v="Junior Supervisor"/>
    <s v="Children"/>
  </r>
  <r>
    <n v="746"/>
    <x v="188"/>
    <d v="2001-03-07T00:00:00"/>
    <n v="21.866666666666667"/>
    <x v="3"/>
    <x v="0"/>
    <x v="0"/>
    <s v="1003TM"/>
    <n v="100000"/>
    <d v="2014-08-01T00:00:00"/>
    <s v="Junior Supervisor"/>
    <s v="Children"/>
  </r>
  <r>
    <n v="747"/>
    <x v="189"/>
    <s v="01-01-1990"/>
    <n v="33.049999999999997"/>
    <x v="3"/>
    <x v="3"/>
    <x v="2"/>
    <s v="1005JM"/>
    <n v="100000"/>
    <d v="2012-02-01T00:00:00"/>
    <s v="Chef De Party"/>
    <s v="Employee"/>
  </r>
  <r>
    <n v="748"/>
    <x v="189"/>
    <d v="1981-06-17T00:00:00"/>
    <n v="41.588888888888889"/>
    <x v="6"/>
    <x v="0"/>
    <x v="6"/>
    <s v="1005JM"/>
    <n v="100000"/>
    <d v="2012-02-01T00:00:00"/>
    <s v="Chef De Party"/>
    <s v="Spouse"/>
  </r>
  <r>
    <n v="749"/>
    <x v="189"/>
    <d v="2001-03-14T00:00:00"/>
    <n v="21.847222222222221"/>
    <x v="3"/>
    <x v="0"/>
    <x v="0"/>
    <s v="1005JM"/>
    <n v="100000"/>
    <d v="2012-02-01T00:00:00"/>
    <s v="Chef De Party"/>
    <s v="Children"/>
  </r>
  <r>
    <n v="750"/>
    <x v="189"/>
    <d v="2004-11-09T00:00:00"/>
    <n v="18.194444444444443"/>
    <x v="0"/>
    <x v="0"/>
    <x v="0"/>
    <s v="1005JM"/>
    <n v="100000"/>
    <d v="2012-02-01T00:00:00"/>
    <s v="Chef De Party"/>
    <s v="Children"/>
  </r>
  <r>
    <n v="751"/>
    <x v="190"/>
    <s v="11-11-1977"/>
    <n v="45.18888888888889"/>
    <x v="6"/>
    <x v="3"/>
    <x v="2"/>
    <s v="1000TM"/>
    <n v="100000"/>
    <d v="2009-04-01T00:00:00"/>
    <s v="Team Member"/>
    <s v="Employee"/>
  </r>
  <r>
    <n v="752"/>
    <x v="190"/>
    <d v="1985-01-01T00:00:00"/>
    <n v="38.049999999999997"/>
    <x v="6"/>
    <x v="0"/>
    <x v="6"/>
    <s v="1000TM"/>
    <n v="100000"/>
    <d v="2009-04-01T00:00:00"/>
    <s v="Team Member"/>
    <s v="Spouse"/>
  </r>
  <r>
    <n v="753"/>
    <x v="190"/>
    <d v="2002-08-08T00:00:00"/>
    <n v="20.447222222222223"/>
    <x v="3"/>
    <x v="2"/>
    <x v="5"/>
    <s v="1000TM"/>
    <n v="100000"/>
    <d v="2009-04-01T00:00:00"/>
    <s v="Team Member"/>
    <s v="Children"/>
  </r>
  <r>
    <n v="754"/>
    <x v="190"/>
    <d v="2011-09-02T00:00:00"/>
    <n v="11.380555555555556"/>
    <x v="0"/>
    <x v="2"/>
    <x v="5"/>
    <s v="1000TM"/>
    <n v="100000"/>
    <d v="2009-04-01T00:00:00"/>
    <s v="Team Member"/>
    <s v="Children"/>
  </r>
  <r>
    <n v="755"/>
    <x v="190"/>
    <d v="1963-01-01T00:00:00"/>
    <n v="60.05"/>
    <x v="7"/>
    <x v="0"/>
    <x v="1"/>
    <s v="1000TM"/>
    <n v="100000"/>
    <d v="2009-04-01T00:00:00"/>
    <s v="Team Member"/>
    <s v="Parents"/>
  </r>
  <r>
    <n v="756"/>
    <x v="191"/>
    <s v="01-01-1990"/>
    <n v="33.049999999999997"/>
    <x v="3"/>
    <x v="3"/>
    <x v="2"/>
    <s v="1004TM"/>
    <n v="100000"/>
    <d v="2011-07-01T00:00:00"/>
    <s v="Senior Kitchen Associate"/>
    <s v="Employee"/>
  </r>
  <r>
    <n v="757"/>
    <x v="191"/>
    <d v="1992-01-01T00:00:00"/>
    <n v="31.05"/>
    <x v="3"/>
    <x v="0"/>
    <x v="6"/>
    <s v="1004TM"/>
    <n v="100000"/>
    <d v="2011-07-01T00:00:00"/>
    <s v="Senior Kitchen Associate"/>
    <s v="Spouse"/>
  </r>
  <r>
    <n v="758"/>
    <x v="191"/>
    <d v="2013-11-16T00:00:00"/>
    <n v="9.1750000000000007"/>
    <x v="0"/>
    <x v="0"/>
    <x v="0"/>
    <s v="1004TM"/>
    <n v="100000"/>
    <d v="2011-07-01T00:00:00"/>
    <s v="Senior Kitchen Associate"/>
    <s v="Children"/>
  </r>
  <r>
    <n v="759"/>
    <x v="192"/>
    <s v="01-01-1988"/>
    <n v="35.049999999999997"/>
    <x v="3"/>
    <x v="3"/>
    <x v="2"/>
    <s v="1000TM"/>
    <n v="100000"/>
    <d v="2014-04-01T00:00:00"/>
    <s v="Team Member"/>
    <s v="Employee"/>
  </r>
  <r>
    <n v="760"/>
    <x v="192"/>
    <d v="1991-01-01T00:00:00"/>
    <n v="32.049999999999997"/>
    <x v="3"/>
    <x v="0"/>
    <x v="6"/>
    <s v="1000TM"/>
    <n v="100000"/>
    <d v="2014-04-01T00:00:00"/>
    <s v="Team Member"/>
    <s v="Spouse"/>
  </r>
  <r>
    <n v="761"/>
    <x v="192"/>
    <d v="2011-01-28T00:00:00"/>
    <n v="11.975"/>
    <x v="0"/>
    <x v="0"/>
    <x v="0"/>
    <s v="1000TM"/>
    <n v="100000"/>
    <d v="2014-04-01T00:00:00"/>
    <s v="Team Member"/>
    <s v="Children"/>
  </r>
  <r>
    <n v="762"/>
    <x v="192"/>
    <d v="1958-01-01T00:00:00"/>
    <n v="65.05"/>
    <x v="5"/>
    <x v="0"/>
    <x v="1"/>
    <s v="1000TM"/>
    <n v="100000"/>
    <d v="2014-04-01T00:00:00"/>
    <s v="Team Member"/>
    <s v="Parents"/>
  </r>
  <r>
    <n v="763"/>
    <x v="193"/>
    <s v="30-07-1988"/>
    <n v="34.469444444444441"/>
    <x v="3"/>
    <x v="3"/>
    <x v="2"/>
    <s v="1002TM"/>
    <n v="100000"/>
    <d v="2013-03-01T00:00:00"/>
    <s v="Bouncer"/>
    <s v="Employee"/>
  </r>
  <r>
    <n v="764"/>
    <x v="193"/>
    <d v="1995-07-27T00:00:00"/>
    <n v="27.477777777777778"/>
    <x v="3"/>
    <x v="0"/>
    <x v="6"/>
    <s v="1002TM"/>
    <n v="100000"/>
    <d v="2013-03-01T00:00:00"/>
    <s v="Bouncer"/>
    <s v="Spouse"/>
  </r>
  <r>
    <n v="765"/>
    <x v="193"/>
    <d v="2019-08-23T00:00:00"/>
    <n v="3.4055555555555554"/>
    <x v="0"/>
    <x v="2"/>
    <x v="5"/>
    <s v="1002TM"/>
    <n v="100000"/>
    <d v="2013-03-01T00:00:00"/>
    <s v="Bouncer"/>
    <s v="Children"/>
  </r>
  <r>
    <n v="766"/>
    <x v="193"/>
    <d v="1974-05-06T00:00:00"/>
    <n v="48.702777777777776"/>
    <x v="2"/>
    <x v="0"/>
    <x v="1"/>
    <s v="1002TM"/>
    <n v="100000"/>
    <d v="2013-03-01T00:00:00"/>
    <s v="Bouncer"/>
    <s v="Parents"/>
  </r>
  <r>
    <n v="767"/>
    <x v="194"/>
    <s v="01-07-1981"/>
    <n v="41.55"/>
    <x v="6"/>
    <x v="3"/>
    <x v="2"/>
    <s v="1002TM"/>
    <n v="100000"/>
    <d v="2012-02-01T00:00:00"/>
    <s v="Bouncer"/>
    <s v="Employee"/>
  </r>
  <r>
    <n v="768"/>
    <x v="194"/>
    <d v="1986-06-10T00:00:00"/>
    <n v="36.608333333333334"/>
    <x v="6"/>
    <x v="0"/>
    <x v="6"/>
    <s v="1002TM"/>
    <n v="100000"/>
    <d v="2012-02-01T00:00:00"/>
    <s v="Bouncer"/>
    <s v="Spouse"/>
  </r>
  <r>
    <n v="769"/>
    <x v="194"/>
    <d v="2017-04-25T00:00:00"/>
    <n v="5.7333333333333334"/>
    <x v="0"/>
    <x v="2"/>
    <x v="5"/>
    <s v="1002TM"/>
    <n v="100000"/>
    <d v="2012-02-01T00:00:00"/>
    <s v="Bouncer"/>
    <s v="Children"/>
  </r>
  <r>
    <n v="770"/>
    <x v="194"/>
    <d v="2019-09-11T00:00:00"/>
    <n v="3.3555555555555556"/>
    <x v="0"/>
    <x v="2"/>
    <x v="5"/>
    <s v="1002TM"/>
    <n v="100000"/>
    <d v="2012-02-01T00:00:00"/>
    <s v="Bouncer"/>
    <s v="Children"/>
  </r>
  <r>
    <n v="771"/>
    <x v="194"/>
    <d v="1961-01-01T00:00:00"/>
    <n v="62.05"/>
    <x v="5"/>
    <x v="2"/>
    <x v="3"/>
    <s v="1002TM"/>
    <n v="100000"/>
    <d v="2012-02-01T00:00:00"/>
    <s v="Bouncer"/>
    <s v="Parents"/>
  </r>
  <r>
    <n v="772"/>
    <x v="194"/>
    <d v="1965-12-04T00:00:00"/>
    <n v="57.125"/>
    <x v="7"/>
    <x v="0"/>
    <x v="1"/>
    <s v="1002TM"/>
    <n v="100000"/>
    <d v="2012-02-01T00:00:00"/>
    <s v="Bouncer"/>
    <s v="Parents"/>
  </r>
  <r>
    <n v="773"/>
    <x v="195"/>
    <s v="19-05-1966"/>
    <n v="56.666666666666664"/>
    <x v="7"/>
    <x v="3"/>
    <x v="2"/>
    <s v="1001TM"/>
    <n v="100000"/>
    <d v="2014-07-01T00:00:00"/>
    <s v="Team Member - Star 1"/>
    <s v="Employee"/>
  </r>
  <r>
    <n v="774"/>
    <x v="195"/>
    <d v="1970-05-19T00:00:00"/>
    <n v="52.666666666666664"/>
    <x v="2"/>
    <x v="0"/>
    <x v="6"/>
    <s v="1001TM"/>
    <n v="100000"/>
    <d v="2014-07-01T00:00:00"/>
    <s v="Team Member - Star 1"/>
    <s v="Spouse"/>
  </r>
  <r>
    <n v="775"/>
    <x v="195"/>
    <d v="1999-05-30T00:00:00"/>
    <n v="23.636111111111113"/>
    <x v="3"/>
    <x v="2"/>
    <x v="5"/>
    <s v="1001TM"/>
    <n v="100000"/>
    <d v="2014-07-01T00:00:00"/>
    <s v="Team Member - Star 1"/>
    <s v="Children"/>
  </r>
  <r>
    <n v="776"/>
    <x v="195"/>
    <d v="1994-05-17T00:00:00"/>
    <n v="28.672222222222221"/>
    <x v="3"/>
    <x v="2"/>
    <x v="5"/>
    <s v="1001TM"/>
    <n v="100000"/>
    <d v="2014-07-01T00:00:00"/>
    <s v="Team Member - Star 1"/>
    <s v="Children"/>
  </r>
  <r>
    <n v="777"/>
    <x v="196"/>
    <s v="01-01-1990"/>
    <n v="33.049999999999997"/>
    <x v="3"/>
    <x v="3"/>
    <x v="2"/>
    <s v="1004TM"/>
    <n v="100000"/>
    <d v="2014-08-01T00:00:00"/>
    <s v="Senior Kitchen Associate"/>
    <s v="Employee"/>
  </r>
  <r>
    <n v="778"/>
    <x v="197"/>
    <s v="01-01-1990"/>
    <n v="33.049999999999997"/>
    <x v="3"/>
    <x v="3"/>
    <x v="2"/>
    <s v="1000TM"/>
    <n v="100000"/>
    <d v="2013-03-01T00:00:00"/>
    <s v="Team Member"/>
    <s v="Employee"/>
  </r>
  <r>
    <n v="779"/>
    <x v="197"/>
    <d v="1994-10-12T00:00:00"/>
    <n v="28.269444444444446"/>
    <x v="3"/>
    <x v="0"/>
    <x v="6"/>
    <s v="1000TM"/>
    <n v="100000"/>
    <d v="2013-03-01T00:00:00"/>
    <s v="Team Member"/>
    <s v="Spouse"/>
  </r>
  <r>
    <n v="780"/>
    <x v="197"/>
    <d v="2016-08-10T00:00:00"/>
    <n v="6.4416666666666664"/>
    <x v="0"/>
    <x v="2"/>
    <x v="5"/>
    <s v="1000TM"/>
    <n v="100000"/>
    <d v="2013-03-01T00:00:00"/>
    <s v="Team Member"/>
    <s v="Children"/>
  </r>
  <r>
    <n v="781"/>
    <x v="197"/>
    <d v="1963-01-01T00:00:00"/>
    <n v="60.05"/>
    <x v="7"/>
    <x v="2"/>
    <x v="3"/>
    <s v="1000TM"/>
    <n v="100000"/>
    <d v="2013-03-01T00:00:00"/>
    <s v="Team Member"/>
    <s v="Parents"/>
  </r>
  <r>
    <n v="782"/>
    <x v="197"/>
    <d v="1968-01-01T00:00:00"/>
    <n v="55.05"/>
    <x v="2"/>
    <x v="0"/>
    <x v="1"/>
    <s v="1000TM"/>
    <n v="100000"/>
    <d v="2013-03-01T00:00:00"/>
    <s v="Team Member"/>
    <s v="Parents"/>
  </r>
  <r>
    <n v="783"/>
    <x v="198"/>
    <s v="01-01-1955"/>
    <n v="68.05"/>
    <x v="1"/>
    <x v="3"/>
    <x v="2"/>
    <s v="1004TM"/>
    <n v="100000"/>
    <d v="2014-08-01T00:00:00"/>
    <s v="Senior Kitchen Associate"/>
    <s v="Employee"/>
  </r>
  <r>
    <n v="784"/>
    <x v="198"/>
    <d v="1964-01-01T00:00:00"/>
    <n v="59.05"/>
    <x v="7"/>
    <x v="0"/>
    <x v="6"/>
    <s v="1004TM"/>
    <n v="100000"/>
    <d v="2014-08-01T00:00:00"/>
    <s v="Senior Kitchen Associate"/>
    <s v="Spouse"/>
  </r>
  <r>
    <n v="785"/>
    <x v="198"/>
    <d v="1995-01-01T00:00:00"/>
    <n v="28.05"/>
    <x v="3"/>
    <x v="2"/>
    <x v="5"/>
    <s v="1004TM"/>
    <n v="100000"/>
    <d v="2014-08-01T00:00:00"/>
    <s v="Senior Kitchen Associate"/>
    <s v="Children"/>
  </r>
  <r>
    <n v="786"/>
    <x v="198"/>
    <d v="1998-02-06T00:00:00"/>
    <n v="24.952777777777779"/>
    <x v="3"/>
    <x v="2"/>
    <x v="5"/>
    <s v="1004TM"/>
    <n v="100000"/>
    <d v="2014-08-01T00:00:00"/>
    <s v="Senior Kitchen Associate"/>
    <s v="Children"/>
  </r>
  <r>
    <n v="787"/>
    <x v="199"/>
    <s v="01-01-1990"/>
    <n v="33.049999999999997"/>
    <x v="3"/>
    <x v="3"/>
    <x v="2"/>
    <s v="1006JM"/>
    <n v="250000"/>
    <d v="2014-08-01T00:00:00"/>
    <s v="Senior Executive"/>
    <s v="Employee"/>
  </r>
  <r>
    <n v="788"/>
    <x v="199"/>
    <d v="1972-05-23T00:00:00"/>
    <n v="50.655555555555559"/>
    <x v="2"/>
    <x v="0"/>
    <x v="6"/>
    <s v="1006JM"/>
    <n v="250000"/>
    <d v="2014-08-01T00:00:00"/>
    <s v="Senior Executive"/>
    <s v="Spouse"/>
  </r>
  <r>
    <n v="789"/>
    <x v="199"/>
    <d v="1997-01-19T00:00:00"/>
    <n v="26"/>
    <x v="3"/>
    <x v="0"/>
    <x v="0"/>
    <s v="1006JM"/>
    <n v="250000"/>
    <d v="2014-08-01T00:00:00"/>
    <s v="Senior Executive"/>
    <s v="Children"/>
  </r>
  <r>
    <n v="790"/>
    <x v="199"/>
    <d v="2002-11-06T00:00:00"/>
    <n v="20.202777777777779"/>
    <x v="3"/>
    <x v="0"/>
    <x v="0"/>
    <s v="1006JM"/>
    <n v="250000"/>
    <d v="2014-08-01T00:00:00"/>
    <s v="Senior Executive"/>
    <s v="Children"/>
  </r>
  <r>
    <n v="791"/>
    <x v="200"/>
    <s v="18-10-1974"/>
    <n v="48.25277777777778"/>
    <x v="2"/>
    <x v="3"/>
    <x v="2"/>
    <s v="1006JM"/>
    <n v="250000"/>
    <d v="2014-01-08T00:00:00"/>
    <s v="Senior Executive"/>
    <s v="Employee"/>
  </r>
  <r>
    <n v="792"/>
    <x v="200"/>
    <d v="1976-07-01T00:00:00"/>
    <n v="46.55"/>
    <x v="2"/>
    <x v="0"/>
    <x v="6"/>
    <s v="1006JM"/>
    <n v="250000"/>
    <d v="2014-01-08T00:00:00"/>
    <s v="Senior Executive"/>
    <s v="Spouse"/>
  </r>
  <r>
    <n v="793"/>
    <x v="200"/>
    <d v="2003-08-23T00:00:00"/>
    <n v="19.405555555555555"/>
    <x v="3"/>
    <x v="2"/>
    <x v="5"/>
    <s v="1006JM"/>
    <n v="250000"/>
    <d v="2014-01-08T00:00:00"/>
    <s v="Senior Executive"/>
    <s v="Children"/>
  </r>
  <r>
    <n v="794"/>
    <x v="200"/>
    <d v="2007-09-22T00:00:00"/>
    <n v="15.324999999999999"/>
    <x v="0"/>
    <x v="2"/>
    <x v="5"/>
    <s v="1006JM"/>
    <n v="250000"/>
    <d v="2014-01-08T00:00:00"/>
    <s v="Senior Executive"/>
    <s v="Children"/>
  </r>
  <r>
    <n v="795"/>
    <x v="201"/>
    <s v="01-01-1990"/>
    <n v="33.049999999999997"/>
    <x v="3"/>
    <x v="3"/>
    <x v="2"/>
    <s v="1002TM"/>
    <n v="100000"/>
    <d v="2013-03-01T00:00:00"/>
    <s v="Driver"/>
    <s v="Employee"/>
  </r>
  <r>
    <n v="796"/>
    <x v="201"/>
    <d v="1970-05-20T00:00:00"/>
    <n v="52.663888888888891"/>
    <x v="2"/>
    <x v="0"/>
    <x v="6"/>
    <s v="1002TM"/>
    <n v="100000"/>
    <d v="2013-03-01T00:00:00"/>
    <s v="Driver"/>
    <s v="Spouse"/>
  </r>
  <r>
    <n v="797"/>
    <x v="201"/>
    <d v="1992-04-26T00:00:00"/>
    <n v="30.730555555555554"/>
    <x v="3"/>
    <x v="0"/>
    <x v="0"/>
    <s v="1002TM"/>
    <n v="100000"/>
    <d v="2013-03-01T00:00:00"/>
    <s v="Driver"/>
    <s v="Children"/>
  </r>
  <r>
    <n v="798"/>
    <x v="201"/>
    <d v="1989-09-16T00:00:00"/>
    <n v="33.341666666666669"/>
    <x v="3"/>
    <x v="2"/>
    <x v="5"/>
    <s v="1002TM"/>
    <n v="100000"/>
    <d v="2013-03-01T00:00:00"/>
    <s v="Driver"/>
    <s v="Children"/>
  </r>
  <r>
    <n v="799"/>
    <x v="202"/>
    <s v="30-07-1976"/>
    <n v="46.469444444444441"/>
    <x v="2"/>
    <x v="3"/>
    <x v="2"/>
    <s v="1003TM"/>
    <n v="100000"/>
    <d v="2014-08-01T00:00:00"/>
    <s v="Head of Security - Heritage Branch"/>
    <s v="Employee"/>
  </r>
  <r>
    <n v="800"/>
    <x v="202"/>
    <d v="1979-05-22T00:00:00"/>
    <n v="43.658333333333331"/>
    <x v="6"/>
    <x v="0"/>
    <x v="6"/>
    <s v="1003TM"/>
    <n v="100000"/>
    <d v="2014-08-01T00:00:00"/>
    <s v="Head of Security - Heritage Branch"/>
    <s v="Spouse"/>
  </r>
  <r>
    <n v="801"/>
    <x v="202"/>
    <d v="2012-11-16T00:00:00"/>
    <n v="10.175000000000001"/>
    <x v="0"/>
    <x v="2"/>
    <x v="5"/>
    <s v="1003TM"/>
    <n v="100000"/>
    <d v="2014-08-01T00:00:00"/>
    <s v="Head of Security - Heritage Branch"/>
    <s v="Children"/>
  </r>
  <r>
    <n v="802"/>
    <x v="202"/>
    <d v="2014-10-30T00:00:00"/>
    <n v="8.219444444444445"/>
    <x v="0"/>
    <x v="0"/>
    <x v="0"/>
    <s v="1003TM"/>
    <n v="100000"/>
    <d v="2014-08-01T00:00:00"/>
    <s v="Head of Security - Heritage Branch"/>
    <s v="Children"/>
  </r>
  <r>
    <n v="803"/>
    <x v="202"/>
    <d v="1933-05-08T00:00:00"/>
    <n v="89.697222222222223"/>
    <x v="4"/>
    <x v="2"/>
    <x v="3"/>
    <s v="1003TM"/>
    <n v="100000"/>
    <d v="2014-08-01T00:00:00"/>
    <s v="Head of Security - Heritage Branch"/>
    <s v="Parents"/>
  </r>
  <r>
    <n v="804"/>
    <x v="203"/>
    <s v="03-09-1993"/>
    <n v="29.377777777777776"/>
    <x v="3"/>
    <x v="3"/>
    <x v="2"/>
    <s v="1006JM"/>
    <n v="250000"/>
    <d v="2014-09-25T00:00:00"/>
    <s v="Senior Executive"/>
    <s v="Employee"/>
  </r>
  <r>
    <n v="805"/>
    <x v="203"/>
    <d v="1965-05-12T00:00:00"/>
    <n v="57.68611111111111"/>
    <x v="7"/>
    <x v="0"/>
    <x v="1"/>
    <s v="1006JM"/>
    <n v="250000"/>
    <d v="2014-09-25T00:00:00"/>
    <s v="Senior Executive"/>
    <s v="Parents"/>
  </r>
  <r>
    <n v="806"/>
    <x v="204"/>
    <s v="01-01-1990"/>
    <n v="33.049999999999997"/>
    <x v="3"/>
    <x v="3"/>
    <x v="2"/>
    <s v="1004TM"/>
    <n v="100000"/>
    <d v="2014-09-01T00:00:00"/>
    <s v="Senior Kitchen Associate"/>
    <s v="Employee"/>
  </r>
  <r>
    <n v="807"/>
    <x v="204"/>
    <d v="1992-10-10T00:00:00"/>
    <n v="30.274999999999999"/>
    <x v="3"/>
    <x v="0"/>
    <x v="6"/>
    <s v="1004TM"/>
    <n v="100000"/>
    <d v="2014-09-01T00:00:00"/>
    <s v="Senior Kitchen Associate"/>
    <s v="Spouse"/>
  </r>
  <r>
    <n v="808"/>
    <x v="204"/>
    <d v="2017-05-27T00:00:00"/>
    <n v="5.6444444444444448"/>
    <x v="0"/>
    <x v="2"/>
    <x v="5"/>
    <s v="1004TM"/>
    <n v="100000"/>
    <d v="2014-09-01T00:00:00"/>
    <s v="Senior Kitchen Associate"/>
    <s v="Children"/>
  </r>
  <r>
    <n v="809"/>
    <x v="205"/>
    <s v="16-08-1967"/>
    <n v="55.424999999999997"/>
    <x v="2"/>
    <x v="3"/>
    <x v="2"/>
    <s v="1001TM"/>
    <n v="100000"/>
    <d v="2014-05-01T00:00:00"/>
    <s v="Security Guard"/>
    <s v="Employee"/>
  </r>
  <r>
    <n v="810"/>
    <x v="205"/>
    <d v="1976-01-01T00:00:00"/>
    <n v="47.05"/>
    <x v="2"/>
    <x v="0"/>
    <x v="6"/>
    <s v="1001TM"/>
    <n v="100000"/>
    <d v="2014-05-01T00:00:00"/>
    <s v="Security Guard"/>
    <s v="Spouse"/>
  </r>
  <r>
    <n v="811"/>
    <x v="205"/>
    <d v="1995-01-01T00:00:00"/>
    <n v="28.05"/>
    <x v="3"/>
    <x v="2"/>
    <x v="5"/>
    <s v="1001TM"/>
    <n v="100000"/>
    <d v="2014-05-01T00:00:00"/>
    <s v="Security Guard"/>
    <s v="Children"/>
  </r>
  <r>
    <n v="812"/>
    <x v="205"/>
    <d v="1997-01-01T00:00:00"/>
    <n v="26.05"/>
    <x v="3"/>
    <x v="2"/>
    <x v="5"/>
    <s v="1001TM"/>
    <n v="100000"/>
    <d v="2014-05-01T00:00:00"/>
    <s v="Security Guard"/>
    <s v="Children"/>
  </r>
  <r>
    <n v="813"/>
    <x v="206"/>
    <s v="13-07-1977"/>
    <n v="45.516666666666666"/>
    <x v="6"/>
    <x v="3"/>
    <x v="2"/>
    <s v="1005JM"/>
    <n v="100000"/>
    <d v="2014-05-01T00:00:00"/>
    <s v="Executive"/>
    <s v="Employee"/>
  </r>
  <r>
    <n v="814"/>
    <x v="206"/>
    <d v="1983-07-23T00:00:00"/>
    <n v="39.488888888888887"/>
    <x v="6"/>
    <x v="0"/>
    <x v="6"/>
    <s v="1005JM"/>
    <n v="100000"/>
    <d v="2014-05-01T00:00:00"/>
    <s v="Executive"/>
    <s v="Spouse"/>
  </r>
  <r>
    <n v="815"/>
    <x v="206"/>
    <d v="2018-08-15T00:00:00"/>
    <n v="4.427777777777778"/>
    <x v="0"/>
    <x v="2"/>
    <x v="5"/>
    <s v="1005JM"/>
    <n v="100000"/>
    <d v="2014-05-01T00:00:00"/>
    <s v="Executive"/>
    <s v="Children"/>
  </r>
  <r>
    <n v="816"/>
    <x v="206"/>
    <d v="1948-07-10T00:00:00"/>
    <n v="74.525000000000006"/>
    <x v="4"/>
    <x v="2"/>
    <x v="3"/>
    <s v="1005JM"/>
    <n v="100000"/>
    <d v="2014-05-01T00:00:00"/>
    <s v="Executive"/>
    <s v="Parents"/>
  </r>
  <r>
    <n v="817"/>
    <x v="206"/>
    <d v="1955-07-16T00:00:00"/>
    <n v="67.50833333333334"/>
    <x v="1"/>
    <x v="0"/>
    <x v="1"/>
    <s v="1005JM"/>
    <n v="100000"/>
    <d v="2014-05-01T00:00:00"/>
    <s v="Executive"/>
    <s v="Parents"/>
  </r>
  <r>
    <n v="818"/>
    <x v="207"/>
    <s v="01-01-1976"/>
    <n v="47.05"/>
    <x v="2"/>
    <x v="3"/>
    <x v="2"/>
    <s v="1004TM"/>
    <n v="100000"/>
    <d v="2014-04-01T00:00:00"/>
    <s v="Senior Kitchen Associate"/>
    <s v="Employee"/>
  </r>
  <r>
    <n v="819"/>
    <x v="207"/>
    <d v="1985-01-01T00:00:00"/>
    <n v="38.049999999999997"/>
    <x v="6"/>
    <x v="0"/>
    <x v="6"/>
    <s v="1004TM"/>
    <n v="100000"/>
    <d v="2014-04-01T00:00:00"/>
    <s v="Senior Kitchen Associate"/>
    <s v="Spouse"/>
  </r>
  <r>
    <n v="820"/>
    <x v="207"/>
    <d v="1994-01-01T00:00:00"/>
    <n v="29.05"/>
    <x v="3"/>
    <x v="2"/>
    <x v="5"/>
    <s v="1004TM"/>
    <n v="100000"/>
    <d v="2014-04-01T00:00:00"/>
    <s v="Senior Kitchen Associate"/>
    <s v="Children"/>
  </r>
  <r>
    <n v="821"/>
    <x v="207"/>
    <d v="2000-01-01T00:00:00"/>
    <n v="23.05"/>
    <x v="3"/>
    <x v="0"/>
    <x v="0"/>
    <s v="1004TM"/>
    <n v="100000"/>
    <d v="2014-04-01T00:00:00"/>
    <s v="Senior Kitchen Associate"/>
    <s v="Children"/>
  </r>
  <r>
    <n v="822"/>
    <x v="208"/>
    <s v="01-01-1988"/>
    <n v="35.049999999999997"/>
    <x v="3"/>
    <x v="3"/>
    <x v="2"/>
    <s v="1002TM"/>
    <n v="100000"/>
    <d v="2014-04-01T00:00:00"/>
    <s v="Team Member - Star 2"/>
    <s v="Employee"/>
  </r>
  <r>
    <n v="823"/>
    <x v="208"/>
    <d v="1985-01-01T00:00:00"/>
    <n v="38.049999999999997"/>
    <x v="6"/>
    <x v="0"/>
    <x v="6"/>
    <s v="1002TM"/>
    <n v="100000"/>
    <d v="2014-04-01T00:00:00"/>
    <s v="Team Member - Star 2"/>
    <s v="Spouse"/>
  </r>
  <r>
    <n v="824"/>
    <x v="208"/>
    <d v="2009-10-27T00:00:00"/>
    <n v="13.227777777777778"/>
    <x v="0"/>
    <x v="0"/>
    <x v="0"/>
    <s v="1002TM"/>
    <n v="100000"/>
    <d v="2014-04-01T00:00:00"/>
    <s v="Team Member - Star 2"/>
    <s v="Children"/>
  </r>
  <r>
    <n v="825"/>
    <x v="208"/>
    <d v="2011-11-02T00:00:00"/>
    <n v="11.213888888888889"/>
    <x v="0"/>
    <x v="2"/>
    <x v="5"/>
    <s v="1002TM"/>
    <n v="100000"/>
    <d v="2014-04-01T00:00:00"/>
    <s v="Team Member - Star 2"/>
    <s v="Children"/>
  </r>
  <r>
    <n v="826"/>
    <x v="208"/>
    <d v="1966-01-01T00:00:00"/>
    <n v="57.05"/>
    <x v="7"/>
    <x v="2"/>
    <x v="3"/>
    <s v="1002TM"/>
    <n v="100000"/>
    <d v="2014-04-01T00:00:00"/>
    <s v="Team Member - Star 2"/>
    <s v="Parents"/>
  </r>
  <r>
    <n v="827"/>
    <x v="208"/>
    <d v="1963-01-01T00:00:00"/>
    <n v="60.05"/>
    <x v="7"/>
    <x v="0"/>
    <x v="1"/>
    <s v="1002TM"/>
    <n v="100000"/>
    <d v="2014-04-01T00:00:00"/>
    <s v="Team Member - Star 2"/>
    <s v="Parents"/>
  </r>
  <r>
    <n v="828"/>
    <x v="209"/>
    <s v="10-01-1976"/>
    <n v="47.024999999999999"/>
    <x v="2"/>
    <x v="3"/>
    <x v="2"/>
    <s v="1005JM"/>
    <n v="100000"/>
    <d v="2014-11-01T00:00:00"/>
    <s v="Executive"/>
    <s v="Employee"/>
  </r>
  <r>
    <n v="829"/>
    <x v="209"/>
    <d v="1983-01-01T00:00:00"/>
    <n v="40.049999999999997"/>
    <x v="6"/>
    <x v="0"/>
    <x v="6"/>
    <s v="1005JM"/>
    <n v="100000"/>
    <d v="2014-11-01T00:00:00"/>
    <s v="Executive"/>
    <s v="Spouse"/>
  </r>
  <r>
    <n v="830"/>
    <x v="209"/>
    <d v="2008-03-12T00:00:00"/>
    <n v="14.852777777777778"/>
    <x v="0"/>
    <x v="2"/>
    <x v="5"/>
    <s v="1005JM"/>
    <n v="100000"/>
    <d v="2014-11-01T00:00:00"/>
    <s v="Executive"/>
    <s v="Children"/>
  </r>
  <r>
    <n v="831"/>
    <x v="209"/>
    <d v="2009-09-28T00:00:00"/>
    <n v="13.308333333333334"/>
    <x v="0"/>
    <x v="0"/>
    <x v="0"/>
    <s v="1005JM"/>
    <n v="100000"/>
    <d v="2014-11-01T00:00:00"/>
    <s v="Executive"/>
    <s v="Children"/>
  </r>
  <r>
    <n v="832"/>
    <x v="209"/>
    <d v="1958-01-01T00:00:00"/>
    <n v="65.05"/>
    <x v="5"/>
    <x v="0"/>
    <x v="1"/>
    <s v="1005JM"/>
    <n v="100000"/>
    <d v="2014-11-01T00:00:00"/>
    <s v="Executive"/>
    <s v="Parents"/>
  </r>
  <r>
    <n v="833"/>
    <x v="210"/>
    <s v="12-05-1976"/>
    <n v="46.68611111111111"/>
    <x v="2"/>
    <x v="3"/>
    <x v="2"/>
    <s v="1005JM"/>
    <n v="100000"/>
    <d v="2013-01-01T00:00:00"/>
    <s v="Chef De Party"/>
    <s v="Employee"/>
  </r>
  <r>
    <n v="834"/>
    <x v="210"/>
    <d v="1981-01-01T00:00:00"/>
    <n v="42.05"/>
    <x v="6"/>
    <x v="0"/>
    <x v="6"/>
    <s v="1005JM"/>
    <n v="100000"/>
    <d v="2013-01-01T00:00:00"/>
    <s v="Chef De Party"/>
    <s v="Spouse"/>
  </r>
  <r>
    <n v="835"/>
    <x v="210"/>
    <d v="1997-09-19T00:00:00"/>
    <n v="25.333333333333332"/>
    <x v="3"/>
    <x v="2"/>
    <x v="5"/>
    <s v="1005JM"/>
    <n v="100000"/>
    <d v="2013-01-01T00:00:00"/>
    <s v="Chef De Party"/>
    <s v="Children"/>
  </r>
  <r>
    <n v="836"/>
    <x v="210"/>
    <d v="2000-01-01T00:00:00"/>
    <n v="23.05"/>
    <x v="3"/>
    <x v="0"/>
    <x v="0"/>
    <s v="1005JM"/>
    <n v="100000"/>
    <d v="2013-01-01T00:00:00"/>
    <s v="Chef De Party"/>
    <s v="Children"/>
  </r>
  <r>
    <n v="837"/>
    <x v="211"/>
    <s v="02-01-1968"/>
    <n v="55.047222222222224"/>
    <x v="2"/>
    <x v="3"/>
    <x v="2"/>
    <s v="1004TM"/>
    <n v="100000"/>
    <d v="2009-07-01T00:00:00"/>
    <s v="Senior Kitchen Associate"/>
    <s v="Employee"/>
  </r>
  <r>
    <n v="838"/>
    <x v="211"/>
    <d v="1974-01-01T00:00:00"/>
    <n v="49.05"/>
    <x v="2"/>
    <x v="0"/>
    <x v="6"/>
    <s v="1004TM"/>
    <n v="100000"/>
    <d v="2009-07-01T00:00:00"/>
    <s v="Senior Kitchen Associate"/>
    <s v="Spouse"/>
  </r>
  <r>
    <n v="839"/>
    <x v="212"/>
    <s v="08-04-1964"/>
    <n v="58.780555555555559"/>
    <x v="7"/>
    <x v="3"/>
    <x v="2"/>
    <s v="1004TM"/>
    <n v="100000"/>
    <d v="2013-12-01T00:00:00"/>
    <s v="Senior Kitchen Associate"/>
    <s v="Employee"/>
  </r>
  <r>
    <n v="840"/>
    <x v="212"/>
    <d v="1975-04-03T00:00:00"/>
    <n v="47.794444444444444"/>
    <x v="2"/>
    <x v="0"/>
    <x v="6"/>
    <s v="1004TM"/>
    <n v="100000"/>
    <d v="2013-12-01T00:00:00"/>
    <s v="Senior Kitchen Associate"/>
    <s v="Spouse"/>
  </r>
  <r>
    <n v="841"/>
    <x v="212"/>
    <d v="1998-11-09T00:00:00"/>
    <n v="24.194444444444443"/>
    <x v="3"/>
    <x v="2"/>
    <x v="5"/>
    <s v="1004TM"/>
    <n v="100000"/>
    <d v="2013-12-01T00:00:00"/>
    <s v="Senior Kitchen Associate"/>
    <s v="Children"/>
  </r>
  <r>
    <n v="842"/>
    <x v="212"/>
    <d v="1995-09-23T00:00:00"/>
    <n v="27.322222222222223"/>
    <x v="3"/>
    <x v="2"/>
    <x v="5"/>
    <s v="1004TM"/>
    <n v="100000"/>
    <d v="2013-12-01T00:00:00"/>
    <s v="Senior Kitchen Associate"/>
    <s v="Children"/>
  </r>
  <r>
    <n v="843"/>
    <x v="213"/>
    <s v="22-04-1965"/>
    <n v="57.741666666666667"/>
    <x v="7"/>
    <x v="3"/>
    <x v="2"/>
    <s v="1007JM"/>
    <n v="250000"/>
    <d v="2003-01-04T00:00:00"/>
    <s v="Assistant Manager"/>
    <s v="Employee"/>
  </r>
  <r>
    <n v="844"/>
    <x v="213"/>
    <d v="1970-07-08T00:00:00"/>
    <n v="52.530555555555559"/>
    <x v="2"/>
    <x v="0"/>
    <x v="6"/>
    <s v="1007JM"/>
    <n v="250000"/>
    <d v="2003-01-04T00:00:00"/>
    <s v="Assistant Manager"/>
    <s v="Spouse"/>
  </r>
  <r>
    <n v="845"/>
    <x v="214"/>
    <s v="01-01-1984"/>
    <n v="39.049999999999997"/>
    <x v="6"/>
    <x v="3"/>
    <x v="2"/>
    <s v="1004TM"/>
    <n v="100000"/>
    <d v="2014-04-01T00:00:00"/>
    <s v="Senior Kitchen Associate"/>
    <s v="Employee"/>
  </r>
  <r>
    <n v="846"/>
    <x v="214"/>
    <d v="1995-01-01T00:00:00"/>
    <n v="28.05"/>
    <x v="3"/>
    <x v="0"/>
    <x v="6"/>
    <s v="1004TM"/>
    <n v="100000"/>
    <d v="2014-04-01T00:00:00"/>
    <s v="Senior Kitchen Associate"/>
    <s v="Spouse"/>
  </r>
  <r>
    <n v="847"/>
    <x v="214"/>
    <d v="2013-08-01T00:00:00"/>
    <n v="9.4666666666666668"/>
    <x v="0"/>
    <x v="2"/>
    <x v="5"/>
    <s v="1004TM"/>
    <n v="100000"/>
    <d v="2014-04-01T00:00:00"/>
    <s v="Senior Kitchen Associate"/>
    <s v="Children"/>
  </r>
  <r>
    <n v="848"/>
    <x v="214"/>
    <d v="2015-10-02T00:00:00"/>
    <n v="7.2972222222222225"/>
    <x v="0"/>
    <x v="0"/>
    <x v="0"/>
    <s v="1004TM"/>
    <n v="100000"/>
    <d v="2014-04-01T00:00:00"/>
    <s v="Senior Kitchen Associate"/>
    <s v="Children"/>
  </r>
  <r>
    <n v="849"/>
    <x v="214"/>
    <d v="1964-01-01T00:00:00"/>
    <n v="59.05"/>
    <x v="7"/>
    <x v="0"/>
    <x v="1"/>
    <s v="1004TM"/>
    <n v="100000"/>
    <d v="2014-04-01T00:00:00"/>
    <s v="Senior Kitchen Associate"/>
    <s v="Parents"/>
  </r>
  <r>
    <n v="850"/>
    <x v="215"/>
    <s v="21-02-1984"/>
    <n v="38.911111111111111"/>
    <x v="6"/>
    <x v="3"/>
    <x v="2"/>
    <s v="1003TM"/>
    <n v="100000"/>
    <d v="2013-03-01T00:00:00"/>
    <s v="Junior Supervisor"/>
    <s v="Employee"/>
  </r>
  <r>
    <n v="851"/>
    <x v="215"/>
    <d v="1988-01-01T00:00:00"/>
    <n v="35.049999999999997"/>
    <x v="3"/>
    <x v="0"/>
    <x v="6"/>
    <s v="1003TM"/>
    <n v="100000"/>
    <d v="2013-03-01T00:00:00"/>
    <s v="Junior Supervisor"/>
    <s v="Spouse"/>
  </r>
  <r>
    <n v="852"/>
    <x v="215"/>
    <d v="2007-04-24T00:00:00"/>
    <n v="15.736111111111111"/>
    <x v="0"/>
    <x v="0"/>
    <x v="0"/>
    <s v="1003TM"/>
    <n v="100000"/>
    <d v="2013-03-01T00:00:00"/>
    <s v="Junior Supervisor"/>
    <s v="Children"/>
  </r>
  <r>
    <n v="853"/>
    <x v="215"/>
    <d v="2010-11-09T00:00:00"/>
    <n v="12.194444444444445"/>
    <x v="0"/>
    <x v="0"/>
    <x v="0"/>
    <s v="1003TM"/>
    <n v="100000"/>
    <d v="2013-03-01T00:00:00"/>
    <s v="Junior Supervisor"/>
    <s v="Children"/>
  </r>
  <r>
    <n v="854"/>
    <x v="215"/>
    <d v="1958-01-01T00:00:00"/>
    <n v="65.05"/>
    <x v="5"/>
    <x v="2"/>
    <x v="3"/>
    <s v="1003TM"/>
    <n v="100000"/>
    <d v="2013-03-01T00:00:00"/>
    <s v="Junior Supervisor"/>
    <s v="Parents"/>
  </r>
  <r>
    <n v="855"/>
    <x v="215"/>
    <d v="1953-01-01T00:00:00"/>
    <n v="70.05"/>
    <x v="1"/>
    <x v="0"/>
    <x v="1"/>
    <s v="1003TM"/>
    <n v="100000"/>
    <d v="2013-03-01T00:00:00"/>
    <s v="Junior Supervisor"/>
    <s v="Parents"/>
  </r>
  <r>
    <n v="856"/>
    <x v="216"/>
    <s v="01-01-1992"/>
    <n v="31.05"/>
    <x v="3"/>
    <x v="3"/>
    <x v="2"/>
    <s v="1004TM"/>
    <n v="100000"/>
    <d v="2014-04-01T00:00:00"/>
    <s v="Senior Kitchen Associate"/>
    <s v="Employee"/>
  </r>
  <r>
    <n v="857"/>
    <x v="216"/>
    <d v="1972-01-01T00:00:00"/>
    <n v="51.05"/>
    <x v="2"/>
    <x v="2"/>
    <x v="3"/>
    <s v="1004TM"/>
    <n v="100000"/>
    <d v="2014-04-01T00:00:00"/>
    <s v="Senior Kitchen Associate"/>
    <s v="Parents"/>
  </r>
  <r>
    <n v="858"/>
    <x v="216"/>
    <d v="1976-01-01T00:00:00"/>
    <n v="47.05"/>
    <x v="2"/>
    <x v="0"/>
    <x v="1"/>
    <s v="1004TM"/>
    <n v="100000"/>
    <d v="2014-04-01T00:00:00"/>
    <s v="Senior Kitchen Associate"/>
    <s v="Parents"/>
  </r>
  <r>
    <n v="859"/>
    <x v="217"/>
    <s v="01-01-1988"/>
    <n v="35.049999999999997"/>
    <x v="3"/>
    <x v="3"/>
    <x v="2"/>
    <s v="1005JM"/>
    <n v="100000"/>
    <d v="2014-03-01T00:00:00"/>
    <s v="Chef De Party"/>
    <s v="Employee"/>
  </r>
  <r>
    <n v="860"/>
    <x v="217"/>
    <d v="1994-01-01T00:00:00"/>
    <n v="29.05"/>
    <x v="3"/>
    <x v="0"/>
    <x v="6"/>
    <s v="1005JM"/>
    <n v="100000"/>
    <d v="2014-03-01T00:00:00"/>
    <s v="Chef De Party"/>
    <s v="Spouse"/>
  </r>
  <r>
    <n v="861"/>
    <x v="217"/>
    <d v="2018-03-25T00:00:00"/>
    <n v="4.8166666666666664"/>
    <x v="0"/>
    <x v="2"/>
    <x v="5"/>
    <s v="1005JM"/>
    <n v="100000"/>
    <d v="2014-03-01T00:00:00"/>
    <s v="Chef De Party"/>
    <s v="Children"/>
  </r>
  <r>
    <n v="862"/>
    <x v="217"/>
    <d v="1957-01-01T00:00:00"/>
    <n v="66.05"/>
    <x v="1"/>
    <x v="2"/>
    <x v="3"/>
    <s v="1005JM"/>
    <n v="100000"/>
    <d v="2014-03-01T00:00:00"/>
    <s v="Chef De Party"/>
    <s v="Parents"/>
  </r>
  <r>
    <n v="863"/>
    <x v="217"/>
    <d v="1961-04-20T00:00:00"/>
    <n v="61.74722222222222"/>
    <x v="5"/>
    <x v="0"/>
    <x v="1"/>
    <s v="1005JM"/>
    <n v="100000"/>
    <d v="2014-03-01T00:00:00"/>
    <s v="Chef De Party"/>
    <s v="Parents"/>
  </r>
  <r>
    <n v="864"/>
    <x v="218"/>
    <s v="01-07-1985"/>
    <n v="37.549999999999997"/>
    <x v="6"/>
    <x v="3"/>
    <x v="2"/>
    <s v="1007JM"/>
    <n v="250000"/>
    <d v="2011-08-01T00:00:00"/>
    <s v="Restaurant CEO"/>
    <s v="Employee"/>
  </r>
  <r>
    <n v="865"/>
    <x v="218"/>
    <d v="1992-01-01T00:00:00"/>
    <n v="31.05"/>
    <x v="3"/>
    <x v="0"/>
    <x v="6"/>
    <s v="1007JM"/>
    <n v="250000"/>
    <d v="2011-08-01T00:00:00"/>
    <s v="Restaurant CEO"/>
    <s v="Spouse"/>
  </r>
  <r>
    <n v="866"/>
    <x v="218"/>
    <d v="2015-04-18T00:00:00"/>
    <n v="7.7527777777777782"/>
    <x v="0"/>
    <x v="2"/>
    <x v="5"/>
    <s v="1007JM"/>
    <n v="250000"/>
    <d v="2011-08-01T00:00:00"/>
    <s v="Restaurant CEO"/>
    <s v="Children"/>
  </r>
  <r>
    <n v="867"/>
    <x v="218"/>
    <d v="2018-01-03T00:00:00"/>
    <n v="5.0444444444444443"/>
    <x v="0"/>
    <x v="0"/>
    <x v="0"/>
    <s v="1007JM"/>
    <n v="250000"/>
    <d v="2011-08-01T00:00:00"/>
    <s v="Restaurant CEO"/>
    <s v="Children"/>
  </r>
  <r>
    <n v="868"/>
    <x v="218"/>
    <d v="1960-01-01T00:00:00"/>
    <n v="63.05"/>
    <x v="5"/>
    <x v="0"/>
    <x v="1"/>
    <s v="1007JM"/>
    <n v="250000"/>
    <d v="2011-08-01T00:00:00"/>
    <s v="Restaurant CEO"/>
    <s v="Parents"/>
  </r>
  <r>
    <n v="869"/>
    <x v="219"/>
    <s v="10-10-1988"/>
    <n v="34.274999999999999"/>
    <x v="3"/>
    <x v="3"/>
    <x v="2"/>
    <s v="1004TM"/>
    <n v="100000"/>
    <d v="2015-06-11T00:00:00"/>
    <s v="Senior Kitchen Associate"/>
    <s v="Employee"/>
  </r>
  <r>
    <n v="870"/>
    <x v="219"/>
    <d v="1989-01-01T00:00:00"/>
    <n v="34.049999999999997"/>
    <x v="3"/>
    <x v="0"/>
    <x v="6"/>
    <s v="1004TM"/>
    <n v="100000"/>
    <d v="2015-06-11T00:00:00"/>
    <s v="Senior Kitchen Associate"/>
    <s v="Spouse"/>
  </r>
  <r>
    <n v="871"/>
    <x v="219"/>
    <d v="2011-01-19T00:00:00"/>
    <n v="12"/>
    <x v="0"/>
    <x v="2"/>
    <x v="5"/>
    <s v="1004TM"/>
    <n v="100000"/>
    <d v="2015-06-11T00:00:00"/>
    <s v="Senior Kitchen Associate"/>
    <s v="Children"/>
  </r>
  <r>
    <n v="872"/>
    <x v="219"/>
    <d v="2014-04-24T00:00:00"/>
    <n v="8.7361111111111107"/>
    <x v="0"/>
    <x v="2"/>
    <x v="5"/>
    <s v="1004TM"/>
    <n v="100000"/>
    <d v="2015-06-11T00:00:00"/>
    <s v="Senior Kitchen Associate"/>
    <s v="Children"/>
  </r>
  <r>
    <n v="873"/>
    <x v="219"/>
    <d v="1952-01-01T00:00:00"/>
    <n v="71.05"/>
    <x v="4"/>
    <x v="2"/>
    <x v="3"/>
    <s v="1004TM"/>
    <n v="100000"/>
    <d v="2015-06-11T00:00:00"/>
    <s v="Senior Kitchen Associate"/>
    <s v="Parents"/>
  </r>
  <r>
    <n v="874"/>
    <x v="219"/>
    <d v="1961-05-05T00:00:00"/>
    <n v="61.705555555555556"/>
    <x v="5"/>
    <x v="0"/>
    <x v="1"/>
    <s v="1004TM"/>
    <n v="100000"/>
    <d v="2015-06-11T00:00:00"/>
    <s v="Senior Kitchen Associate"/>
    <s v="Parents"/>
  </r>
  <r>
    <n v="875"/>
    <x v="220"/>
    <s v="01-02-1974"/>
    <n v="48.966666666666669"/>
    <x v="2"/>
    <x v="3"/>
    <x v="2"/>
    <s v="1005JM"/>
    <n v="100000"/>
    <d v="2010-01-11T00:00:00"/>
    <s v="Chef De Party"/>
    <s v="Employee"/>
  </r>
  <r>
    <n v="876"/>
    <x v="220"/>
    <d v="1981-01-01T00:00:00"/>
    <n v="42.05"/>
    <x v="6"/>
    <x v="0"/>
    <x v="6"/>
    <s v="1005JM"/>
    <n v="100000"/>
    <d v="2010-01-11T00:00:00"/>
    <s v="Chef De Party"/>
    <s v="Spouse"/>
  </r>
  <r>
    <n v="877"/>
    <x v="220"/>
    <d v="1996-01-01T00:00:00"/>
    <n v="27.05"/>
    <x v="3"/>
    <x v="0"/>
    <x v="0"/>
    <s v="1005JM"/>
    <n v="100000"/>
    <d v="2010-01-11T00:00:00"/>
    <s v="Chef De Party"/>
    <s v="Children"/>
  </r>
  <r>
    <n v="878"/>
    <x v="220"/>
    <d v="1999-01-01T00:00:00"/>
    <n v="24.05"/>
    <x v="3"/>
    <x v="0"/>
    <x v="0"/>
    <s v="1005JM"/>
    <n v="100000"/>
    <d v="2010-01-11T00:00:00"/>
    <s v="Chef De Party"/>
    <s v="Children"/>
  </r>
  <r>
    <n v="879"/>
    <x v="220"/>
    <d v="1947-01-01T00:00:00"/>
    <n v="76.05"/>
    <x v="4"/>
    <x v="2"/>
    <x v="3"/>
    <s v="1005JM"/>
    <n v="100000"/>
    <d v="2010-01-11T00:00:00"/>
    <s v="Chef De Party"/>
    <s v="Parents"/>
  </r>
  <r>
    <n v="880"/>
    <x v="220"/>
    <d v="1963-01-01T00:00:00"/>
    <n v="60.05"/>
    <x v="7"/>
    <x v="0"/>
    <x v="1"/>
    <s v="1005JM"/>
    <n v="100000"/>
    <d v="2010-01-11T00:00:00"/>
    <s v="Chef De Party"/>
    <s v="Parents"/>
  </r>
  <r>
    <n v="881"/>
    <x v="221"/>
    <s v="01-01-1984"/>
    <n v="39.049999999999997"/>
    <x v="6"/>
    <x v="3"/>
    <x v="2"/>
    <s v="1007JM"/>
    <n v="250000"/>
    <d v="2015-10-04T00:00:00"/>
    <s v="Restaurant CEO"/>
    <s v="Employee"/>
  </r>
  <r>
    <n v="882"/>
    <x v="221"/>
    <d v="1988-03-12T00:00:00"/>
    <n v="34.852777777777774"/>
    <x v="3"/>
    <x v="0"/>
    <x v="6"/>
    <s v="1007JM"/>
    <n v="250000"/>
    <d v="2015-10-04T00:00:00"/>
    <s v="Restaurant CEO"/>
    <s v="Spouse"/>
  </r>
  <r>
    <n v="883"/>
    <x v="221"/>
    <d v="2015-04-09T00:00:00"/>
    <n v="7.7777777777777777"/>
    <x v="0"/>
    <x v="0"/>
    <x v="0"/>
    <s v="1007JM"/>
    <n v="250000"/>
    <d v="2015-10-04T00:00:00"/>
    <s v="Restaurant CEO"/>
    <s v="Children"/>
  </r>
  <r>
    <n v="884"/>
    <x v="221"/>
    <d v="1952-04-28T00:00:00"/>
    <n v="70.724999999999994"/>
    <x v="1"/>
    <x v="2"/>
    <x v="3"/>
    <s v="1007JM"/>
    <n v="250000"/>
    <d v="2015-10-04T00:00:00"/>
    <s v="Restaurant CEO"/>
    <s v="Parents"/>
  </r>
  <r>
    <n v="885"/>
    <x v="221"/>
    <d v="1964-09-03T00:00:00"/>
    <n v="58.37777777777778"/>
    <x v="7"/>
    <x v="0"/>
    <x v="1"/>
    <s v="1007JM"/>
    <n v="250000"/>
    <d v="2015-10-04T00:00:00"/>
    <s v="Restaurant CEO"/>
    <s v="Parents"/>
  </r>
  <r>
    <n v="886"/>
    <x v="222"/>
    <s v="01-01-1979"/>
    <n v="44.05"/>
    <x v="6"/>
    <x v="3"/>
    <x v="2"/>
    <s v="1004TM"/>
    <n v="100000"/>
    <d v="2014-04-01T00:00:00"/>
    <s v="Senior Kitchen Associate"/>
    <s v="Employee"/>
  </r>
  <r>
    <n v="887"/>
    <x v="222"/>
    <d v="1999-01-01T00:00:00"/>
    <n v="24.05"/>
    <x v="3"/>
    <x v="0"/>
    <x v="6"/>
    <s v="1004TM"/>
    <n v="100000"/>
    <d v="2014-04-01T00:00:00"/>
    <s v="Senior Kitchen Associate"/>
    <s v="Spouse"/>
  </r>
  <r>
    <n v="888"/>
    <x v="222"/>
    <d v="2018-07-17T00:00:00"/>
    <n v="4.5055555555555555"/>
    <x v="0"/>
    <x v="0"/>
    <x v="0"/>
    <s v="1004TM"/>
    <n v="100000"/>
    <d v="2014-04-01T00:00:00"/>
    <s v="Senior Kitchen Associate"/>
    <s v="Children"/>
  </r>
  <r>
    <n v="889"/>
    <x v="222"/>
    <d v="2020-02-14T00:00:00"/>
    <n v="2.9305555555555554"/>
    <x v="0"/>
    <x v="2"/>
    <x v="5"/>
    <s v="1004TM"/>
    <n v="100000"/>
    <d v="2014-04-01T00:00:00"/>
    <s v="Senior Kitchen Associate"/>
    <s v="Children"/>
  </r>
  <r>
    <n v="890"/>
    <x v="223"/>
    <s v="01-01-1994"/>
    <n v="29.05"/>
    <x v="3"/>
    <x v="3"/>
    <x v="2"/>
    <s v="1005JM"/>
    <n v="100000"/>
    <d v="2016-07-30T00:00:00"/>
    <s v="Chef De Party"/>
    <s v="Employee"/>
  </r>
  <r>
    <n v="891"/>
    <x v="223"/>
    <d v="1989-01-01T00:00:00"/>
    <n v="34.049999999999997"/>
    <x v="3"/>
    <x v="0"/>
    <x v="6"/>
    <s v="1005JM"/>
    <n v="100000"/>
    <d v="2016-07-30T00:00:00"/>
    <s v="Chef De Party"/>
    <s v="Spouse"/>
  </r>
  <r>
    <n v="892"/>
    <x v="223"/>
    <d v="2018-04-19T00:00:00"/>
    <n v="4.75"/>
    <x v="0"/>
    <x v="0"/>
    <x v="0"/>
    <s v="1005JM"/>
    <n v="100000"/>
    <d v="2016-07-30T00:00:00"/>
    <s v="Chef De Party"/>
    <s v="Children"/>
  </r>
  <r>
    <n v="893"/>
    <x v="224"/>
    <s v="28-02-1985"/>
    <n v="37.886111111111113"/>
    <x v="6"/>
    <x v="3"/>
    <x v="2"/>
    <s v="1006JM"/>
    <n v="250000"/>
    <d v="2016-09-04T00:00:00"/>
    <s v="Assistant Restaurant Manager"/>
    <s v="Employee"/>
  </r>
  <r>
    <n v="894"/>
    <x v="224"/>
    <d v="1987-03-13T00:00:00"/>
    <n v="35.85"/>
    <x v="3"/>
    <x v="0"/>
    <x v="6"/>
    <s v="1006JM"/>
    <n v="250000"/>
    <d v="2016-09-04T00:00:00"/>
    <s v="Assistant Restaurant Manager"/>
    <s v="Spouse"/>
  </r>
  <r>
    <n v="895"/>
    <x v="224"/>
    <d v="2009-11-03T00:00:00"/>
    <n v="13.21111111111111"/>
    <x v="0"/>
    <x v="0"/>
    <x v="0"/>
    <s v="1006JM"/>
    <n v="250000"/>
    <d v="2016-09-04T00:00:00"/>
    <s v="Assistant Restaurant Manager"/>
    <s v="Children"/>
  </r>
  <r>
    <n v="896"/>
    <x v="224"/>
    <d v="2018-12-08T00:00:00"/>
    <n v="4.1138888888888889"/>
    <x v="0"/>
    <x v="0"/>
    <x v="0"/>
    <s v="1006JM"/>
    <n v="250000"/>
    <d v="2016-09-04T00:00:00"/>
    <s v="Assistant Restaurant Manager"/>
    <s v="Children"/>
  </r>
  <r>
    <n v="897"/>
    <x v="224"/>
    <d v="1952-02-01T00:00:00"/>
    <n v="70.966666666666669"/>
    <x v="1"/>
    <x v="2"/>
    <x v="3"/>
    <s v="1006JM"/>
    <n v="250000"/>
    <d v="2016-09-04T00:00:00"/>
    <s v="Assistant Restaurant Manager"/>
    <s v="Parents"/>
  </r>
  <r>
    <n v="898"/>
    <x v="224"/>
    <d v="1958-01-01T00:00:00"/>
    <n v="65.05"/>
    <x v="5"/>
    <x v="0"/>
    <x v="1"/>
    <s v="1006JM"/>
    <n v="250000"/>
    <d v="2016-09-04T00:00:00"/>
    <s v="Assistant Restaurant Manager"/>
    <s v="Parents"/>
  </r>
  <r>
    <n v="899"/>
    <x v="225"/>
    <s v="01-01-1985"/>
    <n v="38.049999999999997"/>
    <x v="6"/>
    <x v="3"/>
    <x v="2"/>
    <s v="1005JM"/>
    <n v="100000"/>
    <d v="2016-09-23T00:00:00"/>
    <s v="Chef De Party"/>
    <s v="Employee"/>
  </r>
  <r>
    <n v="900"/>
    <x v="225"/>
    <d v="1992-01-01T00:00:00"/>
    <n v="31.05"/>
    <x v="3"/>
    <x v="0"/>
    <x v="6"/>
    <s v="1005JM"/>
    <n v="100000"/>
    <d v="2016-09-23T00:00:00"/>
    <s v="Chef De Party"/>
    <s v="Spouse"/>
  </r>
  <r>
    <n v="901"/>
    <x v="225"/>
    <d v="2009-05-22T00:00:00"/>
    <n v="13.658333333333333"/>
    <x v="0"/>
    <x v="2"/>
    <x v="5"/>
    <s v="1005JM"/>
    <n v="100000"/>
    <d v="2016-09-23T00:00:00"/>
    <s v="Chef De Party"/>
    <s v="Children"/>
  </r>
  <r>
    <n v="902"/>
    <x v="225"/>
    <d v="2010-11-15T00:00:00"/>
    <n v="12.177777777777777"/>
    <x v="0"/>
    <x v="0"/>
    <x v="0"/>
    <s v="1005JM"/>
    <n v="100000"/>
    <d v="2016-09-23T00:00:00"/>
    <s v="Chef De Party"/>
    <s v="Children"/>
  </r>
  <r>
    <n v="903"/>
    <x v="225"/>
    <d v="1970-01-01T00:00:00"/>
    <n v="53.05"/>
    <x v="2"/>
    <x v="2"/>
    <x v="3"/>
    <s v="1005JM"/>
    <n v="100000"/>
    <d v="2016-09-23T00:00:00"/>
    <s v="Chef De Party"/>
    <s v="Parents"/>
  </r>
  <r>
    <n v="904"/>
    <x v="225"/>
    <d v="1972-01-01T00:00:00"/>
    <n v="51.05"/>
    <x v="2"/>
    <x v="0"/>
    <x v="1"/>
    <s v="1005JM"/>
    <n v="100000"/>
    <d v="2016-09-23T00:00:00"/>
    <s v="Chef De Party"/>
    <s v="Parents"/>
  </r>
  <r>
    <n v="905"/>
    <x v="226"/>
    <s v="05-03-1997"/>
    <n v="25.872222222222224"/>
    <x v="3"/>
    <x v="3"/>
    <x v="2"/>
    <s v="1007JM"/>
    <n v="250000"/>
    <d v="2016-11-07T00:00:00"/>
    <s v="Restaurant CEO"/>
    <s v="Employee"/>
  </r>
  <r>
    <n v="906"/>
    <x v="226"/>
    <d v="1978-01-01T00:00:00"/>
    <n v="45.05"/>
    <x v="6"/>
    <x v="0"/>
    <x v="1"/>
    <s v="1007JM"/>
    <n v="250000"/>
    <d v="2016-11-07T00:00:00"/>
    <s v="Restaurant CEO"/>
    <s v="Parents"/>
  </r>
  <r>
    <n v="907"/>
    <x v="227"/>
    <s v="08-06-1985"/>
    <n v="37.613888888888887"/>
    <x v="6"/>
    <x v="3"/>
    <x v="2"/>
    <s v="1003TM"/>
    <n v="100000"/>
    <d v="2017-01-18T00:00:00"/>
    <s v="Team Member - Star 3"/>
    <s v="Employee"/>
  </r>
  <r>
    <n v="908"/>
    <x v="227"/>
    <d v="1989-11-17T00:00:00"/>
    <n v="33.172222222222224"/>
    <x v="3"/>
    <x v="0"/>
    <x v="6"/>
    <s v="1003TM"/>
    <n v="100000"/>
    <d v="2017-01-18T00:00:00"/>
    <s v="Team Member - Star 3"/>
    <s v="Spouse"/>
  </r>
  <r>
    <n v="909"/>
    <x v="227"/>
    <d v="2013-06-19T00:00:00"/>
    <n v="9.5833333333333339"/>
    <x v="0"/>
    <x v="0"/>
    <x v="0"/>
    <s v="1003TM"/>
    <n v="100000"/>
    <d v="2017-01-18T00:00:00"/>
    <s v="Team Member - Star 3"/>
    <s v="Children"/>
  </r>
  <r>
    <n v="910"/>
    <x v="227"/>
    <d v="2018-03-07T00:00:00"/>
    <n v="4.8666666666666663"/>
    <x v="0"/>
    <x v="2"/>
    <x v="5"/>
    <s v="1003TM"/>
    <n v="100000"/>
    <d v="2017-01-18T00:00:00"/>
    <s v="Team Member - Star 3"/>
    <s v="Children"/>
  </r>
  <r>
    <n v="911"/>
    <x v="227"/>
    <d v="1960-01-01T00:00:00"/>
    <n v="63.05"/>
    <x v="5"/>
    <x v="2"/>
    <x v="3"/>
    <s v="1003TM"/>
    <n v="100000"/>
    <d v="2017-01-18T00:00:00"/>
    <s v="Team Member - Star 3"/>
    <s v="Parents"/>
  </r>
  <r>
    <n v="912"/>
    <x v="228"/>
    <s v="11-07-1994"/>
    <n v="28.522222222222222"/>
    <x v="3"/>
    <x v="3"/>
    <x v="2"/>
    <s v="1000TM"/>
    <n v="100000"/>
    <d v="2017-02-07T00:00:00"/>
    <s v="Team Member"/>
    <s v="Employee"/>
  </r>
  <r>
    <n v="913"/>
    <x v="228"/>
    <d v="1991-01-01T00:00:00"/>
    <n v="32.049999999999997"/>
    <x v="3"/>
    <x v="0"/>
    <x v="6"/>
    <s v="1000TM"/>
    <n v="100000"/>
    <d v="2017-02-07T00:00:00"/>
    <s v="Team Member"/>
    <s v="Spouse"/>
  </r>
  <r>
    <n v="914"/>
    <x v="228"/>
    <d v="1976-09-28T00:00:00"/>
    <n v="46.30833333333333"/>
    <x v="2"/>
    <x v="0"/>
    <x v="1"/>
    <s v="1000TM"/>
    <n v="100000"/>
    <d v="2017-02-07T00:00:00"/>
    <s v="Team Member"/>
    <s v="Parents"/>
  </r>
  <r>
    <n v="915"/>
    <x v="229"/>
    <d v="1976-01-01T00:00:00"/>
    <n v="47.05"/>
    <x v="2"/>
    <x v="0"/>
    <x v="1"/>
    <s v="1004TM"/>
    <n v="100000"/>
    <d v="2017-03-23T00:00:00"/>
    <s v="Senior Kitchen Associate"/>
    <s v="Parents"/>
  </r>
  <r>
    <n v="916"/>
    <x v="229"/>
    <s v="09-05-1995"/>
    <n v="27.694444444444443"/>
    <x v="3"/>
    <x v="3"/>
    <x v="2"/>
    <s v="1004TM"/>
    <n v="100000"/>
    <d v="2017-03-23T00:00:00"/>
    <s v="Senior Kitchen Associate"/>
    <s v="Employee"/>
  </r>
  <r>
    <n v="917"/>
    <x v="229"/>
    <d v="2003-04-02T00:00:00"/>
    <n v="19.797222222222221"/>
    <x v="3"/>
    <x v="0"/>
    <x v="6"/>
    <s v="1004TM"/>
    <n v="100000"/>
    <d v="2017-03-23T00:00:00"/>
    <s v="Senior Kitchen Associate"/>
    <s v="Spouse"/>
  </r>
  <r>
    <n v="918"/>
    <x v="229"/>
    <d v="2020-12-28T00:00:00"/>
    <n v="2.0583333333333331"/>
    <x v="0"/>
    <x v="0"/>
    <x v="0"/>
    <s v="1004TM"/>
    <n v="100000"/>
    <d v="2017-03-23T00:00:00"/>
    <s v="Senior Kitchen Associate"/>
    <s v="Children"/>
  </r>
  <r>
    <n v="919"/>
    <x v="229"/>
    <d v="1965-01-01T00:00:00"/>
    <n v="58.05"/>
    <x v="7"/>
    <x v="2"/>
    <x v="3"/>
    <s v="1004TM"/>
    <n v="100000"/>
    <d v="2017-03-23T00:00:00"/>
    <s v="Senior Kitchen Associate"/>
    <s v="Parents"/>
  </r>
  <r>
    <n v="920"/>
    <x v="230"/>
    <d v="2003-08-31T00:00:00"/>
    <n v="19.386111111111113"/>
    <x v="3"/>
    <x v="0"/>
    <x v="0"/>
    <s v="1004TM"/>
    <n v="100000"/>
    <d v="2017-04-01T00:00:00"/>
    <s v="Team Member - Star 4"/>
    <s v="Children"/>
  </r>
  <r>
    <n v="921"/>
    <x v="230"/>
    <s v="20-05-1971"/>
    <n v="51.663888888888891"/>
    <x v="2"/>
    <x v="3"/>
    <x v="2"/>
    <s v="1004TM"/>
    <n v="100000"/>
    <d v="2017-04-01T00:00:00"/>
    <s v="Team Member - Star 4"/>
    <s v="Employee"/>
  </r>
  <r>
    <n v="922"/>
    <x v="230"/>
    <d v="1976-06-10T00:00:00"/>
    <n v="46.608333333333334"/>
    <x v="2"/>
    <x v="0"/>
    <x v="6"/>
    <s v="1004TM"/>
    <n v="100000"/>
    <d v="2017-04-01T00:00:00"/>
    <s v="Team Member - Star 4"/>
    <s v="Spouse"/>
  </r>
  <r>
    <n v="923"/>
    <x v="230"/>
    <d v="2002-03-28T00:00:00"/>
    <n v="20.808333333333334"/>
    <x v="3"/>
    <x v="0"/>
    <x v="0"/>
    <s v="1004TM"/>
    <n v="100000"/>
    <d v="2017-04-01T00:00:00"/>
    <s v="Team Member - Star 4"/>
    <s v="Children"/>
  </r>
  <r>
    <n v="924"/>
    <x v="231"/>
    <s v="01-01-1983"/>
    <n v="40.049999999999997"/>
    <x v="6"/>
    <x v="3"/>
    <x v="2"/>
    <s v="1006JM"/>
    <n v="250000"/>
    <d v="2017-04-14T00:00:00"/>
    <s v="Assistant Restaurant Manager"/>
    <s v="Employee"/>
  </r>
  <r>
    <n v="925"/>
    <x v="231"/>
    <d v="1989-01-01T00:00:00"/>
    <n v="34.049999999999997"/>
    <x v="3"/>
    <x v="0"/>
    <x v="6"/>
    <s v="1006JM"/>
    <n v="250000"/>
    <d v="2017-04-14T00:00:00"/>
    <s v="Assistant Restaurant Manager"/>
    <s v="Spouse"/>
  </r>
  <r>
    <n v="926"/>
    <x v="231"/>
    <d v="2008-06-07T00:00:00"/>
    <n v="14.616666666666667"/>
    <x v="0"/>
    <x v="0"/>
    <x v="0"/>
    <s v="1006JM"/>
    <n v="250000"/>
    <d v="2017-04-14T00:00:00"/>
    <s v="Assistant Restaurant Manager"/>
    <s v="Children"/>
  </r>
  <r>
    <n v="927"/>
    <x v="231"/>
    <d v="2010-12-25T00:00:00"/>
    <n v="12.066666666666666"/>
    <x v="0"/>
    <x v="0"/>
    <x v="0"/>
    <s v="1006JM"/>
    <n v="250000"/>
    <d v="2017-04-14T00:00:00"/>
    <s v="Assistant Restaurant Manager"/>
    <s v="Children"/>
  </r>
  <r>
    <n v="928"/>
    <x v="232"/>
    <s v="20-02-1995"/>
    <n v="27.913888888888888"/>
    <x v="3"/>
    <x v="3"/>
    <x v="2"/>
    <s v="1007JM"/>
    <n v="250000"/>
    <d v="2017-05-11T00:00:00"/>
    <s v="Restaurant CEO"/>
    <s v="Employee"/>
  </r>
  <r>
    <n v="929"/>
    <x v="232"/>
    <d v="1970-01-08T00:00:00"/>
    <n v="53.030555555555559"/>
    <x v="2"/>
    <x v="0"/>
    <x v="1"/>
    <s v="1007JM"/>
    <n v="250000"/>
    <d v="2017-05-11T00:00:00"/>
    <s v="Restaurant CEO"/>
    <s v="Parents"/>
  </r>
  <r>
    <n v="930"/>
    <x v="233"/>
    <s v="01-01-1981"/>
    <n v="42.05"/>
    <x v="6"/>
    <x v="3"/>
    <x v="2"/>
    <s v="1003TM"/>
    <n v="100000"/>
    <d v="2017-06-01T00:00:00"/>
    <s v="Kitchen Associate"/>
    <s v="Employee"/>
  </r>
  <r>
    <n v="931"/>
    <x v="233"/>
    <d v="1985-01-01T00:00:00"/>
    <n v="38.049999999999997"/>
    <x v="6"/>
    <x v="0"/>
    <x v="6"/>
    <s v="1003TM"/>
    <n v="100000"/>
    <d v="2017-06-01T00:00:00"/>
    <s v="Kitchen Associate"/>
    <s v="Spouse"/>
  </r>
  <r>
    <n v="932"/>
    <x v="233"/>
    <d v="2007-12-25T00:00:00"/>
    <n v="15.066666666666666"/>
    <x v="0"/>
    <x v="0"/>
    <x v="0"/>
    <s v="1003TM"/>
    <n v="100000"/>
    <d v="2017-06-01T00:00:00"/>
    <s v="Kitchen Associate"/>
    <s v="Children"/>
  </r>
  <r>
    <n v="933"/>
    <x v="233"/>
    <d v="2009-08-27T00:00:00"/>
    <n v="13.394444444444444"/>
    <x v="0"/>
    <x v="0"/>
    <x v="0"/>
    <s v="1003TM"/>
    <n v="100000"/>
    <d v="2017-06-01T00:00:00"/>
    <s v="Kitchen Associate"/>
    <s v="Children"/>
  </r>
  <r>
    <n v="934"/>
    <x v="234"/>
    <s v="01-01-1989"/>
    <n v="34.049999999999997"/>
    <x v="3"/>
    <x v="3"/>
    <x v="2"/>
    <s v="1002TM"/>
    <n v="100000"/>
    <d v="2017-07-09T00:00:00"/>
    <s v="Driver"/>
    <s v="Employee"/>
  </r>
  <r>
    <n v="935"/>
    <x v="234"/>
    <d v="1993-01-01T00:00:00"/>
    <n v="30.05"/>
    <x v="3"/>
    <x v="0"/>
    <x v="6"/>
    <s v="1002TM"/>
    <n v="100000"/>
    <d v="2017-07-09T00:00:00"/>
    <s v="Driver"/>
    <s v="Spouse"/>
  </r>
  <r>
    <n v="936"/>
    <x v="234"/>
    <d v="2013-01-21T00:00:00"/>
    <n v="9.9944444444444436"/>
    <x v="0"/>
    <x v="2"/>
    <x v="5"/>
    <s v="1002TM"/>
    <n v="100000"/>
    <d v="2017-07-09T00:00:00"/>
    <s v="Driver"/>
    <s v="Children"/>
  </r>
  <r>
    <n v="937"/>
    <x v="234"/>
    <d v="2014-03-19T00:00:00"/>
    <n v="8.8333333333333339"/>
    <x v="0"/>
    <x v="2"/>
    <x v="5"/>
    <s v="1002TM"/>
    <n v="100000"/>
    <d v="2017-07-09T00:00:00"/>
    <s v="Driver"/>
    <s v="Children"/>
  </r>
  <r>
    <n v="938"/>
    <x v="234"/>
    <d v="1962-01-01T00:00:00"/>
    <n v="61.05"/>
    <x v="5"/>
    <x v="2"/>
    <x v="3"/>
    <s v="1002TM"/>
    <n v="100000"/>
    <d v="2017-07-09T00:00:00"/>
    <s v="Driver"/>
    <s v="Parents"/>
  </r>
  <r>
    <n v="939"/>
    <x v="234"/>
    <d v="1966-01-01T00:00:00"/>
    <n v="57.05"/>
    <x v="7"/>
    <x v="0"/>
    <x v="1"/>
    <s v="1002TM"/>
    <n v="100000"/>
    <d v="2017-07-09T00:00:00"/>
    <s v="Driver"/>
    <s v="Parents"/>
  </r>
  <r>
    <n v="940"/>
    <x v="235"/>
    <s v="15-05-1973"/>
    <n v="49.677777777777777"/>
    <x v="2"/>
    <x v="3"/>
    <x v="2"/>
    <s v="1002TM"/>
    <n v="100000"/>
    <d v="2017-07-12T00:00:00"/>
    <s v="Driver"/>
    <s v="Employee"/>
  </r>
  <r>
    <n v="941"/>
    <x v="235"/>
    <d v="1979-01-01T00:00:00"/>
    <n v="44.05"/>
    <x v="6"/>
    <x v="0"/>
    <x v="6"/>
    <s v="1002TM"/>
    <n v="100000"/>
    <d v="2017-07-12T00:00:00"/>
    <s v="Driver"/>
    <s v="Spouse"/>
  </r>
  <r>
    <n v="942"/>
    <x v="235"/>
    <d v="2005-01-01T00:00:00"/>
    <n v="18.05"/>
    <x v="0"/>
    <x v="2"/>
    <x v="5"/>
    <s v="1002TM"/>
    <n v="100000"/>
    <d v="2017-07-12T00:00:00"/>
    <s v="Driver"/>
    <s v="Children"/>
  </r>
  <r>
    <n v="943"/>
    <x v="235"/>
    <d v="2015-02-15T00:00:00"/>
    <n v="7.927777777777778"/>
    <x v="0"/>
    <x v="0"/>
    <x v="0"/>
    <s v="1002TM"/>
    <n v="100000"/>
    <d v="2017-07-12T00:00:00"/>
    <s v="Driver"/>
    <s v="Children"/>
  </r>
  <r>
    <n v="944"/>
    <x v="236"/>
    <s v="01-01-1991"/>
    <n v="32.049999999999997"/>
    <x v="3"/>
    <x v="3"/>
    <x v="2"/>
    <s v="1001TM"/>
    <n v="100000"/>
    <d v="2017-07-05T00:00:00"/>
    <s v="Team Member - Star 1"/>
    <s v="Employee"/>
  </r>
  <r>
    <n v="945"/>
    <x v="236"/>
    <d v="1990-01-01T00:00:00"/>
    <n v="33.049999999999997"/>
    <x v="3"/>
    <x v="0"/>
    <x v="6"/>
    <s v="1001TM"/>
    <n v="100000"/>
    <d v="2017-07-05T00:00:00"/>
    <s v="Team Member - Star 1"/>
    <s v="Spouse"/>
  </r>
  <r>
    <n v="946"/>
    <x v="236"/>
    <d v="2014-01-06T00:00:00"/>
    <n v="9.0361111111111114"/>
    <x v="0"/>
    <x v="2"/>
    <x v="5"/>
    <s v="1001TM"/>
    <n v="100000"/>
    <d v="2017-07-05T00:00:00"/>
    <s v="Team Member - Star 1"/>
    <s v="Children"/>
  </r>
  <r>
    <n v="947"/>
    <x v="236"/>
    <d v="2016-02-22T00:00:00"/>
    <n v="6.9083333333333332"/>
    <x v="0"/>
    <x v="0"/>
    <x v="0"/>
    <s v="1001TM"/>
    <n v="100000"/>
    <d v="2017-07-05T00:00:00"/>
    <s v="Team Member - Star 1"/>
    <s v="Children"/>
  </r>
  <r>
    <n v="948"/>
    <x v="236"/>
    <d v="1952-01-01T00:00:00"/>
    <n v="71.05"/>
    <x v="4"/>
    <x v="0"/>
    <x v="1"/>
    <s v="1001TM"/>
    <n v="100000"/>
    <d v="2017-07-05T00:00:00"/>
    <s v="Team Member - Star 1"/>
    <s v="Parents"/>
  </r>
  <r>
    <n v="949"/>
    <x v="237"/>
    <s v="05-02-1989"/>
    <n v="33.955555555555556"/>
    <x v="3"/>
    <x v="3"/>
    <x v="2"/>
    <s v="1007JM"/>
    <n v="250000"/>
    <d v="2017-07-16T00:00:00"/>
    <s v="Restaurant CEO"/>
    <s v="Employee"/>
  </r>
  <r>
    <n v="950"/>
    <x v="237"/>
    <d v="2001-01-01T00:00:00"/>
    <n v="22.05"/>
    <x v="3"/>
    <x v="0"/>
    <x v="6"/>
    <s v="1007JM"/>
    <n v="250000"/>
    <d v="2017-07-16T00:00:00"/>
    <s v="Restaurant CEO"/>
    <s v="Spouse"/>
  </r>
  <r>
    <n v="951"/>
    <x v="237"/>
    <d v="2019-10-05T00:00:00"/>
    <n v="3.2888888888888888"/>
    <x v="0"/>
    <x v="2"/>
    <x v="5"/>
    <s v="1007JM"/>
    <n v="250000"/>
    <d v="2017-07-16T00:00:00"/>
    <s v="Restaurant CEO"/>
    <s v="Children"/>
  </r>
  <r>
    <n v="952"/>
    <x v="237"/>
    <d v="2021-02-21T00:00:00"/>
    <n v="1.9111111111111112"/>
    <x v="0"/>
    <x v="2"/>
    <x v="5"/>
    <s v="1007JM"/>
    <n v="250000"/>
    <d v="2017-07-16T00:00:00"/>
    <s v="Restaurant CEO"/>
    <s v="Children"/>
  </r>
  <r>
    <n v="953"/>
    <x v="237"/>
    <d v="1955-01-01T00:00:00"/>
    <n v="68.05"/>
    <x v="1"/>
    <x v="0"/>
    <x v="1"/>
    <s v="1007JM"/>
    <n v="250000"/>
    <d v="2017-07-16T00:00:00"/>
    <s v="Restaurant CEO"/>
    <s v="Parents"/>
  </r>
  <r>
    <n v="954"/>
    <x v="238"/>
    <d v="1961-01-01T00:00:00"/>
    <n v="62.05"/>
    <x v="5"/>
    <x v="0"/>
    <x v="1"/>
    <s v="1006JM"/>
    <n v="250000"/>
    <d v="2017-08-09T00:00:00"/>
    <s v="Assistant Restaurant Manager"/>
    <s v="Parents"/>
  </r>
  <r>
    <n v="955"/>
    <x v="238"/>
    <s v="27-02-1995"/>
    <n v="27.894444444444446"/>
    <x v="3"/>
    <x v="3"/>
    <x v="2"/>
    <s v="1006JM"/>
    <n v="250000"/>
    <d v="2017-08-09T00:00:00"/>
    <s v="Assistant Restaurant Manager"/>
    <s v="Employee"/>
  </r>
  <r>
    <n v="956"/>
    <x v="238"/>
    <d v="1960-05-12T00:00:00"/>
    <n v="62.68611111111111"/>
    <x v="5"/>
    <x v="2"/>
    <x v="3"/>
    <s v="1006JM"/>
    <n v="250000"/>
    <d v="2017-08-09T00:00:00"/>
    <s v="Assistant Restaurant Manager"/>
    <s v="Parents"/>
  </r>
  <r>
    <n v="957"/>
    <x v="239"/>
    <s v="22-06-1972"/>
    <n v="50.575000000000003"/>
    <x v="2"/>
    <x v="3"/>
    <x v="2"/>
    <s v="1005JM"/>
    <n v="100000"/>
    <d v="2017-10-11T00:00:00"/>
    <s v="Chef De Party"/>
    <s v="Employee"/>
  </r>
  <r>
    <n v="958"/>
    <x v="239"/>
    <d v="1983-01-01T00:00:00"/>
    <n v="40.049999999999997"/>
    <x v="6"/>
    <x v="0"/>
    <x v="6"/>
    <s v="1005JM"/>
    <n v="100000"/>
    <d v="2017-10-11T00:00:00"/>
    <s v="Chef De Party"/>
    <s v="Spouse"/>
  </r>
  <r>
    <n v="959"/>
    <x v="239"/>
    <d v="2002-08-06T00:00:00"/>
    <n v="20.452777777777779"/>
    <x v="3"/>
    <x v="2"/>
    <x v="5"/>
    <s v="1005JM"/>
    <n v="100000"/>
    <d v="2017-10-11T00:00:00"/>
    <s v="Chef De Party"/>
    <s v="Children"/>
  </r>
  <r>
    <n v="960"/>
    <x v="239"/>
    <d v="1999-08-24T00:00:00"/>
    <n v="23.402777777777779"/>
    <x v="3"/>
    <x v="2"/>
    <x v="5"/>
    <s v="1005JM"/>
    <n v="100000"/>
    <d v="2017-10-11T00:00:00"/>
    <s v="Chef De Party"/>
    <s v="Children"/>
  </r>
  <r>
    <n v="961"/>
    <x v="239"/>
    <d v="1946-01-01T00:00:00"/>
    <n v="77.05"/>
    <x v="4"/>
    <x v="2"/>
    <x v="3"/>
    <s v="1005JM"/>
    <n v="100000"/>
    <d v="2017-10-11T00:00:00"/>
    <s v="Chef De Party"/>
    <s v="Parents"/>
  </r>
  <r>
    <n v="962"/>
    <x v="240"/>
    <s v="02-10-1983"/>
    <n v="39.297222222222224"/>
    <x v="6"/>
    <x v="3"/>
    <x v="2"/>
    <s v="1002TM"/>
    <n v="100000"/>
    <d v="2017-10-13T00:00:00"/>
    <s v="Driver"/>
    <s v="Employee"/>
  </r>
  <r>
    <n v="963"/>
    <x v="240"/>
    <d v="1983-01-01T00:00:00"/>
    <n v="40.049999999999997"/>
    <x v="6"/>
    <x v="0"/>
    <x v="6"/>
    <s v="1002TM"/>
    <n v="100000"/>
    <d v="2017-10-13T00:00:00"/>
    <s v="Driver"/>
    <s v="Spouse"/>
  </r>
  <r>
    <n v="964"/>
    <x v="240"/>
    <d v="2005-03-12T00:00:00"/>
    <n v="17.852777777777778"/>
    <x v="0"/>
    <x v="2"/>
    <x v="5"/>
    <s v="1002TM"/>
    <n v="100000"/>
    <d v="2017-10-13T00:00:00"/>
    <s v="Driver"/>
    <s v="Children"/>
  </r>
  <r>
    <n v="965"/>
    <x v="240"/>
    <d v="2009-01-01T00:00:00"/>
    <n v="14.05"/>
    <x v="0"/>
    <x v="0"/>
    <x v="0"/>
    <s v="1002TM"/>
    <n v="100000"/>
    <d v="2017-10-13T00:00:00"/>
    <s v="Driver"/>
    <s v="Children"/>
  </r>
  <r>
    <n v="966"/>
    <x v="240"/>
    <d v="1957-01-10T00:00:00"/>
    <n v="66.025000000000006"/>
    <x v="1"/>
    <x v="2"/>
    <x v="3"/>
    <s v="1002TM"/>
    <n v="100000"/>
    <d v="2017-10-13T00:00:00"/>
    <s v="Driver"/>
    <s v="Parents"/>
  </r>
  <r>
    <n v="967"/>
    <x v="241"/>
    <s v="03-04-1996"/>
    <n v="26.794444444444444"/>
    <x v="3"/>
    <x v="3"/>
    <x v="2"/>
    <s v="1007JM"/>
    <n v="250000"/>
    <d v="2017-10-22T00:00:00"/>
    <s v="Restaurant CEO"/>
    <s v="Employee"/>
  </r>
  <r>
    <n v="968"/>
    <x v="241"/>
    <d v="1967-01-01T00:00:00"/>
    <n v="56.05"/>
    <x v="7"/>
    <x v="2"/>
    <x v="3"/>
    <s v="1007JM"/>
    <n v="250000"/>
    <d v="2017-10-22T00:00:00"/>
    <s v="Restaurant CEO"/>
    <s v="Parents"/>
  </r>
  <r>
    <n v="969"/>
    <x v="241"/>
    <d v="1974-01-01T00:00:00"/>
    <n v="49.05"/>
    <x v="2"/>
    <x v="0"/>
    <x v="1"/>
    <s v="1007JM"/>
    <n v="250000"/>
    <d v="2017-10-22T00:00:00"/>
    <s v="Restaurant CEO"/>
    <s v="Parents"/>
  </r>
  <r>
    <n v="970"/>
    <x v="242"/>
    <s v="01-01-1991"/>
    <n v="32.049999999999997"/>
    <x v="3"/>
    <x v="3"/>
    <x v="2"/>
    <s v="1003TM"/>
    <n v="100000"/>
    <d v="2017-11-24T00:00:00"/>
    <s v="Junior Supervisor"/>
    <s v="Employee"/>
  </r>
  <r>
    <n v="971"/>
    <x v="242"/>
    <d v="1999-01-01T00:00:00"/>
    <n v="24.05"/>
    <x v="3"/>
    <x v="0"/>
    <x v="6"/>
    <s v="1003TM"/>
    <n v="100000"/>
    <d v="2017-11-24T00:00:00"/>
    <s v="Junior Supervisor"/>
    <s v="Spouse"/>
  </r>
  <r>
    <n v="972"/>
    <x v="242"/>
    <d v="2018-06-05T00:00:00"/>
    <n v="4.6222222222222218"/>
    <x v="0"/>
    <x v="2"/>
    <x v="5"/>
    <s v="1003TM"/>
    <n v="100000"/>
    <d v="2017-11-24T00:00:00"/>
    <s v="Junior Supervisor"/>
    <s v="Children"/>
  </r>
  <r>
    <n v="973"/>
    <x v="242"/>
    <d v="2016-01-02T00:00:00"/>
    <n v="7.0472222222222225"/>
    <x v="0"/>
    <x v="0"/>
    <x v="0"/>
    <s v="1003TM"/>
    <n v="100000"/>
    <d v="2017-11-24T00:00:00"/>
    <s v="Junior Supervisor"/>
    <s v="Children"/>
  </r>
  <r>
    <n v="974"/>
    <x v="242"/>
    <d v="1961-01-01T00:00:00"/>
    <n v="62.05"/>
    <x v="5"/>
    <x v="2"/>
    <x v="3"/>
    <s v="1003TM"/>
    <n v="100000"/>
    <d v="2017-11-24T00:00:00"/>
    <s v="Junior Supervisor"/>
    <s v="Parents"/>
  </r>
  <r>
    <n v="975"/>
    <x v="242"/>
    <d v="1968-01-01T00:00:00"/>
    <n v="55.05"/>
    <x v="2"/>
    <x v="0"/>
    <x v="1"/>
    <s v="1003TM"/>
    <n v="100000"/>
    <d v="2017-11-24T00:00:00"/>
    <s v="Junior Supervisor"/>
    <s v="Parents"/>
  </r>
  <r>
    <n v="976"/>
    <x v="243"/>
    <s v="01-01-1994"/>
    <n v="29.05"/>
    <x v="3"/>
    <x v="3"/>
    <x v="2"/>
    <s v="1006JM"/>
    <n v="250000"/>
    <d v="2017-12-13T00:00:00"/>
    <s v="Assistant Restaurant Manager"/>
    <s v="Employee"/>
  </r>
  <r>
    <n v="977"/>
    <x v="243"/>
    <d v="1977-01-01T00:00:00"/>
    <n v="46.05"/>
    <x v="2"/>
    <x v="2"/>
    <x v="3"/>
    <s v="1006JM"/>
    <n v="250000"/>
    <d v="2017-12-13T00:00:00"/>
    <s v="Assistant Restaurant Manager"/>
    <s v="Parents"/>
  </r>
  <r>
    <n v="978"/>
    <x v="243"/>
    <d v="1981-09-14T00:00:00"/>
    <n v="41.347222222222221"/>
    <x v="6"/>
    <x v="0"/>
    <x v="1"/>
    <s v="1006JM"/>
    <n v="250000"/>
    <d v="2017-12-13T00:00:00"/>
    <s v="Assistant Restaurant Manager"/>
    <s v="Parents"/>
  </r>
  <r>
    <n v="979"/>
    <x v="244"/>
    <s v="01-01-1986"/>
    <n v="37.049999999999997"/>
    <x v="6"/>
    <x v="3"/>
    <x v="2"/>
    <s v="1002TM"/>
    <n v="100000"/>
    <d v="2018-04-16T00:00:00"/>
    <s v="Driver"/>
    <s v="Employee"/>
  </r>
  <r>
    <n v="980"/>
    <x v="244"/>
    <d v="1990-06-20T00:00:00"/>
    <n v="32.580555555555556"/>
    <x v="3"/>
    <x v="0"/>
    <x v="6"/>
    <s v="1002TM"/>
    <n v="100000"/>
    <d v="2018-04-16T00:00:00"/>
    <s v="Driver"/>
    <s v="Spouse"/>
  </r>
  <r>
    <n v="981"/>
    <x v="244"/>
    <d v="2014-03-18T00:00:00"/>
    <n v="8.8361111111111104"/>
    <x v="0"/>
    <x v="0"/>
    <x v="0"/>
    <s v="1002TM"/>
    <n v="100000"/>
    <d v="2018-04-16T00:00:00"/>
    <s v="Driver"/>
    <s v="Children"/>
  </r>
  <r>
    <n v="982"/>
    <x v="244"/>
    <d v="2017-01-01T00:00:00"/>
    <n v="6.05"/>
    <x v="0"/>
    <x v="2"/>
    <x v="5"/>
    <s v="1002TM"/>
    <n v="100000"/>
    <d v="2018-04-16T00:00:00"/>
    <s v="Driver"/>
    <s v="Children"/>
  </r>
  <r>
    <n v="983"/>
    <x v="244"/>
    <d v="1956-06-10T00:00:00"/>
    <n v="66.608333333333334"/>
    <x v="1"/>
    <x v="2"/>
    <x v="3"/>
    <s v="1002TM"/>
    <n v="100000"/>
    <d v="2018-04-16T00:00:00"/>
    <s v="Driver"/>
    <s v="Parents"/>
  </r>
  <r>
    <n v="984"/>
    <x v="244"/>
    <d v="1962-06-06T00:00:00"/>
    <n v="60.619444444444447"/>
    <x v="7"/>
    <x v="0"/>
    <x v="1"/>
    <s v="1002TM"/>
    <n v="100000"/>
    <d v="2018-04-16T00:00:00"/>
    <s v="Driver"/>
    <s v="Parents"/>
  </r>
  <r>
    <n v="985"/>
    <x v="245"/>
    <d v="1976-03-29T00:00:00"/>
    <n v="46.805555555555557"/>
    <x v="2"/>
    <x v="0"/>
    <x v="1"/>
    <s v="1006JM"/>
    <n v="100000"/>
    <d v="2018-07-21T00:00:00"/>
    <s v="Assistant Restaurant Manager"/>
    <s v="Parents"/>
  </r>
  <r>
    <n v="986"/>
    <x v="245"/>
    <s v="28-08-1999"/>
    <n v="23.391666666666666"/>
    <x v="3"/>
    <x v="1"/>
    <x v="2"/>
    <s v="1006JM"/>
    <n v="250000"/>
    <d v="2018-07-21T00:00:00"/>
    <s v="Assistant Restaurant Manager"/>
    <s v="Employee"/>
  </r>
  <r>
    <n v="987"/>
    <x v="245"/>
    <d v="1970-01-01T00:00:00"/>
    <n v="53.05"/>
    <x v="2"/>
    <x v="2"/>
    <x v="3"/>
    <s v="1006JM"/>
    <n v="250000"/>
    <d v="2018-07-21T00:00:00"/>
    <s v="Assistant Restaurant Manager"/>
    <s v="Parents"/>
  </r>
  <r>
    <n v="988"/>
    <x v="246"/>
    <s v="02-07-1987"/>
    <n v="35.547222222222224"/>
    <x v="3"/>
    <x v="3"/>
    <x v="2"/>
    <s v="1006JM"/>
    <n v="250000"/>
    <d v="2019-02-04T00:00:00"/>
    <s v="Assistant Restaurant Manager"/>
    <s v="Employee"/>
  </r>
  <r>
    <n v="989"/>
    <x v="246"/>
    <d v="1988-04-08T00:00:00"/>
    <n v="34.780555555555559"/>
    <x v="3"/>
    <x v="0"/>
    <x v="6"/>
    <s v="1006JM"/>
    <n v="250000"/>
    <d v="2019-02-04T00:00:00"/>
    <s v="Assistant Restaurant Manager"/>
    <s v="Spouse"/>
  </r>
  <r>
    <n v="990"/>
    <x v="246"/>
    <d v="2014-01-27T00:00:00"/>
    <n v="8.9777777777777779"/>
    <x v="0"/>
    <x v="2"/>
    <x v="5"/>
    <s v="1006JM"/>
    <n v="250000"/>
    <d v="2019-02-04T00:00:00"/>
    <s v="Assistant Restaurant Manager"/>
    <s v="Children"/>
  </r>
  <r>
    <n v="991"/>
    <x v="246"/>
    <d v="2017-06-14T00:00:00"/>
    <n v="5.5972222222222223"/>
    <x v="0"/>
    <x v="0"/>
    <x v="0"/>
    <s v="1006JM"/>
    <n v="250000"/>
    <d v="2019-02-04T00:00:00"/>
    <s v="Assistant Restaurant Manager"/>
    <s v="Children"/>
  </r>
  <r>
    <n v="992"/>
    <x v="246"/>
    <d v="1970-01-01T00:00:00"/>
    <n v="53.05"/>
    <x v="2"/>
    <x v="0"/>
    <x v="1"/>
    <s v="1006JM"/>
    <n v="250000"/>
    <d v="2019-02-04T00:00:00"/>
    <s v="Assistant Restaurant Manager"/>
    <s v="Parents"/>
  </r>
  <r>
    <n v="993"/>
    <x v="247"/>
    <s v="01-01-1997"/>
    <n v="26.05"/>
    <x v="3"/>
    <x v="3"/>
    <x v="2"/>
    <s v="1003TM"/>
    <n v="100000"/>
    <d v="2019-03-13T00:00:00"/>
    <s v="Kitchen Associate"/>
    <s v="Employee"/>
  </r>
  <r>
    <n v="994"/>
    <x v="247"/>
    <d v="1971-01-01T00:00:00"/>
    <n v="52.05"/>
    <x v="2"/>
    <x v="2"/>
    <x v="3"/>
    <s v="1003TM"/>
    <n v="100000"/>
    <d v="2019-03-13T00:00:00"/>
    <s v="Kitchen Associate"/>
    <s v="Parents"/>
  </r>
  <r>
    <n v="995"/>
    <x v="247"/>
    <d v="1976-01-01T00:00:00"/>
    <n v="47.05"/>
    <x v="2"/>
    <x v="0"/>
    <x v="1"/>
    <s v="1003TM"/>
    <n v="100000"/>
    <d v="2019-03-13T00:00:00"/>
    <s v="Kitchen Associate"/>
    <s v="Parents"/>
  </r>
  <r>
    <n v="996"/>
    <x v="248"/>
    <s v="20-09-1977"/>
    <n v="45.330555555555556"/>
    <x v="6"/>
    <x v="3"/>
    <x v="2"/>
    <s v="1002TM"/>
    <n v="100000"/>
    <d v="2019-03-27T00:00:00"/>
    <s v="Driver"/>
    <s v="Employee"/>
  </r>
  <r>
    <n v="997"/>
    <x v="248"/>
    <d v="1987-05-15T00:00:00"/>
    <n v="35.677777777777777"/>
    <x v="3"/>
    <x v="0"/>
    <x v="6"/>
    <s v="1002TM"/>
    <n v="100000"/>
    <d v="2019-03-27T00:00:00"/>
    <s v="Driver"/>
    <s v="Spouse"/>
  </r>
  <r>
    <n v="998"/>
    <x v="248"/>
    <d v="2010-02-15T00:00:00"/>
    <n v="12.927777777777777"/>
    <x v="0"/>
    <x v="2"/>
    <x v="5"/>
    <s v="1002TM"/>
    <n v="100000"/>
    <d v="2019-03-27T00:00:00"/>
    <s v="Driver"/>
    <s v="Children"/>
  </r>
  <r>
    <n v="999"/>
    <x v="248"/>
    <d v="2015-11-13T00:00:00"/>
    <n v="7.1833333333333336"/>
    <x v="0"/>
    <x v="0"/>
    <x v="0"/>
    <s v="1002TM"/>
    <n v="100000"/>
    <d v="2019-03-27T00:00:00"/>
    <s v="Driver"/>
    <s v="Children"/>
  </r>
  <r>
    <n v="1000"/>
    <x v="249"/>
    <s v="01-01-1973"/>
    <n v="50.05"/>
    <x v="2"/>
    <x v="3"/>
    <x v="2"/>
    <s v="1004TM"/>
    <n v="100000"/>
    <d v="2019-03-15T00:00:00"/>
    <s v="Senior Kitchen Associate"/>
    <s v="Employee"/>
  </r>
  <r>
    <n v="1001"/>
    <x v="249"/>
    <d v="1983-01-01T00:00:00"/>
    <n v="40.049999999999997"/>
    <x v="6"/>
    <x v="0"/>
    <x v="6"/>
    <s v="1004TM"/>
    <n v="100000"/>
    <d v="2019-03-15T00:00:00"/>
    <s v="Senior Kitchen Associate"/>
    <s v="Spouse"/>
  </r>
  <r>
    <n v="1002"/>
    <x v="249"/>
    <d v="2004-03-06T00:00:00"/>
    <n v="18.869444444444444"/>
    <x v="0"/>
    <x v="2"/>
    <x v="5"/>
    <s v="1004TM"/>
    <n v="100000"/>
    <d v="2019-03-15T00:00:00"/>
    <s v="Senior Kitchen Associate"/>
    <s v="Children"/>
  </r>
  <r>
    <n v="1003"/>
    <x v="249"/>
    <d v="2014-07-23T00:00:00"/>
    <n v="8.4888888888888889"/>
    <x v="0"/>
    <x v="2"/>
    <x v="5"/>
    <s v="1004TM"/>
    <n v="100000"/>
    <d v="2019-03-15T00:00:00"/>
    <s v="Senior Kitchen Associate"/>
    <s v="Children"/>
  </r>
  <r>
    <n v="1004"/>
    <x v="249"/>
    <d v="1940-05-20T00:00:00"/>
    <n v="82.663888888888891"/>
    <x v="4"/>
    <x v="2"/>
    <x v="3"/>
    <s v="1004TM"/>
    <n v="100000"/>
    <d v="2019-03-15T00:00:00"/>
    <s v="Senior Kitchen Associate"/>
    <s v="Parents"/>
  </r>
  <r>
    <n v="1005"/>
    <x v="249"/>
    <d v="1945-08-12T00:00:00"/>
    <n v="77.436111111111117"/>
    <x v="4"/>
    <x v="0"/>
    <x v="1"/>
    <s v="1004TM"/>
    <n v="100000"/>
    <d v="2019-03-15T00:00:00"/>
    <s v="Senior Kitchen Associate"/>
    <s v="Parents"/>
  </r>
  <r>
    <n v="1006"/>
    <x v="250"/>
    <s v="01-01-1985"/>
    <n v="38.049999999999997"/>
    <x v="6"/>
    <x v="3"/>
    <x v="2"/>
    <s v="1006JM"/>
    <n v="250000"/>
    <d v="2019-04-12T00:00:00"/>
    <s v="Assistant Restaurant Manager"/>
    <s v="Employee"/>
  </r>
  <r>
    <n v="1007"/>
    <x v="251"/>
    <s v="20-01-1982"/>
    <n v="40.99722222222222"/>
    <x v="6"/>
    <x v="3"/>
    <x v="2"/>
    <s v="1002TM"/>
    <n v="100000"/>
    <d v="2019-07-01T00:00:00"/>
    <s v="Driver"/>
    <s v="Employee"/>
  </r>
  <r>
    <n v="1008"/>
    <x v="251"/>
    <d v="1990-01-01T00:00:00"/>
    <n v="33.049999999999997"/>
    <x v="3"/>
    <x v="0"/>
    <x v="6"/>
    <s v="1002TM"/>
    <n v="100000"/>
    <d v="2019-07-01T00:00:00"/>
    <s v="Driver"/>
    <s v="Spouse"/>
  </r>
  <r>
    <n v="1009"/>
    <x v="251"/>
    <d v="2014-03-12T00:00:00"/>
    <n v="8.8527777777777779"/>
    <x v="0"/>
    <x v="0"/>
    <x v="0"/>
    <s v="1002TM"/>
    <n v="100000"/>
    <d v="2019-07-01T00:00:00"/>
    <s v="Driver"/>
    <s v="Children"/>
  </r>
  <r>
    <n v="1010"/>
    <x v="251"/>
    <d v="2011-08-24T00:00:00"/>
    <n v="11.402777777777779"/>
    <x v="0"/>
    <x v="2"/>
    <x v="5"/>
    <s v="1002TM"/>
    <n v="100000"/>
    <d v="2019-07-01T00:00:00"/>
    <s v="Driver"/>
    <s v="Children"/>
  </r>
  <r>
    <n v="1011"/>
    <x v="251"/>
    <d v="1969-01-01T00:00:00"/>
    <n v="54.05"/>
    <x v="2"/>
    <x v="0"/>
    <x v="1"/>
    <s v="1002TM"/>
    <n v="100000"/>
    <d v="2019-07-01T00:00:00"/>
    <s v="Driver"/>
    <s v="Parents"/>
  </r>
  <r>
    <n v="1012"/>
    <x v="252"/>
    <s v="03-04-1982"/>
    <n v="40.794444444444444"/>
    <x v="6"/>
    <x v="3"/>
    <x v="2"/>
    <s v="1002TM"/>
    <n v="100000"/>
    <d v="2019-07-01T00:00:00"/>
    <s v="Driver"/>
    <s v="Employee"/>
  </r>
  <r>
    <n v="1013"/>
    <x v="252"/>
    <d v="1985-01-01T00:00:00"/>
    <n v="38.049999999999997"/>
    <x v="6"/>
    <x v="0"/>
    <x v="6"/>
    <s v="1002TM"/>
    <n v="100000"/>
    <d v="2019-07-01T00:00:00"/>
    <s v="Driver"/>
    <s v="Spouse"/>
  </r>
  <r>
    <n v="1014"/>
    <x v="252"/>
    <d v="2010-10-28T00:00:00"/>
    <n v="12.225"/>
    <x v="0"/>
    <x v="2"/>
    <x v="5"/>
    <s v="1002TM"/>
    <n v="100000"/>
    <d v="2019-07-01T00:00:00"/>
    <s v="Driver"/>
    <s v="Children"/>
  </r>
  <r>
    <n v="1015"/>
    <x v="252"/>
    <d v="2014-11-08T00:00:00"/>
    <n v="8.1972222222222229"/>
    <x v="0"/>
    <x v="0"/>
    <x v="0"/>
    <s v="1002TM"/>
    <n v="100000"/>
    <d v="2019-07-01T00:00:00"/>
    <s v="Driver"/>
    <s v="Children"/>
  </r>
  <r>
    <n v="1016"/>
    <x v="252"/>
    <d v="1930-01-01T00:00:00"/>
    <n v="93.05"/>
    <x v="4"/>
    <x v="2"/>
    <x v="3"/>
    <s v="1002TM"/>
    <n v="100000"/>
    <d v="2019-07-01T00:00:00"/>
    <s v="Driver"/>
    <s v="Parents"/>
  </r>
  <r>
    <n v="1017"/>
    <x v="252"/>
    <d v="1935-01-01T00:00:00"/>
    <n v="88.05"/>
    <x v="4"/>
    <x v="0"/>
    <x v="1"/>
    <s v="1002TM"/>
    <n v="100000"/>
    <d v="2019-07-01T00:00:00"/>
    <s v="Driver"/>
    <s v="Parents"/>
  </r>
  <r>
    <n v="1018"/>
    <x v="253"/>
    <s v="19-08-1997"/>
    <n v="25.416666666666668"/>
    <x v="3"/>
    <x v="3"/>
    <x v="2"/>
    <s v="1005JM"/>
    <n v="100000"/>
    <d v="2019-11-27T00:00:00"/>
    <s v="Shift Manager"/>
    <s v="Employee"/>
  </r>
  <r>
    <n v="1019"/>
    <x v="253"/>
    <d v="1976-01-01T00:00:00"/>
    <n v="47.05"/>
    <x v="2"/>
    <x v="2"/>
    <x v="3"/>
    <s v="1005JM"/>
    <n v="100000"/>
    <d v="2019-11-27T00:00:00"/>
    <s v="Shift Manager"/>
    <s v="Parents"/>
  </r>
  <r>
    <n v="1020"/>
    <x v="253"/>
    <d v="1981-01-01T00:00:00"/>
    <n v="42.05"/>
    <x v="6"/>
    <x v="0"/>
    <x v="1"/>
    <s v="1005JM"/>
    <n v="100000"/>
    <d v="2019-11-27T00:00:00"/>
    <s v="Shift Manager"/>
    <s v="Parents"/>
  </r>
  <r>
    <n v="1021"/>
    <x v="254"/>
    <s v="15-12-1971"/>
    <n v="51.094444444444441"/>
    <x v="2"/>
    <x v="3"/>
    <x v="2"/>
    <s v="1000TM"/>
    <n v="100000"/>
    <d v="2020-02-20T00:00:00"/>
    <s v="Team Member"/>
    <s v="Employee"/>
  </r>
  <r>
    <n v="1022"/>
    <x v="254"/>
    <d v="1980-01-01T00:00:00"/>
    <n v="43.05"/>
    <x v="6"/>
    <x v="0"/>
    <x v="6"/>
    <s v="1000TM"/>
    <n v="100000"/>
    <d v="2020-02-20T00:00:00"/>
    <s v="Team Member"/>
    <s v="Spouse"/>
  </r>
  <r>
    <n v="1023"/>
    <x v="254"/>
    <d v="2001-01-01T00:00:00"/>
    <n v="22.05"/>
    <x v="3"/>
    <x v="2"/>
    <x v="5"/>
    <s v="1000TM"/>
    <n v="100000"/>
    <d v="2020-02-20T00:00:00"/>
    <s v="Team Member"/>
    <s v="Children"/>
  </r>
  <r>
    <n v="1024"/>
    <x v="254"/>
    <d v="1951-01-01T00:00:00"/>
    <n v="72.05"/>
    <x v="4"/>
    <x v="2"/>
    <x v="3"/>
    <s v="1000TM"/>
    <n v="100000"/>
    <d v="2020-02-20T00:00:00"/>
    <s v="Team Member"/>
    <s v="Parents"/>
  </r>
  <r>
    <n v="1025"/>
    <x v="254"/>
    <d v="1998-01-04T00:00:00"/>
    <n v="25.041666666666668"/>
    <x v="3"/>
    <x v="0"/>
    <x v="0"/>
    <s v="1000TM"/>
    <n v="100000"/>
    <d v="2020-02-20T00:00:00"/>
    <s v="Team Member"/>
    <s v="Children"/>
  </r>
  <r>
    <n v="1026"/>
    <x v="255"/>
    <s v="15-05-1999"/>
    <n v="23.677777777777777"/>
    <x v="3"/>
    <x v="1"/>
    <x v="2"/>
    <s v="1005JM"/>
    <n v="100000"/>
    <d v="2021-03-20T00:00:00"/>
    <s v="Shift Manager"/>
    <s v="Employee"/>
  </r>
  <r>
    <n v="1027"/>
    <x v="255"/>
    <d v="1967-03-01T00:00:00"/>
    <n v="55.883333333333333"/>
    <x v="2"/>
    <x v="2"/>
    <x v="3"/>
    <s v="1005JM"/>
    <n v="100000"/>
    <d v="2021-03-20T00:00:00"/>
    <s v="Shift Manager"/>
    <s v="Parents"/>
  </r>
  <r>
    <n v="1028"/>
    <x v="255"/>
    <d v="2021-05-06T00:00:00"/>
    <n v="1.7027777777777777"/>
    <x v="0"/>
    <x v="0"/>
    <x v="1"/>
    <s v="1005JM"/>
    <n v="100000"/>
    <d v="2021-03-20T00:00:00"/>
    <s v="Shift Manager"/>
    <s v="Parents"/>
  </r>
  <r>
    <n v="1029"/>
    <x v="256"/>
    <s v="25-05-1995"/>
    <n v="27.65"/>
    <x v="3"/>
    <x v="3"/>
    <x v="2"/>
    <s v="1005JM"/>
    <n v="100000"/>
    <d v="2021-12-01T00:00:00"/>
    <s v="Shift Manager"/>
    <s v="Employee"/>
  </r>
  <r>
    <n v="1030"/>
    <x v="256"/>
    <d v="1974-09-25T00:00:00"/>
    <n v="48.31666666666667"/>
    <x v="2"/>
    <x v="2"/>
    <x v="3"/>
    <s v="1005JM"/>
    <n v="100000"/>
    <d v="2021-12-01T00:00:00"/>
    <s v="Shift Manager"/>
    <s v="Parents"/>
  </r>
  <r>
    <n v="1031"/>
    <x v="256"/>
    <d v="1970-05-01T00:00:00"/>
    <n v="52.716666666666669"/>
    <x v="2"/>
    <x v="0"/>
    <x v="1"/>
    <s v="1005JM"/>
    <n v="100000"/>
    <d v="2021-12-01T00:00:00"/>
    <s v="Shift Manager"/>
    <s v="Parents"/>
  </r>
  <r>
    <n v="1032"/>
    <x v="257"/>
    <s v="14-09-1996"/>
    <n v="26.347222222222221"/>
    <x v="3"/>
    <x v="3"/>
    <x v="2"/>
    <s v="1005JM"/>
    <n v="100000"/>
    <d v="2021-12-06T00:00:00"/>
    <s v="Executive"/>
    <s v="Employee"/>
  </r>
  <r>
    <n v="1033"/>
    <x v="257"/>
    <d v="1995-10-30T00:00:00"/>
    <n v="27.219444444444445"/>
    <x v="3"/>
    <x v="0"/>
    <x v="6"/>
    <s v="1005JM"/>
    <n v="100000"/>
    <d v="2021-12-06T00:00:00"/>
    <s v="Executive"/>
    <s v="Spouse"/>
  </r>
  <r>
    <n v="1034"/>
    <x v="257"/>
    <d v="1976-11-23T00:00:00"/>
    <n v="46.155555555555559"/>
    <x v="2"/>
    <x v="0"/>
    <x v="1"/>
    <s v="1005JM"/>
    <n v="100000"/>
    <d v="2021-12-06T00:00:00"/>
    <s v="Executive"/>
    <s v="Parents"/>
  </r>
  <r>
    <n v="1035"/>
    <x v="258"/>
    <s v="15-05-1987"/>
    <n v="35.677777777777777"/>
    <x v="3"/>
    <x v="3"/>
    <x v="2"/>
    <s v="1007JM"/>
    <n v="250000"/>
    <d v="2021-12-02T00:00:00"/>
    <s v="Restaurant CEO"/>
    <s v="Employee"/>
  </r>
  <r>
    <n v="1036"/>
    <x v="258"/>
    <d v="1997-12-13T00:00:00"/>
    <n v="25.1"/>
    <x v="3"/>
    <x v="0"/>
    <x v="6"/>
    <s v="1007JM"/>
    <n v="250000"/>
    <d v="2021-12-02T00:00:00"/>
    <s v="Restaurant CEO"/>
    <s v="Spouse"/>
  </r>
  <r>
    <n v="1037"/>
    <x v="258"/>
    <d v="2020-06-28T00:00:00"/>
    <n v="2.5583333333333331"/>
    <x v="0"/>
    <x v="2"/>
    <x v="5"/>
    <s v="1007JM"/>
    <n v="250000"/>
    <d v="2021-12-02T00:00:00"/>
    <s v="Restaurant CEO"/>
    <s v="Children"/>
  </r>
  <r>
    <n v="1038"/>
    <x v="258"/>
    <d v="1968-07-01T00:00:00"/>
    <n v="54.55"/>
    <x v="2"/>
    <x v="0"/>
    <x v="1"/>
    <s v="1007JM"/>
    <n v="250000"/>
    <d v="2021-12-02T00:00:00"/>
    <s v="Restaurant CEO"/>
    <s v="Parents"/>
  </r>
  <r>
    <n v="1039"/>
    <x v="258"/>
    <d v="1960-05-01T00:00:00"/>
    <n v="62.716666666666669"/>
    <x v="5"/>
    <x v="2"/>
    <x v="3"/>
    <s v="1007JM"/>
    <n v="250000"/>
    <d v="2021-12-02T00:00:00"/>
    <s v="Restaurant CEO"/>
    <s v="Parents"/>
  </r>
  <r>
    <n v="1040"/>
    <x v="259"/>
    <d v="1985-01-31T00:00:00"/>
    <n v="37.969444444444441"/>
    <x v="6"/>
    <x v="3"/>
    <x v="2"/>
    <s v="1008MM"/>
    <n v="250000"/>
    <d v="2021-12-15T00:00:00"/>
    <s v="Area Coach"/>
    <s v="Employee"/>
  </r>
  <r>
    <n v="1041"/>
    <x v="259"/>
    <d v="1993-10-17T00:00:00"/>
    <n v="29.255555555555556"/>
    <x v="3"/>
    <x v="0"/>
    <x v="6"/>
    <s v="1008MM"/>
    <n v="250000"/>
    <d v="2021-12-15T00:00:00"/>
    <s v="Area Coach"/>
    <s v="Spouse"/>
  </r>
  <r>
    <n v="1042"/>
    <x v="259"/>
    <d v="2015-01-27T00:00:00"/>
    <n v="7.9777777777777779"/>
    <x v="0"/>
    <x v="0"/>
    <x v="0"/>
    <s v="1008MM"/>
    <n v="250000"/>
    <d v="2021-12-15T00:00:00"/>
    <s v="Area Coach"/>
    <s v="Children"/>
  </r>
  <r>
    <n v="1043"/>
    <x v="259"/>
    <d v="1967-03-03T00:00:00"/>
    <n v="55.87777777777778"/>
    <x v="2"/>
    <x v="0"/>
    <x v="1"/>
    <s v="1008MM"/>
    <n v="250000"/>
    <d v="2021-12-15T00:00:00"/>
    <s v="Area Coach"/>
    <s v="Parents"/>
  </r>
  <r>
    <n v="1044"/>
    <x v="259"/>
    <d v="1957-11-25T00:00:00"/>
    <n v="65.150000000000006"/>
    <x v="5"/>
    <x v="2"/>
    <x v="3"/>
    <s v="1008MM"/>
    <n v="250000"/>
    <d v="2021-12-15T00:00:00"/>
    <s v="Area Coach"/>
    <s v="Parents"/>
  </r>
  <r>
    <n v="1045"/>
    <x v="260"/>
    <s v="12-02-1996"/>
    <n v="26.93611111111111"/>
    <x v="3"/>
    <x v="3"/>
    <x v="2"/>
    <s v="1005JM"/>
    <n v="100000"/>
    <d v="2021-12-16T00:00:00"/>
    <s v="Shift Manager"/>
    <s v="Employee"/>
  </r>
  <r>
    <n v="1046"/>
    <x v="260"/>
    <d v="1977-01-01T00:00:00"/>
    <n v="46.05"/>
    <x v="2"/>
    <x v="2"/>
    <x v="3"/>
    <s v="1005JM"/>
    <n v="100000"/>
    <d v="2021-12-16T00:00:00"/>
    <s v="Shift Manager"/>
    <s v="Parents"/>
  </r>
  <r>
    <n v="1047"/>
    <x v="260"/>
    <d v="1982-01-01T00:00:00"/>
    <n v="41.05"/>
    <x v="6"/>
    <x v="0"/>
    <x v="1"/>
    <s v="1005JM"/>
    <n v="100000"/>
    <d v="2021-12-16T00:00:00"/>
    <s v="Shift Manager"/>
    <s v="Parents"/>
  </r>
  <r>
    <n v="1048"/>
    <x v="261"/>
    <s v="24-07-1992"/>
    <n v="30.486111111111111"/>
    <x v="3"/>
    <x v="3"/>
    <x v="2"/>
    <s v="1006JM"/>
    <n v="250000"/>
    <d v="2021-12-16T00:00:00"/>
    <s v="Assistant Restaurant Manager"/>
    <s v="Employee"/>
  </r>
  <r>
    <n v="1049"/>
    <x v="261"/>
    <d v="2000-09-26T00:00:00"/>
    <n v="22.31388888888889"/>
    <x v="3"/>
    <x v="0"/>
    <x v="6"/>
    <s v="1006JM"/>
    <n v="250000"/>
    <d v="2021-12-16T00:00:00"/>
    <s v="Assistant Restaurant Manager"/>
    <s v="Spouse"/>
  </r>
  <r>
    <n v="1050"/>
    <x v="261"/>
    <d v="1976-01-01T00:00:00"/>
    <n v="47.05"/>
    <x v="2"/>
    <x v="0"/>
    <x v="1"/>
    <s v="1006JM"/>
    <n v="250000"/>
    <d v="2021-12-16T00:00:00"/>
    <s v="Assistant Restaurant Manager"/>
    <s v="Parents"/>
  </r>
  <r>
    <n v="1051"/>
    <x v="262"/>
    <s v="25-09-1989"/>
    <n v="33.31666666666667"/>
    <x v="3"/>
    <x v="3"/>
    <x v="2"/>
    <s v="1006JM"/>
    <n v="250000"/>
    <d v="2021-12-31T00:00:00"/>
    <s v="Senior Executive"/>
    <s v="Employee"/>
  </r>
  <r>
    <n v="1052"/>
    <x v="262"/>
    <d v="1971-01-01T00:00:00"/>
    <n v="52.05"/>
    <x v="2"/>
    <x v="0"/>
    <x v="1"/>
    <s v="1006JM"/>
    <n v="250000"/>
    <d v="2021-12-31T00:00:00"/>
    <s v="Senior Executive"/>
    <s v="Parents"/>
  </r>
  <r>
    <n v="1053"/>
    <x v="263"/>
    <s v="20-08-1984"/>
    <n v="38.413888888888891"/>
    <x v="6"/>
    <x v="3"/>
    <x v="2"/>
    <s v="1010MM"/>
    <n v="250000"/>
    <d v="2022-01-03T00:00:00"/>
    <s v="Senior Manager"/>
    <s v="Employee"/>
  </r>
  <r>
    <n v="1054"/>
    <x v="263"/>
    <d v="1986-05-15T00:00:00"/>
    <n v="36.677777777777777"/>
    <x v="6"/>
    <x v="0"/>
    <x v="6"/>
    <s v="1010MM"/>
    <n v="250000"/>
    <d v="2022-01-03T00:00:00"/>
    <s v="Senior Manager"/>
    <s v="Spouse"/>
  </r>
  <r>
    <n v="1055"/>
    <x v="263"/>
    <d v="2015-07-16T00:00:00"/>
    <n v="7.5083333333333337"/>
    <x v="0"/>
    <x v="0"/>
    <x v="0"/>
    <s v="1010MM"/>
    <n v="250000"/>
    <d v="2022-01-03T00:00:00"/>
    <s v="Senior Manager"/>
    <s v="Children"/>
  </r>
  <r>
    <n v="1056"/>
    <x v="263"/>
    <d v="1956-12-01T00:00:00"/>
    <n v="66.13333333333334"/>
    <x v="1"/>
    <x v="0"/>
    <x v="1"/>
    <s v="1010MM"/>
    <n v="250000"/>
    <d v="2022-01-03T00:00:00"/>
    <s v="Senior Manager"/>
    <s v="Parents"/>
  </r>
  <r>
    <n v="1057"/>
    <x v="263"/>
    <d v="1942-06-15T00:00:00"/>
    <n v="80.594444444444449"/>
    <x v="4"/>
    <x v="2"/>
    <x v="3"/>
    <s v="1010MM"/>
    <n v="250000"/>
    <d v="2022-01-03T00:00:00"/>
    <s v="Senior Manager"/>
    <s v="Parents"/>
  </r>
  <r>
    <n v="1058"/>
    <x v="264"/>
    <s v="01-01-1992"/>
    <n v="31.05"/>
    <x v="3"/>
    <x v="3"/>
    <x v="2"/>
    <s v="1005JM"/>
    <n v="100000"/>
    <d v="2022-01-17T00:00:00"/>
    <s v="Executive"/>
    <s v="Employee"/>
  </r>
  <r>
    <n v="1059"/>
    <x v="264"/>
    <d v="1967-09-01T00:00:00"/>
    <n v="55.383333333333333"/>
    <x v="2"/>
    <x v="2"/>
    <x v="3"/>
    <s v="1005JM"/>
    <n v="100000"/>
    <d v="2022-01-17T00:00:00"/>
    <s v="Executive"/>
    <s v="Parents"/>
  </r>
  <r>
    <n v="1060"/>
    <x v="264"/>
    <d v="1976-01-01T00:00:00"/>
    <n v="47.05"/>
    <x v="2"/>
    <x v="0"/>
    <x v="1"/>
    <s v="1005JM"/>
    <n v="100000"/>
    <d v="2022-01-17T00:00:00"/>
    <s v="Executive"/>
    <s v="Parents"/>
  </r>
  <r>
    <n v="1061"/>
    <x v="265"/>
    <s v="26-11-1979"/>
    <n v="43.147222222222226"/>
    <x v="6"/>
    <x v="3"/>
    <x v="2"/>
    <s v="1014SM"/>
    <n v="400000"/>
    <d v="2022-01-17T00:00:00"/>
    <s v="Vice President"/>
    <s v="Employee"/>
  </r>
  <r>
    <n v="1062"/>
    <x v="265"/>
    <d v="1981-11-15T00:00:00"/>
    <n v="41.177777777777777"/>
    <x v="6"/>
    <x v="0"/>
    <x v="6"/>
    <s v="1014SM"/>
    <n v="400000"/>
    <d v="2022-01-17T00:00:00"/>
    <s v="Vice President"/>
    <s v="Spouse"/>
  </r>
  <r>
    <n v="1063"/>
    <x v="265"/>
    <d v="2011-09-05T00:00:00"/>
    <n v="11.372222222222222"/>
    <x v="0"/>
    <x v="2"/>
    <x v="5"/>
    <s v="1014SM"/>
    <n v="400000"/>
    <d v="2022-01-17T00:00:00"/>
    <s v="Vice President"/>
    <s v="Children"/>
  </r>
  <r>
    <n v="1064"/>
    <x v="265"/>
    <d v="1959-10-05T00:00:00"/>
    <n v="63.288888888888891"/>
    <x v="5"/>
    <x v="0"/>
    <x v="1"/>
    <s v="1014SM"/>
    <n v="400000"/>
    <d v="2022-01-17T00:00:00"/>
    <s v="Vice President"/>
    <s v="Parents"/>
  </r>
  <r>
    <n v="1065"/>
    <x v="265"/>
    <d v="1952-07-26T00:00:00"/>
    <n v="70.480555555555554"/>
    <x v="1"/>
    <x v="2"/>
    <x v="3"/>
    <s v="1014SM"/>
    <n v="400000"/>
    <d v="2022-01-17T00:00:00"/>
    <s v="Vice President"/>
    <s v="Parents"/>
  </r>
  <r>
    <n v="1066"/>
    <x v="266"/>
    <s v="23-08-1993"/>
    <n v="29.405555555555555"/>
    <x v="3"/>
    <x v="3"/>
    <x v="2"/>
    <s v="1008BMM"/>
    <n v="250000"/>
    <d v="2022-01-24T00:00:00"/>
    <s v="Deputy Manager"/>
    <s v="Employee"/>
  </r>
  <r>
    <n v="1067"/>
    <x v="266"/>
    <d v="1978-01-01T00:00:00"/>
    <n v="45.05"/>
    <x v="6"/>
    <x v="0"/>
    <x v="1"/>
    <s v="1008BMM"/>
    <n v="250000"/>
    <d v="2022-01-24T00:00:00"/>
    <s v="Deputy Manager"/>
    <s v="Parents"/>
  </r>
  <r>
    <n v="1068"/>
    <x v="266"/>
    <d v="1965-01-01T00:00:00"/>
    <n v="58.05"/>
    <x v="7"/>
    <x v="2"/>
    <x v="3"/>
    <s v="1008BMM"/>
    <n v="250000"/>
    <d v="2022-01-24T00:00:00"/>
    <s v="Deputy Manager"/>
    <s v="Parents"/>
  </r>
  <r>
    <n v="1069"/>
    <x v="267"/>
    <d v="1969-12-15T00:00:00"/>
    <n v="53.094444444444441"/>
    <x v="2"/>
    <x v="0"/>
    <x v="1"/>
    <s v="1005JM"/>
    <n v="250000"/>
    <d v="2022-01-24T00:00:00"/>
    <s v="Executive"/>
    <s v="Parents"/>
  </r>
  <r>
    <n v="1070"/>
    <x v="267"/>
    <s v="17-01-1991"/>
    <n v="32.005555555555553"/>
    <x v="3"/>
    <x v="3"/>
    <x v="2"/>
    <s v="1005JM"/>
    <n v="100000"/>
    <d v="2022-01-24T00:00:00"/>
    <s v="Executive"/>
    <s v="Employee"/>
  </r>
  <r>
    <n v="1071"/>
    <x v="267"/>
    <d v="1999-06-21T00:00:00"/>
    <n v="23.577777777777779"/>
    <x v="3"/>
    <x v="0"/>
    <x v="6"/>
    <s v="1005JM"/>
    <n v="100000"/>
    <d v="2022-01-24T00:00:00"/>
    <s v="Executive"/>
    <s v="Spouse"/>
  </r>
  <r>
    <n v="1072"/>
    <x v="267"/>
    <d v="2019-02-13T00:00:00"/>
    <n v="3.9333333333333331"/>
    <x v="0"/>
    <x v="2"/>
    <x v="5"/>
    <s v="1005JM"/>
    <n v="100000"/>
    <d v="2022-01-24T00:00:00"/>
    <s v="Executive"/>
    <s v="Children"/>
  </r>
  <r>
    <n v="1073"/>
    <x v="268"/>
    <s v="15-05-1992"/>
    <n v="30.677777777777777"/>
    <x v="3"/>
    <x v="3"/>
    <x v="2"/>
    <s v="1005JM"/>
    <n v="100000"/>
    <d v="2022-01-19T00:00:00"/>
    <s v="Shift Manager"/>
    <s v="Employee"/>
  </r>
  <r>
    <n v="1074"/>
    <x v="268"/>
    <d v="1972-01-01T00:00:00"/>
    <n v="51.05"/>
    <x v="2"/>
    <x v="0"/>
    <x v="1"/>
    <s v="1005JM"/>
    <n v="100000"/>
    <d v="2022-01-19T00:00:00"/>
    <s v="Shift Manager"/>
    <s v="Parents"/>
  </r>
  <r>
    <n v="1075"/>
    <x v="268"/>
    <d v="1970-01-01T00:00:00"/>
    <n v="53.05"/>
    <x v="2"/>
    <x v="2"/>
    <x v="3"/>
    <s v="1005JM"/>
    <n v="100000"/>
    <d v="2022-01-19T00:00:00"/>
    <s v="Shift Manager"/>
    <s v="Parents"/>
  </r>
  <r>
    <n v="1076"/>
    <x v="269"/>
    <s v="14-08-1991"/>
    <n v="31.430555555555557"/>
    <x v="3"/>
    <x v="3"/>
    <x v="2"/>
    <s v="1008BMM"/>
    <n v="250000"/>
    <d v="2022-02-03T00:00:00"/>
    <s v="Deputy Manager"/>
    <s v="Employee"/>
  </r>
  <r>
    <n v="1077"/>
    <x v="269"/>
    <d v="1995-09-05T00:00:00"/>
    <n v="27.372222222222224"/>
    <x v="3"/>
    <x v="0"/>
    <x v="6"/>
    <s v="1008BMM"/>
    <n v="250000"/>
    <d v="2022-02-03T00:00:00"/>
    <s v="Deputy Manager"/>
    <s v="Spouse"/>
  </r>
  <r>
    <n v="1078"/>
    <x v="269"/>
    <d v="2019-08-12T00:00:00"/>
    <n v="3.4361111111111109"/>
    <x v="0"/>
    <x v="0"/>
    <x v="0"/>
    <s v="1008BMM"/>
    <n v="250000"/>
    <d v="2022-02-03T00:00:00"/>
    <s v="Deputy Manager"/>
    <s v="Children"/>
  </r>
  <r>
    <n v="1079"/>
    <x v="269"/>
    <d v="1959-01-26T00:00:00"/>
    <n v="63.980555555555554"/>
    <x v="5"/>
    <x v="2"/>
    <x v="7"/>
    <s v="1008BMM"/>
    <n v="250000"/>
    <d v="2022-02-03T00:00:00"/>
    <s v="Deputy Manager"/>
    <s v="Parents"/>
  </r>
  <r>
    <n v="1080"/>
    <x v="269"/>
    <d v="1957-06-05T00:00:00"/>
    <n v="65.62222222222222"/>
    <x v="5"/>
    <x v="0"/>
    <x v="8"/>
    <s v="1008BMM"/>
    <n v="250000"/>
    <d v="2022-02-03T00:00:00"/>
    <s v="Deputy Manager"/>
    <s v="Parents"/>
  </r>
  <r>
    <n v="1081"/>
    <x v="270"/>
    <s v="04-10-1985"/>
    <n v="37.291666666666664"/>
    <x v="6"/>
    <x v="3"/>
    <x v="2"/>
    <s v="1013SM"/>
    <n v="400000"/>
    <d v="2022-02-09T00:00:00"/>
    <s v="Assistant Vice President"/>
    <s v="Employee"/>
  </r>
  <r>
    <n v="1082"/>
    <x v="270"/>
    <d v="1990-01-21T00:00:00"/>
    <n v="32.994444444444447"/>
    <x v="3"/>
    <x v="0"/>
    <x v="6"/>
    <s v="1013SM"/>
    <n v="400000"/>
    <d v="2022-02-09T00:00:00"/>
    <s v="Assistant Vice President"/>
    <s v="Spouse"/>
  </r>
  <r>
    <n v="1083"/>
    <x v="270"/>
    <d v="2019-02-12T00:00:00"/>
    <n v="3.9361111111111109"/>
    <x v="0"/>
    <x v="2"/>
    <x v="5"/>
    <s v="1013SM"/>
    <n v="400000"/>
    <d v="2022-02-09T00:00:00"/>
    <s v="Assistant Vice President"/>
    <s v="Children"/>
  </r>
  <r>
    <n v="1084"/>
    <x v="270"/>
    <d v="1946-05-04T00:00:00"/>
    <n v="76.708333333333329"/>
    <x v="4"/>
    <x v="2"/>
    <x v="3"/>
    <s v="1013SM"/>
    <n v="400000"/>
    <d v="2022-02-09T00:00:00"/>
    <s v="Assistant Vice President"/>
    <s v="Parents"/>
  </r>
  <r>
    <n v="1085"/>
    <x v="270"/>
    <d v="1953-09-28T00:00:00"/>
    <n v="69.308333333333337"/>
    <x v="1"/>
    <x v="0"/>
    <x v="1"/>
    <s v="1013SM"/>
    <n v="400000"/>
    <d v="2022-02-09T00:00:00"/>
    <s v="Assistant Vice President"/>
    <s v="Parents"/>
  </r>
  <r>
    <n v="1086"/>
    <x v="271"/>
    <s v="25-09-1978"/>
    <n v="44.31666666666667"/>
    <x v="6"/>
    <x v="3"/>
    <x v="2"/>
    <s v="1013SM"/>
    <n v="400000"/>
    <d v="2022-02-16T00:00:00"/>
    <s v="Assistant Vice President"/>
    <s v="Employee"/>
  </r>
  <r>
    <n v="1087"/>
    <x v="271"/>
    <d v="1980-05-10T00:00:00"/>
    <n v="42.69166666666667"/>
    <x v="6"/>
    <x v="0"/>
    <x v="6"/>
    <s v="1013SM"/>
    <n v="400000"/>
    <d v="2022-02-16T00:00:00"/>
    <s v="Assistant Vice President"/>
    <s v="Spouse"/>
  </r>
  <r>
    <n v="1088"/>
    <x v="271"/>
    <d v="2006-01-17T00:00:00"/>
    <n v="17.005555555555556"/>
    <x v="0"/>
    <x v="0"/>
    <x v="0"/>
    <s v="1013SM"/>
    <n v="400000"/>
    <d v="2022-02-16T00:00:00"/>
    <s v="Assistant Vice President"/>
    <s v="Children"/>
  </r>
  <r>
    <n v="1089"/>
    <x v="271"/>
    <d v="2008-04-02T00:00:00"/>
    <n v="14.797222222222222"/>
    <x v="0"/>
    <x v="2"/>
    <x v="5"/>
    <s v="1013SM"/>
    <n v="400000"/>
    <d v="2022-02-16T00:00:00"/>
    <s v="Assistant Vice President"/>
    <s v="Children"/>
  </r>
  <r>
    <n v="1090"/>
    <x v="271"/>
    <d v="1950-05-24T00:00:00"/>
    <n v="72.652777777777771"/>
    <x v="4"/>
    <x v="2"/>
    <x v="3"/>
    <s v="1013SM"/>
    <n v="400000"/>
    <d v="2022-02-16T00:00:00"/>
    <s v="Assistant Vice President"/>
    <s v="Parents"/>
  </r>
  <r>
    <n v="1091"/>
    <x v="271"/>
    <d v="1956-12-04T00:00:00"/>
    <n v="66.125"/>
    <x v="1"/>
    <x v="0"/>
    <x v="1"/>
    <s v="1013SM"/>
    <n v="400000"/>
    <d v="2022-02-16T00:00:00"/>
    <s v="Assistant Vice President"/>
    <s v="Parents"/>
  </r>
  <r>
    <n v="1092"/>
    <x v="272"/>
    <s v="22-08-1986"/>
    <n v="36.408333333333331"/>
    <x v="6"/>
    <x v="3"/>
    <x v="2"/>
    <s v="1011MM"/>
    <n v="250000"/>
    <d v="2022-02-23T00:00:00"/>
    <s v="Deputy General Manager"/>
    <s v="Employee"/>
  </r>
  <r>
    <n v="1093"/>
    <x v="272"/>
    <d v="1989-05-27T00:00:00"/>
    <n v="33.644444444444446"/>
    <x v="3"/>
    <x v="0"/>
    <x v="6"/>
    <s v="1011MM"/>
    <n v="250000"/>
    <d v="2022-02-23T00:00:00"/>
    <s v="Deputy General Manager"/>
    <s v="Spouse"/>
  </r>
  <r>
    <n v="1094"/>
    <x v="272"/>
    <d v="2018-06-07T00:00:00"/>
    <n v="4.6166666666666663"/>
    <x v="0"/>
    <x v="2"/>
    <x v="5"/>
    <s v="1011MM"/>
    <n v="250000"/>
    <d v="2022-02-23T00:00:00"/>
    <s v="Deputy General Manager"/>
    <s v="Children"/>
  </r>
  <r>
    <n v="1095"/>
    <x v="272"/>
    <d v="1964-12-02T00:00:00"/>
    <n v="58.130555555555553"/>
    <x v="7"/>
    <x v="2"/>
    <x v="3"/>
    <s v="1011MM"/>
    <n v="250000"/>
    <d v="2022-02-23T00:00:00"/>
    <s v="Deputy General Manager"/>
    <s v="Parents"/>
  </r>
  <r>
    <n v="1096"/>
    <x v="272"/>
    <d v="1969-08-20T00:00:00"/>
    <n v="53.413888888888891"/>
    <x v="2"/>
    <x v="0"/>
    <x v="1"/>
    <s v="1011MM"/>
    <n v="250000"/>
    <d v="2022-02-23T00:00:00"/>
    <s v="Deputy General Manager"/>
    <s v="Parents"/>
  </r>
  <r>
    <n v="1097"/>
    <x v="273"/>
    <s v="06-06-1995"/>
    <n v="27.619444444444444"/>
    <x v="3"/>
    <x v="3"/>
    <x v="2"/>
    <s v="1007JM"/>
    <n v="250000"/>
    <d v="2016-05-11T00:00:00"/>
    <s v="Restaurant CEO"/>
    <s v="Employee"/>
  </r>
  <r>
    <n v="1098"/>
    <x v="273"/>
    <d v="1950-08-17T00:00:00"/>
    <n v="72.422222222222217"/>
    <x v="4"/>
    <x v="2"/>
    <x v="3"/>
    <s v="1007JM"/>
    <n v="250000"/>
    <d v="2016-05-11T00:00:00"/>
    <s v="Restaurant CEO"/>
    <s v="Parents"/>
  </r>
  <r>
    <n v="1099"/>
    <x v="273"/>
    <d v="1968-04-11T00:00:00"/>
    <n v="54.772222222222226"/>
    <x v="2"/>
    <x v="0"/>
    <x v="1"/>
    <s v="1007JM"/>
    <n v="250000"/>
    <d v="2016-05-11T00:00:00"/>
    <s v="Restaurant CEO"/>
    <s v="Parents"/>
  </r>
  <r>
    <n v="1100"/>
    <x v="274"/>
    <s v="05-07-2001"/>
    <n v="21.538888888888888"/>
    <x v="3"/>
    <x v="3"/>
    <x v="2"/>
    <s v="1005JM"/>
    <n v="100000"/>
    <d v="2019-07-09T00:00:00"/>
    <s v="Cloud Kitchen Manager"/>
    <s v="Employee"/>
  </r>
  <r>
    <n v="1101"/>
    <x v="274"/>
    <d v="1972-01-01T00:00:00"/>
    <n v="51.05"/>
    <x v="2"/>
    <x v="2"/>
    <x v="3"/>
    <s v="1005JM"/>
    <n v="100000"/>
    <d v="2019-07-09T00:00:00"/>
    <s v="Cloud Kitchen Manager"/>
    <s v="Parents"/>
  </r>
  <r>
    <n v="1102"/>
    <x v="274"/>
    <d v="1982-07-01T00:00:00"/>
    <n v="40.549999999999997"/>
    <x v="6"/>
    <x v="0"/>
    <x v="1"/>
    <s v="1005JM"/>
    <n v="100000"/>
    <d v="2019-07-09T00:00:00"/>
    <s v="Cloud Kitchen Manager"/>
    <s v="Parents"/>
  </r>
  <r>
    <n v="1103"/>
    <x v="275"/>
    <d v="1998-10-31T00:00:00"/>
    <n v="24.219444444444445"/>
    <x v="3"/>
    <x v="3"/>
    <x v="2"/>
    <s v="1006JM"/>
    <n v="250000"/>
    <d v="2021-01-08T00:00:00"/>
    <s v="Assistant Restaurant Manager"/>
    <s v="Employee"/>
  </r>
  <r>
    <n v="1104"/>
    <x v="275"/>
    <d v="1978-01-01T00:00:00"/>
    <n v="45.05"/>
    <x v="6"/>
    <x v="2"/>
    <x v="3"/>
    <s v="1006JM"/>
    <n v="250000"/>
    <d v="2021-01-08T00:00:00"/>
    <s v="Assistant Restaurant Manager"/>
    <s v="Parents"/>
  </r>
  <r>
    <n v="1105"/>
    <x v="276"/>
    <s v="29-08-1989"/>
    <n v="33.388888888888886"/>
    <x v="3"/>
    <x v="3"/>
    <x v="2"/>
    <s v="1007JM"/>
    <n v="250000"/>
    <d v="2021-12-01T00:00:00"/>
    <s v="Restaurant CEO"/>
    <s v="Employee"/>
  </r>
  <r>
    <n v="1106"/>
    <x v="276"/>
    <d v="1960-01-01T00:00:00"/>
    <n v="63.05"/>
    <x v="5"/>
    <x v="0"/>
    <x v="1"/>
    <s v="1007JM"/>
    <n v="250000"/>
    <d v="2021-12-01T00:00:00"/>
    <s v="Restaurant CEO"/>
    <s v="Parents"/>
  </r>
  <r>
    <n v="1107"/>
    <x v="276"/>
    <d v="1947-06-01T00:00:00"/>
    <n v="75.63333333333334"/>
    <x v="4"/>
    <x v="2"/>
    <x v="3"/>
    <s v="1007JM"/>
    <n v="250000"/>
    <d v="2021-12-01T00:00:00"/>
    <s v="Restaurant CEO"/>
    <s v="Parents"/>
  </r>
  <r>
    <n v="1108"/>
    <x v="277"/>
    <s v="29-03-1987"/>
    <n v="35.805555555555557"/>
    <x v="3"/>
    <x v="3"/>
    <x v="2"/>
    <s v="1006JM"/>
    <n v="250000"/>
    <d v="2021-12-08T00:00:00"/>
    <s v="Assistant Restaurant Manager"/>
    <s v="Employee"/>
  </r>
  <r>
    <n v="1109"/>
    <x v="277"/>
    <d v="1988-01-27T00:00:00"/>
    <n v="34.977777777777774"/>
    <x v="3"/>
    <x v="0"/>
    <x v="6"/>
    <s v="1006JM"/>
    <n v="250000"/>
    <d v="2021-12-08T00:00:00"/>
    <s v="Assistant Restaurant Manager"/>
    <s v="Spouse"/>
  </r>
  <r>
    <n v="1110"/>
    <x v="277"/>
    <d v="1967-03-12T00:00:00"/>
    <n v="55.852777777777774"/>
    <x v="2"/>
    <x v="2"/>
    <x v="3"/>
    <s v="1006JM"/>
    <n v="250000"/>
    <d v="2021-12-08T00:00:00"/>
    <s v="Assistant Restaurant Manager"/>
    <s v="Parents"/>
  </r>
  <r>
    <n v="1111"/>
    <x v="277"/>
    <d v="1965-01-01T00:00:00"/>
    <n v="58.05"/>
    <x v="7"/>
    <x v="0"/>
    <x v="1"/>
    <s v="1006JM"/>
    <n v="250000"/>
    <d v="2021-12-08T00:00:00"/>
    <s v="Assistant Restaurant Manager"/>
    <s v="Parents"/>
  </r>
  <r>
    <n v="1112"/>
    <x v="278"/>
    <s v="02-03-1999"/>
    <n v="23.880555555555556"/>
    <x v="3"/>
    <x v="3"/>
    <x v="2"/>
    <s v="1006JM"/>
    <n v="250000"/>
    <d v="2022-01-12T00:00:00"/>
    <s v="Assistant Restaurant Manager"/>
    <s v="Employee"/>
  </r>
  <r>
    <n v="1113"/>
    <x v="278"/>
    <d v="1972-10-26T00:00:00"/>
    <n v="50.230555555555554"/>
    <x v="2"/>
    <x v="0"/>
    <x v="1"/>
    <s v="1006JM"/>
    <n v="250000"/>
    <d v="2022-01-12T00:00:00"/>
    <s v="Assistant Restaurant Manager"/>
    <s v="Parents"/>
  </r>
  <r>
    <n v="1114"/>
    <x v="278"/>
    <d v="1968-04-26T00:00:00"/>
    <n v="54.730555555555554"/>
    <x v="2"/>
    <x v="2"/>
    <x v="3"/>
    <s v="1006JM"/>
    <n v="250000"/>
    <d v="2022-01-12T00:00:00"/>
    <s v="Assistant Restaurant Manager"/>
    <s v="Parents"/>
  </r>
  <r>
    <n v="1115"/>
    <x v="279"/>
    <s v="12-10-1997"/>
    <n v="25.269444444444446"/>
    <x v="3"/>
    <x v="1"/>
    <x v="2"/>
    <s v="1005JM"/>
    <n v="100000"/>
    <d v="2022-02-03T00:00:00"/>
    <s v="Executive"/>
    <s v="Employee"/>
  </r>
  <r>
    <n v="1116"/>
    <x v="279"/>
    <d v="1993-04-23T00:00:00"/>
    <n v="29.738888888888887"/>
    <x v="3"/>
    <x v="2"/>
    <x v="4"/>
    <s v="1005JM"/>
    <n v="100000"/>
    <d v="2022-02-03T00:00:00"/>
    <s v="Executive"/>
    <s v="Spouse"/>
  </r>
  <r>
    <n v="1117"/>
    <x v="279"/>
    <d v="2020-10-03T00:00:00"/>
    <n v="2.2944444444444443"/>
    <x v="0"/>
    <x v="0"/>
    <x v="0"/>
    <s v="1005JM"/>
    <n v="100000"/>
    <d v="2022-02-03T00:00:00"/>
    <s v="Executive"/>
    <s v="Children"/>
  </r>
  <r>
    <n v="1118"/>
    <x v="279"/>
    <d v="1975-07-01T00:00:00"/>
    <n v="47.55"/>
    <x v="2"/>
    <x v="2"/>
    <x v="3"/>
    <s v="1005JM"/>
    <n v="100000"/>
    <d v="2022-02-03T00:00:00"/>
    <s v="Executive"/>
    <s v="Parents"/>
  </r>
  <r>
    <n v="1119"/>
    <x v="279"/>
    <d v="1980-05-23T00:00:00"/>
    <n v="42.655555555555559"/>
    <x v="6"/>
    <x v="0"/>
    <x v="1"/>
    <s v="1005JM"/>
    <n v="100000"/>
    <d v="2022-02-03T00:00:00"/>
    <s v="Executive"/>
    <s v="Parents"/>
  </r>
  <r>
    <n v="1120"/>
    <x v="280"/>
    <s v="15-02-1992"/>
    <n v="30.927777777777777"/>
    <x v="3"/>
    <x v="3"/>
    <x v="2"/>
    <s v="1005JM"/>
    <n v="100000"/>
    <d v="2022-02-09T00:00:00"/>
    <s v="Shift Manager"/>
    <s v="Employee"/>
  </r>
  <r>
    <n v="1121"/>
    <x v="280"/>
    <d v="1972-09-26T00:00:00"/>
    <n v="50.31388888888889"/>
    <x v="2"/>
    <x v="0"/>
    <x v="1"/>
    <s v="1005JM"/>
    <n v="100000"/>
    <d v="2022-02-09T00:00:00"/>
    <s v="Shift Manager"/>
    <s v="Parents"/>
  </r>
  <r>
    <n v="1122"/>
    <x v="280"/>
    <d v="1971-01-01T00:00:00"/>
    <n v="52.05"/>
    <x v="2"/>
    <x v="2"/>
    <x v="3"/>
    <s v="1005JM"/>
    <n v="100000"/>
    <d v="2022-02-09T00:00:00"/>
    <s v="Shift Manager"/>
    <s v="Parents"/>
  </r>
  <r>
    <n v="1123"/>
    <x v="281"/>
    <s v="28-07-1993"/>
    <n v="29.475000000000001"/>
    <x v="3"/>
    <x v="3"/>
    <x v="2"/>
    <s v="1005JM"/>
    <n v="100000"/>
    <d v="2022-02-09T00:00:00"/>
    <s v="Shift Manager"/>
    <s v="Employee"/>
  </r>
  <r>
    <n v="1124"/>
    <x v="281"/>
    <d v="1971-06-01T00:00:00"/>
    <n v="51.633333333333333"/>
    <x v="2"/>
    <x v="2"/>
    <x v="3"/>
    <s v="1005JM"/>
    <n v="100000"/>
    <d v="2022-02-09T00:00:00"/>
    <s v="Shift Manager"/>
    <s v="Parents"/>
  </r>
  <r>
    <n v="1125"/>
    <x v="281"/>
    <d v="1976-06-01T00:00:00"/>
    <n v="46.633333333333333"/>
    <x v="2"/>
    <x v="0"/>
    <x v="1"/>
    <s v="1005JM"/>
    <n v="100000"/>
    <d v="2022-02-09T00:00:00"/>
    <s v="Shift Manager"/>
    <s v="Parents"/>
  </r>
  <r>
    <n v="1126"/>
    <x v="282"/>
    <s v="15-02-1996"/>
    <n v="26.927777777777777"/>
    <x v="3"/>
    <x v="3"/>
    <x v="2"/>
    <s v="1005JM"/>
    <n v="100000"/>
    <d v="2022-02-09T00:00:00"/>
    <s v="Shift Manager"/>
    <s v="Employee"/>
  </r>
  <r>
    <n v="1127"/>
    <x v="282"/>
    <d v="1974-04-02T00:00:00"/>
    <n v="48.797222222222224"/>
    <x v="2"/>
    <x v="2"/>
    <x v="3"/>
    <s v="1005JM"/>
    <n v="100000"/>
    <d v="2022-02-09T00:00:00"/>
    <s v="Shift Manager"/>
    <s v="Parents"/>
  </r>
  <r>
    <n v="1128"/>
    <x v="282"/>
    <d v="1975-04-02T00:00:00"/>
    <n v="47.797222222222224"/>
    <x v="2"/>
    <x v="0"/>
    <x v="1"/>
    <s v="1005JM"/>
    <n v="100000"/>
    <d v="2022-02-09T00:00:00"/>
    <s v="Shift Manager"/>
    <s v="Parents"/>
  </r>
  <r>
    <n v="1129"/>
    <x v="283"/>
    <s v="02-01-1994"/>
    <n v="29.047222222222221"/>
    <x v="3"/>
    <x v="3"/>
    <x v="2"/>
    <s v="1005JM"/>
    <n v="100000"/>
    <d v="2022-02-11T00:00:00"/>
    <s v="Executive"/>
    <s v="Employee"/>
  </r>
  <r>
    <n v="1130"/>
    <x v="283"/>
    <d v="2003-04-03T00:00:00"/>
    <n v="19.794444444444444"/>
    <x v="3"/>
    <x v="0"/>
    <x v="6"/>
    <s v="1005JM"/>
    <n v="100000"/>
    <d v="2022-02-11T00:00:00"/>
    <s v="Executive"/>
    <s v="Spouse"/>
  </r>
  <r>
    <n v="1131"/>
    <x v="283"/>
    <d v="1965-01-01T00:00:00"/>
    <n v="58.05"/>
    <x v="7"/>
    <x v="2"/>
    <x v="3"/>
    <s v="1005JM"/>
    <n v="100000"/>
    <d v="2022-02-11T00:00:00"/>
    <s v="Executive"/>
    <s v="Parents"/>
  </r>
  <r>
    <n v="1132"/>
    <x v="283"/>
    <d v="1971-01-01T00:00:00"/>
    <n v="52.05"/>
    <x v="2"/>
    <x v="0"/>
    <x v="1"/>
    <s v="1005JM"/>
    <n v="100000"/>
    <d v="2022-02-11T00:00:00"/>
    <s v="Executive"/>
    <s v="Parents"/>
  </r>
  <r>
    <n v="1133"/>
    <x v="284"/>
    <s v="05-04-1989"/>
    <n v="33.788888888888891"/>
    <x v="3"/>
    <x v="3"/>
    <x v="2"/>
    <s v="1006JM B"/>
    <n v="250000"/>
    <d v="2022-02-15T00:00:00"/>
    <s v="Unit Chef"/>
    <s v="Employee"/>
  </r>
  <r>
    <n v="1134"/>
    <x v="284"/>
    <d v="1989-08-23T00:00:00"/>
    <n v="33.405555555555559"/>
    <x v="3"/>
    <x v="0"/>
    <x v="6"/>
    <s v="1006JM B"/>
    <n v="250000"/>
    <d v="2022-02-15T00:00:00"/>
    <s v="Unit Chef"/>
    <s v="Spouse"/>
  </r>
  <r>
    <n v="1135"/>
    <x v="284"/>
    <d v="2012-07-05T00:00:00"/>
    <n v="10.53888888888889"/>
    <x v="0"/>
    <x v="0"/>
    <x v="0"/>
    <s v="1006JM B"/>
    <n v="250000"/>
    <d v="2022-02-15T00:00:00"/>
    <s v="Unit Chef"/>
    <s v="Children"/>
  </r>
  <r>
    <n v="1136"/>
    <x v="284"/>
    <d v="2021-06-12T00:00:00"/>
    <n v="1.6027777777777779"/>
    <x v="0"/>
    <x v="0"/>
    <x v="0"/>
    <s v="1006JM B"/>
    <n v="250000"/>
    <d v="2022-02-15T00:00:00"/>
    <s v="Unit Chef"/>
    <s v="Children"/>
  </r>
  <r>
    <n v="1137"/>
    <x v="284"/>
    <d v="1974-01-01T00:00:00"/>
    <n v="49.05"/>
    <x v="2"/>
    <x v="0"/>
    <x v="1"/>
    <s v="1006JM B"/>
    <n v="250000"/>
    <d v="2022-02-15T00:00:00"/>
    <s v="Unit Chef"/>
    <s v="Parents"/>
  </r>
  <r>
    <n v="1138"/>
    <x v="284"/>
    <d v="1966-11-09T00:00:00"/>
    <n v="56.194444444444443"/>
    <x v="7"/>
    <x v="2"/>
    <x v="3"/>
    <s v="1006JM B"/>
    <n v="250000"/>
    <d v="2022-02-15T00:00:00"/>
    <s v="Unit Chef"/>
    <s v="Parents"/>
  </r>
  <r>
    <n v="1139"/>
    <x v="285"/>
    <s v="08-05-1986"/>
    <n v="36.697222222222223"/>
    <x v="6"/>
    <x v="3"/>
    <x v="2"/>
    <s v="1014SM"/>
    <n v="400000"/>
    <d v="2022-02-16T00:00:00"/>
    <s v="Vice President"/>
    <s v="Employee"/>
  </r>
  <r>
    <n v="1140"/>
    <x v="285"/>
    <d v="1989-03-30T00:00:00"/>
    <n v="33.802777777777777"/>
    <x v="3"/>
    <x v="0"/>
    <x v="6"/>
    <s v="1014SM"/>
    <n v="400000"/>
    <d v="2022-02-16T00:00:00"/>
    <s v="Vice President"/>
    <s v="Spouse"/>
  </r>
  <r>
    <n v="1141"/>
    <x v="285"/>
    <d v="2016-04-20T00:00:00"/>
    <n v="6.7472222222222218"/>
    <x v="0"/>
    <x v="0"/>
    <x v="0"/>
    <s v="1014SM"/>
    <n v="400000"/>
    <d v="2022-02-16T00:00:00"/>
    <s v="Vice President"/>
    <s v="Children"/>
  </r>
  <r>
    <n v="1142"/>
    <x v="285"/>
    <d v="1963-01-01T00:00:00"/>
    <n v="60.05"/>
    <x v="7"/>
    <x v="0"/>
    <x v="1"/>
    <s v="1014SM"/>
    <n v="400000"/>
    <d v="2022-02-16T00:00:00"/>
    <s v="Vice President"/>
    <s v="Parents"/>
  </r>
  <r>
    <n v="1143"/>
    <x v="286"/>
    <s v="02-02-1997"/>
    <n v="25.963888888888889"/>
    <x v="3"/>
    <x v="3"/>
    <x v="2"/>
    <s v="1005JM"/>
    <n v="100000"/>
    <d v="2019-02-05T00:00:00"/>
    <s v="Shift Manager"/>
    <s v="Employee"/>
  </r>
  <r>
    <n v="1144"/>
    <x v="286"/>
    <d v="1959-01-01T00:00:00"/>
    <n v="64.05"/>
    <x v="5"/>
    <x v="2"/>
    <x v="3"/>
    <s v="1005JM"/>
    <n v="100000"/>
    <d v="2019-02-05T00:00:00"/>
    <s v="Shift Manager"/>
    <s v="Parents"/>
  </r>
  <r>
    <n v="1145"/>
    <x v="287"/>
    <s v="07-09-1997"/>
    <n v="25.366666666666667"/>
    <x v="3"/>
    <x v="3"/>
    <x v="2"/>
    <s v="1005JM"/>
    <n v="100000"/>
    <d v="2020-01-12T00:00:00"/>
    <s v="Shift Manager"/>
    <s v="Employee"/>
  </r>
  <r>
    <n v="1146"/>
    <x v="287"/>
    <d v="1969-01-01T00:00:00"/>
    <n v="54.05"/>
    <x v="2"/>
    <x v="2"/>
    <x v="3"/>
    <s v="1005JM"/>
    <n v="100000"/>
    <d v="2020-01-12T00:00:00"/>
    <s v="Shift Manager"/>
    <s v="Parents"/>
  </r>
  <r>
    <n v="1147"/>
    <x v="287"/>
    <d v="1971-01-01T00:00:00"/>
    <n v="52.05"/>
    <x v="2"/>
    <x v="0"/>
    <x v="1"/>
    <s v="1005JM"/>
    <n v="100000"/>
    <d v="2020-01-12T00:00:00"/>
    <s v="Shift Manager"/>
    <s v="Parents"/>
  </r>
  <r>
    <n v="1148"/>
    <x v="288"/>
    <s v="26-05-1986"/>
    <n v="36.647222222222226"/>
    <x v="6"/>
    <x v="3"/>
    <x v="2"/>
    <s v="1008BMM"/>
    <n v="250000"/>
    <d v="2022-04-08T00:00:00"/>
    <s v="Deputy Manager"/>
    <s v="Employee"/>
  </r>
  <r>
    <n v="1149"/>
    <x v="288"/>
    <d v="1965-01-01T00:00:00"/>
    <n v="58.05"/>
    <x v="7"/>
    <x v="0"/>
    <x v="8"/>
    <s v="1008BMM"/>
    <n v="250000"/>
    <d v="2022-04-08T00:00:00"/>
    <s v="Deputy Manager"/>
    <s v="Parents"/>
  </r>
  <r>
    <n v="1150"/>
    <x v="288"/>
    <d v="1975-01-01T00:00:00"/>
    <n v="48.05"/>
    <x v="2"/>
    <x v="2"/>
    <x v="7"/>
    <s v="1008BMM"/>
    <n v="250000"/>
    <d v="2022-04-08T00:00:00"/>
    <s v="Deputy Manager"/>
    <s v="Parents"/>
  </r>
  <r>
    <n v="1151"/>
    <x v="288"/>
    <d v="1993-06-17T00:00:00"/>
    <n v="29.588888888888889"/>
    <x v="3"/>
    <x v="0"/>
    <x v="6"/>
    <s v="1008BMM"/>
    <n v="250000"/>
    <d v="2022-04-08T00:00:00"/>
    <s v="Deputy Manager"/>
    <s v="Spouse"/>
  </r>
  <r>
    <n v="1152"/>
    <x v="289"/>
    <s v="09-10-1995"/>
    <n v="27.277777777777779"/>
    <x v="3"/>
    <x v="1"/>
    <x v="2"/>
    <s v="1005JM"/>
    <n v="100000"/>
    <d v="2020-08-01T00:00:00"/>
    <s v="Shift Manager"/>
    <s v="Employee"/>
  </r>
  <r>
    <n v="1153"/>
    <x v="289"/>
    <d v="1990-04-14T00:00:00"/>
    <n v="32.763888888888886"/>
    <x v="3"/>
    <x v="2"/>
    <x v="4"/>
    <s v="1005JM"/>
    <n v="100000"/>
    <d v="2020-08-01T00:00:00"/>
    <s v="Shift Manager"/>
    <s v="Spouse"/>
  </r>
  <r>
    <n v="1154"/>
    <x v="289"/>
    <d v="2012-02-17T00:00:00"/>
    <n v="10.922222222222222"/>
    <x v="0"/>
    <x v="2"/>
    <x v="5"/>
    <s v="1005JM"/>
    <n v="100000"/>
    <d v="2020-08-01T00:00:00"/>
    <s v="Shift Manager"/>
    <s v="Children"/>
  </r>
  <r>
    <n v="1155"/>
    <x v="289"/>
    <d v="2015-07-26T00:00:00"/>
    <n v="7.4805555555555552"/>
    <x v="0"/>
    <x v="0"/>
    <x v="0"/>
    <s v="1005JM"/>
    <n v="100000"/>
    <d v="2020-08-01T00:00:00"/>
    <s v="Shift Manager"/>
    <s v="Children"/>
  </r>
  <r>
    <n v="1156"/>
    <x v="290"/>
    <s v="04-05-1968"/>
    <n v="54.708333333333336"/>
    <x v="2"/>
    <x v="3"/>
    <x v="2"/>
    <s v="1002TM"/>
    <n v="100000"/>
    <d v="2020-11-09T00:00:00"/>
    <s v="Driver"/>
    <s v="Employee"/>
  </r>
  <r>
    <n v="1157"/>
    <x v="290"/>
    <d v="1938-01-01T00:00:00"/>
    <n v="85.05"/>
    <x v="4"/>
    <x v="2"/>
    <x v="3"/>
    <s v="1002TM"/>
    <n v="100000"/>
    <d v="2020-11-09T00:00:00"/>
    <s v="Driver"/>
    <s v="Parents"/>
  </r>
  <r>
    <n v="1158"/>
    <x v="291"/>
    <s v="17-08-1999"/>
    <n v="23.422222222222221"/>
    <x v="3"/>
    <x v="3"/>
    <x v="2"/>
    <s v="1005JM"/>
    <n v="100000"/>
    <d v="2020-11-23T00:00:00"/>
    <s v="Shift Manager"/>
    <s v="Employee"/>
  </r>
  <r>
    <n v="1159"/>
    <x v="291"/>
    <d v="1969-01-01T00:00:00"/>
    <n v="54.05"/>
    <x v="2"/>
    <x v="2"/>
    <x v="3"/>
    <s v="1005JM"/>
    <n v="100000"/>
    <d v="2020-11-23T00:00:00"/>
    <s v="Shift Manager"/>
    <s v="Parents"/>
  </r>
  <r>
    <n v="1160"/>
    <x v="291"/>
    <d v="1975-01-01T00:00:00"/>
    <n v="48.05"/>
    <x v="2"/>
    <x v="0"/>
    <x v="1"/>
    <s v="1005JM"/>
    <n v="100000"/>
    <d v="2020-11-23T00:00:00"/>
    <s v="Shift Manager"/>
    <s v="Parents"/>
  </r>
  <r>
    <n v="1161"/>
    <x v="292"/>
    <s v="05-07-1997"/>
    <n v="25.538888888888888"/>
    <x v="3"/>
    <x v="3"/>
    <x v="2"/>
    <s v="1006JM B"/>
    <n v="250000"/>
    <d v="2022-02-14T00:00:00"/>
    <s v="Unit Chef"/>
    <s v="Employee"/>
  </r>
  <r>
    <n v="1162"/>
    <x v="292"/>
    <d v="1977-01-01T00:00:00"/>
    <n v="46.05"/>
    <x v="2"/>
    <x v="2"/>
    <x v="3"/>
    <s v="1006JM B"/>
    <n v="250000"/>
    <d v="2022-02-14T00:00:00"/>
    <s v="Unit Chef"/>
    <s v="Parents"/>
  </r>
  <r>
    <n v="1163"/>
    <x v="292"/>
    <d v="1984-01-01T00:00:00"/>
    <n v="39.049999999999997"/>
    <x v="6"/>
    <x v="0"/>
    <x v="1"/>
    <s v="1006JM B"/>
    <n v="250000"/>
    <d v="2022-02-14T00:00:00"/>
    <s v="Unit Chef"/>
    <s v="Parents"/>
  </r>
  <r>
    <n v="1164"/>
    <x v="293"/>
    <d v="1986-03-31T00:00:00"/>
    <n v="36.802777777777777"/>
    <x v="6"/>
    <x v="3"/>
    <x v="2"/>
    <s v="1011MM"/>
    <n v="250000"/>
    <d v="2022-03-01T00:00:00"/>
    <s v="Deputy General Manager"/>
    <s v="Employee"/>
  </r>
  <r>
    <n v="1165"/>
    <x v="293"/>
    <d v="1980-08-31T00:00:00"/>
    <n v="42.386111111111113"/>
    <x v="6"/>
    <x v="0"/>
    <x v="6"/>
    <s v="1011MM"/>
    <n v="250000"/>
    <d v="2022-03-01T00:00:00"/>
    <s v="Deputy General Manager"/>
    <s v="Spouse"/>
  </r>
  <r>
    <n v="1166"/>
    <x v="293"/>
    <d v="2012-04-22T00:00:00"/>
    <n v="10.741666666666667"/>
    <x v="0"/>
    <x v="2"/>
    <x v="5"/>
    <s v="1011MM"/>
    <n v="250000"/>
    <d v="2022-03-01T00:00:00"/>
    <s v="Deputy General Manager"/>
    <s v="Children"/>
  </r>
  <r>
    <n v="1167"/>
    <x v="293"/>
    <d v="2021-02-17T00:00:00"/>
    <n v="1.9222222222222223"/>
    <x v="0"/>
    <x v="0"/>
    <x v="0"/>
    <s v="1011MM"/>
    <n v="250000"/>
    <d v="2022-03-01T00:00:00"/>
    <s v="Deputy General Manager"/>
    <s v="Children"/>
  </r>
  <r>
    <n v="1168"/>
    <x v="293"/>
    <d v="1964-07-05T00:00:00"/>
    <n v="58.538888888888891"/>
    <x v="7"/>
    <x v="2"/>
    <x v="3"/>
    <s v="1011MM"/>
    <n v="250000"/>
    <d v="2022-03-01T00:00:00"/>
    <s v="Deputy General Manager"/>
    <s v="Parents"/>
  </r>
  <r>
    <n v="1169"/>
    <x v="293"/>
    <d v="1968-08-15T00:00:00"/>
    <n v="54.427777777777777"/>
    <x v="2"/>
    <x v="0"/>
    <x v="1"/>
    <s v="1011MM"/>
    <n v="250000"/>
    <d v="2022-03-01T00:00:00"/>
    <s v="Deputy General Manager"/>
    <s v="Parents"/>
  </r>
  <r>
    <n v="1170"/>
    <x v="294"/>
    <s v="30-12-1990"/>
    <n v="32.052777777777777"/>
    <x v="3"/>
    <x v="3"/>
    <x v="2"/>
    <s v="1004TM A"/>
    <n v="100000"/>
    <d v="2022-02-17T00:00:00"/>
    <s v="Cook"/>
    <s v="Employee"/>
  </r>
  <r>
    <n v="1171"/>
    <x v="294"/>
    <d v="1975-01-01T00:00:00"/>
    <n v="48.05"/>
    <x v="2"/>
    <x v="2"/>
    <x v="3"/>
    <s v="1004TM A"/>
    <n v="100000"/>
    <d v="2022-02-17T00:00:00"/>
    <s v="Cook"/>
    <s v="Parents"/>
  </r>
  <r>
    <n v="1172"/>
    <x v="295"/>
    <s v="07-06-1995"/>
    <n v="27.616666666666667"/>
    <x v="3"/>
    <x v="3"/>
    <x v="2"/>
    <s v="1007JM"/>
    <n v="250000"/>
    <d v="2022-03-02T00:00:00"/>
    <s v="Restaurant CEO"/>
    <s v="Employee"/>
  </r>
  <r>
    <n v="1173"/>
    <x v="295"/>
    <d v="1965-01-01T00:00:00"/>
    <n v="58.05"/>
    <x v="7"/>
    <x v="2"/>
    <x v="3"/>
    <s v="1007JM"/>
    <n v="250000"/>
    <d v="2022-03-02T00:00:00"/>
    <s v="Restaurant CEO"/>
    <s v="Parents"/>
  </r>
  <r>
    <n v="1174"/>
    <x v="296"/>
    <s v="17-10-1997"/>
    <n v="25.255555555555556"/>
    <x v="3"/>
    <x v="3"/>
    <x v="2"/>
    <s v="1005JM"/>
    <n v="100000"/>
    <d v="2022-03-02T00:00:00"/>
    <s v="Shift Manager"/>
    <s v="Employee"/>
  </r>
  <r>
    <n v="1175"/>
    <x v="296"/>
    <d v="1980-10-17T00:00:00"/>
    <n v="42.255555555555553"/>
    <x v="6"/>
    <x v="0"/>
    <x v="1"/>
    <s v="1005JM"/>
    <n v="100000"/>
    <d v="2022-03-02T00:00:00"/>
    <s v="Shift Manager"/>
    <s v="Parents"/>
  </r>
  <r>
    <n v="1176"/>
    <x v="297"/>
    <s v="17-08-1990"/>
    <n v="32.422222222222224"/>
    <x v="3"/>
    <x v="1"/>
    <x v="2"/>
    <s v="1008BMM"/>
    <n v="250000"/>
    <d v="2022-03-07T00:00:00"/>
    <s v="Deputy Manager"/>
    <s v="Employee"/>
  </r>
  <r>
    <n v="1177"/>
    <x v="297"/>
    <d v="1990-07-15T00:00:00"/>
    <n v="32.511111111111113"/>
    <x v="3"/>
    <x v="2"/>
    <x v="4"/>
    <s v="1008BMM"/>
    <n v="250000"/>
    <d v="2022-03-07T00:00:00"/>
    <s v="Deputy Manager"/>
    <s v="Spouse"/>
  </r>
  <r>
    <n v="1178"/>
    <x v="297"/>
    <d v="1968-01-01T00:00:00"/>
    <n v="55.05"/>
    <x v="2"/>
    <x v="2"/>
    <x v="3"/>
    <s v="1008BMM"/>
    <n v="250000"/>
    <d v="2022-03-07T00:00:00"/>
    <s v="Deputy Manager"/>
    <s v="Parents"/>
  </r>
  <r>
    <n v="1179"/>
    <x v="298"/>
    <s v="01-04-1988"/>
    <n v="34.799999999999997"/>
    <x v="3"/>
    <x v="1"/>
    <x v="2"/>
    <s v="1005JM"/>
    <n v="100000"/>
    <d v="2022-03-09T00:00:00"/>
    <s v="Shift Manager"/>
    <s v="Employee"/>
  </r>
  <r>
    <n v="1180"/>
    <x v="298"/>
    <d v="1964-01-01T00:00:00"/>
    <n v="59.05"/>
    <x v="7"/>
    <x v="2"/>
    <x v="3"/>
    <s v="1005JM"/>
    <n v="100000"/>
    <d v="2022-03-09T00:00:00"/>
    <s v="Shift Manager"/>
    <s v="Parents"/>
  </r>
  <r>
    <n v="1181"/>
    <x v="298"/>
    <d v="1969-01-01T00:00:00"/>
    <n v="54.05"/>
    <x v="2"/>
    <x v="0"/>
    <x v="1"/>
    <s v="1005JM"/>
    <n v="100000"/>
    <d v="2022-03-09T00:00:00"/>
    <s v="Shift Manager"/>
    <s v="Parents"/>
  </r>
  <r>
    <n v="1182"/>
    <x v="299"/>
    <s v="05-12-1989"/>
    <n v="33.12222222222222"/>
    <x v="3"/>
    <x v="3"/>
    <x v="2"/>
    <s v="1007JM"/>
    <n v="250000"/>
    <d v="2022-03-16T00:00:00"/>
    <s v="Restaurant CEO"/>
    <s v="Employee"/>
  </r>
  <r>
    <n v="1183"/>
    <x v="299"/>
    <d v="1965-01-01T00:00:00"/>
    <n v="58.05"/>
    <x v="7"/>
    <x v="2"/>
    <x v="3"/>
    <s v="1007JM"/>
    <n v="250000"/>
    <d v="2022-03-16T00:00:00"/>
    <s v="Restaurant CEO"/>
    <s v="Parents"/>
  </r>
  <r>
    <n v="1184"/>
    <x v="300"/>
    <s v="01-01-1987"/>
    <n v="36.049999999999997"/>
    <x v="6"/>
    <x v="3"/>
    <x v="2"/>
    <s v="1004TM A"/>
    <n v="100000"/>
    <d v="2022-03-13T00:00:00"/>
    <s v="Cook"/>
    <s v="Employee"/>
  </r>
  <r>
    <n v="1185"/>
    <x v="300"/>
    <d v="1975-01-01T00:00:00"/>
    <n v="48.05"/>
    <x v="2"/>
    <x v="2"/>
    <x v="3"/>
    <s v="1004TM A"/>
    <n v="100000"/>
    <d v="2022-03-13T00:00:00"/>
    <s v="Cook"/>
    <s v="Parents"/>
  </r>
  <r>
    <n v="1186"/>
    <x v="301"/>
    <s v="07-10-1982"/>
    <n v="40.283333333333331"/>
    <x v="6"/>
    <x v="3"/>
    <x v="2"/>
    <s v="1007JM"/>
    <n v="250000"/>
    <d v="2022-03-21T00:00:00"/>
    <s v="Restaurant CEO"/>
    <s v="Employee"/>
  </r>
  <r>
    <n v="1187"/>
    <x v="301"/>
    <d v="1982-11-17T00:00:00"/>
    <n v="40.172222222222224"/>
    <x v="6"/>
    <x v="0"/>
    <x v="6"/>
    <s v="1007JM"/>
    <n v="250000"/>
    <d v="2022-03-21T00:00:00"/>
    <s v="Restaurant CEO"/>
    <s v="Spouse"/>
  </r>
  <r>
    <n v="1188"/>
    <x v="301"/>
    <d v="2013-01-10T00:00:00"/>
    <n v="10.025"/>
    <x v="0"/>
    <x v="2"/>
    <x v="5"/>
    <s v="1007JM"/>
    <n v="250000"/>
    <d v="2022-03-21T00:00:00"/>
    <s v="Restaurant CEO"/>
    <s v="Children"/>
  </r>
  <r>
    <n v="1189"/>
    <x v="301"/>
    <d v="2009-01-08T00:00:00"/>
    <n v="14.030555555555555"/>
    <x v="0"/>
    <x v="0"/>
    <x v="0"/>
    <s v="1007JM"/>
    <n v="250000"/>
    <d v="2022-03-21T00:00:00"/>
    <s v="Restaurant CEO"/>
    <s v="Children"/>
  </r>
  <r>
    <n v="1190"/>
    <x v="301"/>
    <d v="1961-02-14T00:00:00"/>
    <n v="61.930555555555557"/>
    <x v="5"/>
    <x v="0"/>
    <x v="1"/>
    <s v="1007JM"/>
    <n v="250000"/>
    <d v="2022-03-21T00:00:00"/>
    <s v="Restaurant CEO"/>
    <s v="Parents"/>
  </r>
  <r>
    <n v="1191"/>
    <x v="302"/>
    <s v="25-02-1987"/>
    <n v="35.9"/>
    <x v="3"/>
    <x v="3"/>
    <x v="2"/>
    <s v="1006JM"/>
    <n v="250000"/>
    <d v="2022-03-21T00:00:00"/>
    <s v="Assistant Restaurant Manager"/>
    <s v="Employee"/>
  </r>
  <r>
    <n v="1192"/>
    <x v="302"/>
    <d v="1996-12-30T00:00:00"/>
    <n v="26.052777777777777"/>
    <x v="3"/>
    <x v="0"/>
    <x v="6"/>
    <s v="1006JM"/>
    <n v="250000"/>
    <d v="2022-03-21T00:00:00"/>
    <s v="Assistant Restaurant Manager"/>
    <s v="Spouse"/>
  </r>
  <r>
    <n v="1193"/>
    <x v="302"/>
    <d v="2020-11-19T00:00:00"/>
    <n v="2.1666666666666665"/>
    <x v="0"/>
    <x v="2"/>
    <x v="5"/>
    <s v="1006JM"/>
    <n v="250000"/>
    <d v="2022-03-21T00:00:00"/>
    <s v="Assistant Restaurant Manager"/>
    <s v="Children"/>
  </r>
  <r>
    <n v="1194"/>
    <x v="302"/>
    <d v="2017-03-14T00:00:00"/>
    <n v="5.8472222222222223"/>
    <x v="0"/>
    <x v="0"/>
    <x v="0"/>
    <s v="1006JM"/>
    <n v="250000"/>
    <d v="2022-03-21T00:00:00"/>
    <s v="Assistant Restaurant Manager"/>
    <s v="Children"/>
  </r>
  <r>
    <n v="1195"/>
    <x v="302"/>
    <d v="1960-11-04T00:00:00"/>
    <n v="62.208333333333336"/>
    <x v="5"/>
    <x v="0"/>
    <x v="1"/>
    <s v="1006JM"/>
    <n v="250000"/>
    <d v="2022-03-21T00:00:00"/>
    <s v="Assistant Restaurant Manager"/>
    <s v="Parents"/>
  </r>
  <r>
    <n v="1196"/>
    <x v="303"/>
    <s v="10-05-1985"/>
    <n v="37.69166666666667"/>
    <x v="6"/>
    <x v="3"/>
    <x v="2"/>
    <s v="1004TM C"/>
    <n v="100000"/>
    <d v="2022-03-15T00:00:00"/>
    <s v="Cook 2"/>
    <s v="Employee"/>
  </r>
  <r>
    <n v="1197"/>
    <x v="303"/>
    <d v="1975-01-01T00:00:00"/>
    <n v="48.05"/>
    <x v="2"/>
    <x v="2"/>
    <x v="3"/>
    <s v="1004TM C"/>
    <n v="100000"/>
    <d v="2022-03-15T00:00:00"/>
    <s v="Cook 2"/>
    <s v="Parents"/>
  </r>
  <r>
    <n v="1198"/>
    <x v="304"/>
    <s v="25-01-1998"/>
    <n v="24.983333333333334"/>
    <x v="3"/>
    <x v="3"/>
    <x v="2"/>
    <s v="1004TM A"/>
    <n v="100000"/>
    <d v="2022-03-24T00:00:00"/>
    <s v="Cook 2"/>
    <s v="Employee"/>
  </r>
  <r>
    <n v="1199"/>
    <x v="304"/>
    <d v="1975-01-01T00:00:00"/>
    <n v="48.05"/>
    <x v="2"/>
    <x v="2"/>
    <x v="3"/>
    <s v="1004TM A"/>
    <n v="100000"/>
    <d v="2022-03-24T00:00:00"/>
    <s v="Cook 2"/>
    <s v="Parents"/>
  </r>
  <r>
    <n v="1200"/>
    <x v="305"/>
    <s v="16-04-1996"/>
    <n v="26.758333333333333"/>
    <x v="3"/>
    <x v="3"/>
    <x v="2"/>
    <s v="1004TM A"/>
    <n v="100000"/>
    <d v="2022-03-24T00:00:00"/>
    <s v="Cook 2"/>
    <s v="Employee"/>
  </r>
  <r>
    <n v="1201"/>
    <x v="305"/>
    <d v="1975-01-01T00:00:00"/>
    <n v="48.05"/>
    <x v="2"/>
    <x v="2"/>
    <x v="3"/>
    <s v="1004TM A"/>
    <n v="100000"/>
    <d v="2022-03-24T00:00:00"/>
    <s v="Cook 2"/>
    <s v="Parents"/>
  </r>
  <r>
    <n v="1202"/>
    <x v="306"/>
    <s v="06-05-1991"/>
    <n v="31.702777777777779"/>
    <x v="3"/>
    <x v="3"/>
    <x v="2"/>
    <s v="1005JM"/>
    <n v="100000"/>
    <d v="2022-03-14T00:00:00"/>
    <s v="Shift Manager"/>
    <s v="Employee"/>
  </r>
  <r>
    <n v="1203"/>
    <x v="306"/>
    <d v="1978-01-01T00:00:00"/>
    <n v="45.05"/>
    <x v="6"/>
    <x v="2"/>
    <x v="3"/>
    <s v="1005JM"/>
    <n v="100000"/>
    <d v="2022-03-14T00:00:00"/>
    <s v="Shift Manager"/>
    <s v="Parents"/>
  </r>
  <r>
    <n v="1204"/>
    <x v="307"/>
    <s v="15-11-1993"/>
    <n v="29.177777777777777"/>
    <x v="3"/>
    <x v="3"/>
    <x v="2"/>
    <s v="1007JM"/>
    <n v="250000"/>
    <d v="2022-03-16T00:00:00"/>
    <s v="Restaurant CEO"/>
    <s v="Employee"/>
  </r>
  <r>
    <n v="1205"/>
    <x v="307"/>
    <d v="1965-01-01T00:00:00"/>
    <n v="58.05"/>
    <x v="7"/>
    <x v="2"/>
    <x v="3"/>
    <s v="1007JM"/>
    <n v="250000"/>
    <d v="2022-03-16T00:00:00"/>
    <s v="Restaurant CEO"/>
    <s v="Parents"/>
  </r>
  <r>
    <n v="1206"/>
    <x v="307"/>
    <d v="1974-01-01T00:00:00"/>
    <n v="49.05"/>
    <x v="2"/>
    <x v="0"/>
    <x v="1"/>
    <s v="1007JM"/>
    <n v="250000"/>
    <d v="2022-03-16T00:00:00"/>
    <s v="Restaurant CEO"/>
    <s v="Parents"/>
  </r>
  <r>
    <n v="1207"/>
    <x v="308"/>
    <s v="12-05-1984"/>
    <n v="38.68611111111111"/>
    <x v="6"/>
    <x v="1"/>
    <x v="2"/>
    <s v="1010MM"/>
    <n v="250000"/>
    <d v="2022-04-04T00:00:00"/>
    <s v="Senior Manager"/>
    <s v="Employee"/>
  </r>
  <r>
    <n v="1208"/>
    <x v="308"/>
    <d v="1977-08-29T00:00:00"/>
    <n v="45.388888888888886"/>
    <x v="6"/>
    <x v="2"/>
    <x v="4"/>
    <s v="1010MM"/>
    <n v="250000"/>
    <d v="2022-04-04T00:00:00"/>
    <s v="Senior Manager"/>
    <s v="Spouse"/>
  </r>
  <r>
    <n v="1209"/>
    <x v="308"/>
    <d v="1954-01-15T00:00:00"/>
    <n v="69.011111111111106"/>
    <x v="1"/>
    <x v="2"/>
    <x v="3"/>
    <s v="1010MM"/>
    <n v="250000"/>
    <d v="2022-04-04T00:00:00"/>
    <s v="Senior Manager"/>
    <s v="Parents"/>
  </r>
  <r>
    <n v="1210"/>
    <x v="308"/>
    <d v="1960-06-14T00:00:00"/>
    <n v="62.597222222222221"/>
    <x v="5"/>
    <x v="0"/>
    <x v="1"/>
    <s v="1010MM"/>
    <n v="250000"/>
    <d v="2022-04-04T00:00:00"/>
    <s v="Senior Manager"/>
    <s v="Parents"/>
  </r>
  <r>
    <n v="1211"/>
    <x v="309"/>
    <s v="08-10-1987"/>
    <n v="35.280555555555559"/>
    <x v="3"/>
    <x v="3"/>
    <x v="2"/>
    <s v="1006JM"/>
    <n v="250000"/>
    <d v="2022-03-21T00:00:00"/>
    <s v="Assistant Restaurant Manager"/>
    <s v="Employee"/>
  </r>
  <r>
    <n v="1212"/>
    <x v="309"/>
    <d v="1984-08-03T00:00:00"/>
    <n v="38.461111111111109"/>
    <x v="6"/>
    <x v="0"/>
    <x v="6"/>
    <s v="1006JM"/>
    <n v="250000"/>
    <d v="2022-03-21T00:00:00"/>
    <s v="Assistant Restaurant Manager"/>
    <s v="Spouse"/>
  </r>
  <r>
    <n v="1213"/>
    <x v="309"/>
    <d v="2012-08-27T00:00:00"/>
    <n v="10.394444444444444"/>
    <x v="0"/>
    <x v="2"/>
    <x v="5"/>
    <s v="1006JM"/>
    <n v="250000"/>
    <d v="2022-03-21T00:00:00"/>
    <s v="Assistant Restaurant Manager"/>
    <s v="Children"/>
  </r>
  <r>
    <n v="1214"/>
    <x v="309"/>
    <d v="2015-06-10T00:00:00"/>
    <n v="7.6083333333333334"/>
    <x v="0"/>
    <x v="2"/>
    <x v="5"/>
    <s v="1006JM"/>
    <n v="250000"/>
    <d v="2022-03-21T00:00:00"/>
    <s v="Assistant Restaurant Manager"/>
    <s v="Children"/>
  </r>
  <r>
    <n v="1215"/>
    <x v="309"/>
    <d v="2015-06-10T00:00:00"/>
    <n v="7.6083333333333334"/>
    <x v="0"/>
    <x v="2"/>
    <x v="5"/>
    <s v="1006JM"/>
    <n v="250000"/>
    <d v="2022-03-21T00:00:00"/>
    <s v="Assistant Restaurant Manager"/>
    <s v="Children"/>
  </r>
  <r>
    <n v="1216"/>
    <x v="309"/>
    <d v="1955-02-07T00:00:00"/>
    <n v="67.95"/>
    <x v="1"/>
    <x v="2"/>
    <x v="3"/>
    <s v="1006JM"/>
    <n v="250000"/>
    <d v="2022-03-21T00:00:00"/>
    <s v="Assistant Restaurant Manager"/>
    <s v="Parents"/>
  </r>
  <r>
    <n v="1217"/>
    <x v="309"/>
    <d v="1979-01-01T00:00:00"/>
    <n v="44.05"/>
    <x v="6"/>
    <x v="0"/>
    <x v="1"/>
    <s v="1006JM"/>
    <n v="250000"/>
    <d v="2022-03-21T00:00:00"/>
    <s v="Assistant Restaurant Manager"/>
    <s v="Parents"/>
  </r>
  <r>
    <n v="1218"/>
    <x v="310"/>
    <s v="25-07-1990"/>
    <n v="32.483333333333334"/>
    <x v="3"/>
    <x v="3"/>
    <x v="2"/>
    <s v="1006JM B"/>
    <n v="250000"/>
    <d v="2022-04-12T00:00:00"/>
    <s v="Unit Chef"/>
    <s v="Employee"/>
  </r>
  <r>
    <n v="1219"/>
    <x v="310"/>
    <d v="1991-10-28T00:00:00"/>
    <n v="31.225000000000001"/>
    <x v="3"/>
    <x v="0"/>
    <x v="6"/>
    <s v="1006JM B"/>
    <n v="250000"/>
    <d v="2022-04-12T00:00:00"/>
    <s v="Unit Chef"/>
    <s v="Spouse"/>
  </r>
  <r>
    <n v="1220"/>
    <x v="310"/>
    <d v="2020-05-03T00:00:00"/>
    <n v="2.7111111111111112"/>
    <x v="0"/>
    <x v="0"/>
    <x v="0"/>
    <s v="1006JM B"/>
    <n v="250000"/>
    <d v="2022-04-12T00:00:00"/>
    <s v="Unit Chef"/>
    <s v="Children"/>
  </r>
  <r>
    <n v="1221"/>
    <x v="310"/>
    <d v="1946-01-05T00:00:00"/>
    <n v="77.038888888888891"/>
    <x v="4"/>
    <x v="2"/>
    <x v="3"/>
    <s v="1006JM B"/>
    <n v="250000"/>
    <d v="2022-04-12T00:00:00"/>
    <s v="Unit Chef"/>
    <s v="Parents"/>
  </r>
  <r>
    <n v="1222"/>
    <x v="310"/>
    <d v="1953-01-05T00:00:00"/>
    <n v="70.038888888888891"/>
    <x v="1"/>
    <x v="0"/>
    <x v="1"/>
    <s v="1006JM B"/>
    <n v="250000"/>
    <d v="2022-04-12T00:00:00"/>
    <s v="Unit Chef"/>
    <s v="Parents"/>
  </r>
  <r>
    <n v="1223"/>
    <x v="311"/>
    <s v="10-10-1992"/>
    <n v="30.274999999999999"/>
    <x v="3"/>
    <x v="3"/>
    <x v="2"/>
    <s v="1004TM A"/>
    <n v="100000"/>
    <d v="2022-04-01T00:00:00"/>
    <s v="Cook"/>
    <s v="Employee"/>
  </r>
  <r>
    <n v="1224"/>
    <x v="311"/>
    <d v="1978-01-01T00:00:00"/>
    <n v="45.05"/>
    <x v="6"/>
    <x v="2"/>
    <x v="3"/>
    <s v="1004TM A"/>
    <n v="100000"/>
    <d v="2022-04-01T00:00:00"/>
    <s v="Cook"/>
    <s v="Parents"/>
  </r>
  <r>
    <n v="1225"/>
    <x v="312"/>
    <s v="01-01-1990"/>
    <n v="33.049999999999997"/>
    <x v="3"/>
    <x v="3"/>
    <x v="2"/>
    <s v="1004TM C"/>
    <n v="100000"/>
    <d v="2022-04-10T00:00:00"/>
    <s v="Cook 2"/>
    <s v="Employee"/>
  </r>
  <r>
    <n v="1226"/>
    <x v="312"/>
    <d v="1955-01-01T00:00:00"/>
    <n v="68.05"/>
    <x v="1"/>
    <x v="2"/>
    <x v="3"/>
    <s v="1004TM C"/>
    <n v="100000"/>
    <d v="2022-04-10T00:00:00"/>
    <s v="Cook 2"/>
    <s v="Parents"/>
  </r>
  <r>
    <n v="1227"/>
    <x v="313"/>
    <s v="09-08-1992"/>
    <n v="30.444444444444443"/>
    <x v="3"/>
    <x v="3"/>
    <x v="2"/>
    <s v="1007JM"/>
    <n v="250000"/>
    <d v="2022-04-20T00:00:00"/>
    <s v="Restaurant CEO"/>
    <s v="Employee"/>
  </r>
  <r>
    <n v="1228"/>
    <x v="313"/>
    <d v="1991-11-28T00:00:00"/>
    <n v="31.141666666666666"/>
    <x v="3"/>
    <x v="0"/>
    <x v="6"/>
    <s v="1007JM"/>
    <n v="250000"/>
    <d v="2022-04-20T00:00:00"/>
    <s v="Restaurant CEO"/>
    <s v="Spouse"/>
  </r>
  <r>
    <n v="1229"/>
    <x v="313"/>
    <d v="1956-06-08T00:00:00"/>
    <n v="66.613888888888894"/>
    <x v="1"/>
    <x v="2"/>
    <x v="3"/>
    <s v="1007JM"/>
    <n v="250000"/>
    <d v="2022-04-20T00:00:00"/>
    <s v="Restaurant CEO"/>
    <s v="Parents"/>
  </r>
  <r>
    <n v="1230"/>
    <x v="314"/>
    <s v="15-11-1998"/>
    <n v="24.177777777777777"/>
    <x v="3"/>
    <x v="3"/>
    <x v="2"/>
    <s v="1005JM"/>
    <n v="100000"/>
    <d v="2022-04-18T00:00:00"/>
    <s v="Shift Manager"/>
    <s v="Employee"/>
  </r>
  <r>
    <n v="1231"/>
    <x v="314"/>
    <d v="1969-10-07T00:00:00"/>
    <n v="53.283333333333331"/>
    <x v="2"/>
    <x v="2"/>
    <x v="3"/>
    <s v="1005JM"/>
    <n v="100000"/>
    <d v="2022-04-18T00:00:00"/>
    <s v="Shift Manager"/>
    <s v="Parents"/>
  </r>
  <r>
    <n v="1232"/>
    <x v="314"/>
    <d v="1974-08-08T00:00:00"/>
    <n v="48.447222222222223"/>
    <x v="2"/>
    <x v="0"/>
    <x v="1"/>
    <s v="1005JM"/>
    <n v="100000"/>
    <d v="2022-04-18T00:00:00"/>
    <s v="Shift Manager"/>
    <s v="Parents"/>
  </r>
  <r>
    <n v="1233"/>
    <x v="315"/>
    <s v="28-10-2000"/>
    <n v="22.225000000000001"/>
    <x v="3"/>
    <x v="3"/>
    <x v="2"/>
    <s v="1005JM"/>
    <n v="100000"/>
    <d v="2022-04-18T00:00:00"/>
    <s v="Shift Manager"/>
    <s v="Employee"/>
  </r>
  <r>
    <n v="1234"/>
    <x v="315"/>
    <d v="1966-02-15T00:00:00"/>
    <n v="56.927777777777777"/>
    <x v="7"/>
    <x v="2"/>
    <x v="3"/>
    <s v="1005JM"/>
    <n v="100000"/>
    <d v="2022-04-18T00:00:00"/>
    <s v="Shift Manager"/>
    <s v="Parents"/>
  </r>
  <r>
    <n v="1235"/>
    <x v="315"/>
    <d v="1971-10-06T00:00:00"/>
    <n v="51.286111111111111"/>
    <x v="2"/>
    <x v="0"/>
    <x v="1"/>
    <s v="1005JM"/>
    <n v="100000"/>
    <d v="2022-04-18T00:00:00"/>
    <s v="Shift Manager"/>
    <s v="Parents"/>
  </r>
  <r>
    <n v="1236"/>
    <x v="316"/>
    <s v="25-06-1995"/>
    <n v="27.566666666666666"/>
    <x v="3"/>
    <x v="3"/>
    <x v="2"/>
    <s v="1005JM"/>
    <n v="100000"/>
    <d v="2022-04-13T00:00:00"/>
    <s v="Shift Manager"/>
    <s v="Employee"/>
  </r>
  <r>
    <n v="1237"/>
    <x v="316"/>
    <d v="1970-04-06T00:00:00"/>
    <n v="52.786111111111111"/>
    <x v="2"/>
    <x v="2"/>
    <x v="3"/>
    <s v="1005JM"/>
    <n v="100000"/>
    <d v="2022-04-13T00:00:00"/>
    <s v="Shift Manager"/>
    <s v="Parents"/>
  </r>
  <r>
    <n v="1238"/>
    <x v="316"/>
    <d v="1973-01-01T00:00:00"/>
    <n v="50.05"/>
    <x v="2"/>
    <x v="0"/>
    <x v="1"/>
    <s v="1005JM"/>
    <n v="100000"/>
    <d v="2022-04-13T00:00:00"/>
    <s v="Shift Manager"/>
    <s v="Parents"/>
  </r>
  <r>
    <n v="1239"/>
    <x v="317"/>
    <s v="21-10-2000"/>
    <n v="22.244444444444444"/>
    <x v="3"/>
    <x v="3"/>
    <x v="2"/>
    <s v="1005JM"/>
    <n v="100000"/>
    <d v="2022-04-18T00:00:00"/>
    <s v="Shift Manager"/>
    <s v="Employee"/>
  </r>
  <r>
    <n v="1240"/>
    <x v="317"/>
    <d v="1960-01-01T00:00:00"/>
    <n v="63.05"/>
    <x v="5"/>
    <x v="2"/>
    <x v="3"/>
    <s v="1005JM"/>
    <n v="100000"/>
    <d v="2022-04-18T00:00:00"/>
    <s v="Shift Manager"/>
    <s v="Parents"/>
  </r>
  <r>
    <n v="1241"/>
    <x v="317"/>
    <d v="1963-01-01T00:00:00"/>
    <n v="60.05"/>
    <x v="7"/>
    <x v="0"/>
    <x v="1"/>
    <s v="1005JM"/>
    <n v="100000"/>
    <d v="2022-04-18T00:00:00"/>
    <s v="Shift Manager"/>
    <s v="Parents"/>
  </r>
  <r>
    <n v="1242"/>
    <x v="318"/>
    <s v="13-07-1999"/>
    <n v="23.516666666666666"/>
    <x v="3"/>
    <x v="3"/>
    <x v="2"/>
    <s v="1005JM"/>
    <n v="100000"/>
    <d v="2022-03-30T00:00:00"/>
    <s v="Shift Manager"/>
    <s v="Employee"/>
  </r>
  <r>
    <n v="1243"/>
    <x v="318"/>
    <d v="1978-01-01T00:00:00"/>
    <n v="45.05"/>
    <x v="6"/>
    <x v="2"/>
    <x v="3"/>
    <s v="1005JM"/>
    <n v="100000"/>
    <d v="2022-03-30T00:00:00"/>
    <s v="Shift Manager"/>
    <s v="Parents"/>
  </r>
  <r>
    <n v="1244"/>
    <x v="318"/>
    <d v="1983-01-01T00:00:00"/>
    <n v="40.049999999999997"/>
    <x v="6"/>
    <x v="0"/>
    <x v="1"/>
    <s v="1005JM"/>
    <n v="100000"/>
    <d v="2022-03-30T00:00:00"/>
    <s v="Shift Manager"/>
    <s v="Parents"/>
  </r>
  <r>
    <n v="1245"/>
    <x v="319"/>
    <s v="02-06-1997"/>
    <n v="25.630555555555556"/>
    <x v="3"/>
    <x v="3"/>
    <x v="2"/>
    <s v="1005JM"/>
    <n v="100000"/>
    <d v="2022-03-30T00:00:00"/>
    <s v="Shift Manager"/>
    <s v="Employee"/>
  </r>
  <r>
    <n v="1246"/>
    <x v="319"/>
    <d v="1977-01-26T00:00:00"/>
    <n v="45.980555555555554"/>
    <x v="6"/>
    <x v="2"/>
    <x v="3"/>
    <s v="1005JM"/>
    <n v="100000"/>
    <d v="2022-03-30T00:00:00"/>
    <s v="Shift Manager"/>
    <s v="Parents"/>
  </r>
  <r>
    <n v="1247"/>
    <x v="319"/>
    <d v="1980-09-09T00:00:00"/>
    <n v="42.361111111111114"/>
    <x v="6"/>
    <x v="0"/>
    <x v="1"/>
    <s v="1005JM"/>
    <n v="100000"/>
    <d v="2022-03-30T00:00:00"/>
    <s v="Shift Manager"/>
    <s v="Parents"/>
  </r>
  <r>
    <n v="1248"/>
    <x v="320"/>
    <s v="30-11-1997"/>
    <n v="25.136111111111113"/>
    <x v="3"/>
    <x v="3"/>
    <x v="2"/>
    <s v="1004TM B"/>
    <n v="100000"/>
    <d v="2016-09-05T00:00:00"/>
    <s v="Cook 1"/>
    <s v="Employee"/>
  </r>
  <r>
    <n v="1249"/>
    <x v="320"/>
    <d v="1972-08-20T00:00:00"/>
    <n v="50.413888888888891"/>
    <x v="2"/>
    <x v="2"/>
    <x v="3"/>
    <s v="1004TM B"/>
    <n v="100000"/>
    <d v="2016-09-05T00:00:00"/>
    <s v="Cook 1"/>
    <s v="Parents"/>
  </r>
  <r>
    <n v="1250"/>
    <x v="320"/>
    <d v="1979-07-28T00:00:00"/>
    <n v="43.475000000000001"/>
    <x v="6"/>
    <x v="0"/>
    <x v="1"/>
    <s v="1004TM B"/>
    <n v="100000"/>
    <d v="2016-09-05T00:00:00"/>
    <s v="Cook 1"/>
    <s v="Parents"/>
  </r>
  <r>
    <n v="1251"/>
    <x v="321"/>
    <s v="02-12-1995"/>
    <n v="27.130555555555556"/>
    <x v="3"/>
    <x v="3"/>
    <x v="2"/>
    <s v="1005JM"/>
    <n v="100000"/>
    <d v="2017-09-08T00:00:00"/>
    <s v="Shift Manager"/>
    <s v="Employee"/>
  </r>
  <r>
    <n v="1252"/>
    <x v="321"/>
    <d v="1985-02-02T00:00:00"/>
    <n v="37.963888888888889"/>
    <x v="6"/>
    <x v="2"/>
    <x v="3"/>
    <s v="1005JM"/>
    <n v="100000"/>
    <d v="2017-09-08T00:00:00"/>
    <s v="Shift Manager"/>
    <s v="Parents"/>
  </r>
  <r>
    <n v="1253"/>
    <x v="321"/>
    <d v="1986-01-01T00:00:00"/>
    <n v="37.049999999999997"/>
    <x v="6"/>
    <x v="0"/>
    <x v="1"/>
    <s v="1005JM"/>
    <n v="100000"/>
    <d v="2017-09-08T00:00:00"/>
    <s v="Shift Manager"/>
    <s v="Parents"/>
  </r>
  <r>
    <n v="1254"/>
    <x v="322"/>
    <s v="15-01-1990"/>
    <n v="33.011111111111113"/>
    <x v="3"/>
    <x v="3"/>
    <x v="2"/>
    <s v="1004TM B"/>
    <n v="100000"/>
    <d v="2019-01-01T00:00:00"/>
    <s v="Cook 1"/>
    <s v="Employee"/>
  </r>
  <r>
    <n v="1255"/>
    <x v="322"/>
    <d v="1962-01-01T00:00:00"/>
    <n v="61.05"/>
    <x v="5"/>
    <x v="2"/>
    <x v="3"/>
    <s v="1004TM B"/>
    <n v="100000"/>
    <d v="2019-01-01T00:00:00"/>
    <s v="Cook 1"/>
    <s v="Parents"/>
  </r>
  <r>
    <n v="1256"/>
    <x v="322"/>
    <d v="1966-02-01T00:00:00"/>
    <n v="56.966666666666669"/>
    <x v="7"/>
    <x v="0"/>
    <x v="1"/>
    <s v="1004TM B"/>
    <n v="100000"/>
    <d v="2019-01-01T00:00:00"/>
    <s v="Cook 1"/>
    <s v="Parents"/>
  </r>
  <r>
    <n v="1257"/>
    <x v="322"/>
    <d v="1994-01-01T00:00:00"/>
    <n v="29.05"/>
    <x v="3"/>
    <x v="0"/>
    <x v="6"/>
    <s v="1004TM B"/>
    <n v="100000"/>
    <d v="2019-01-01T00:00:00"/>
    <s v="Cook 1"/>
    <s v="Spouse"/>
  </r>
  <r>
    <n v="1258"/>
    <x v="322"/>
    <d v="2014-08-09T00:00:00"/>
    <n v="8.4444444444444446"/>
    <x v="0"/>
    <x v="2"/>
    <x v="5"/>
    <s v="1004TM B"/>
    <n v="100000"/>
    <d v="2019-01-01T00:00:00"/>
    <s v="Cook 1"/>
    <s v="Children"/>
  </r>
  <r>
    <n v="1259"/>
    <x v="322"/>
    <d v="2016-12-23T00:00:00"/>
    <n v="6.072222222222222"/>
    <x v="0"/>
    <x v="0"/>
    <x v="0"/>
    <s v="1004TM B"/>
    <n v="100000"/>
    <d v="2019-01-01T00:00:00"/>
    <s v="Cook 1"/>
    <s v="Children"/>
  </r>
  <r>
    <n v="1260"/>
    <x v="323"/>
    <s v="12-01-2001"/>
    <n v="22.019444444444446"/>
    <x v="3"/>
    <x v="3"/>
    <x v="2"/>
    <s v="1006JM"/>
    <n v="250000"/>
    <d v="2019-03-30T00:00:00"/>
    <s v="Assistant Restaurant Manager"/>
    <s v="Employee"/>
  </r>
  <r>
    <n v="1261"/>
    <x v="323"/>
    <d v="1973-01-01T00:00:00"/>
    <n v="50.05"/>
    <x v="2"/>
    <x v="2"/>
    <x v="3"/>
    <s v="1006JM"/>
    <n v="250000"/>
    <d v="2019-03-30T00:00:00"/>
    <s v="Assistant Restaurant Manager"/>
    <s v="Parents"/>
  </r>
  <r>
    <n v="1262"/>
    <x v="323"/>
    <d v="1980-05-17T00:00:00"/>
    <n v="42.672222222222224"/>
    <x v="6"/>
    <x v="0"/>
    <x v="1"/>
    <s v="1006JM"/>
    <n v="250000"/>
    <d v="2019-03-30T00:00:00"/>
    <s v="Assistant Restaurant Manager"/>
    <s v="Parents"/>
  </r>
  <r>
    <n v="1263"/>
    <x v="324"/>
    <s v="01-01-1985"/>
    <n v="38.049999999999997"/>
    <x v="6"/>
    <x v="3"/>
    <x v="2"/>
    <s v="1006JM"/>
    <n v="250000"/>
    <d v="2014-04-01T00:00:00"/>
    <s v="Assistant Restaurant Manager"/>
    <s v="Employee"/>
  </r>
  <r>
    <n v="1264"/>
    <x v="324"/>
    <d v="1989-04-15T00:00:00"/>
    <n v="33.761111111111113"/>
    <x v="3"/>
    <x v="0"/>
    <x v="6"/>
    <s v="1006JM"/>
    <n v="250000"/>
    <d v="2014-04-01T00:00:00"/>
    <s v="Assistant Restaurant Manager"/>
    <s v="Spouse"/>
  </r>
  <r>
    <n v="1265"/>
    <x v="324"/>
    <d v="2019-10-18T00:00:00"/>
    <n v="3.2527777777777778"/>
    <x v="0"/>
    <x v="0"/>
    <x v="0"/>
    <s v="1006JM"/>
    <n v="250000"/>
    <d v="2014-04-01T00:00:00"/>
    <s v="Assistant Restaurant Manager"/>
    <s v="Children"/>
  </r>
  <r>
    <n v="1266"/>
    <x v="324"/>
    <d v="1964-03-02T00:00:00"/>
    <n v="58.880555555555553"/>
    <x v="7"/>
    <x v="2"/>
    <x v="3"/>
    <s v="1006JM"/>
    <n v="250000"/>
    <d v="2014-04-01T00:00:00"/>
    <s v="Assistant Restaurant Manager"/>
    <s v="Parents"/>
  </r>
  <r>
    <n v="1267"/>
    <x v="324"/>
    <d v="1970-05-03T00:00:00"/>
    <n v="52.711111111111109"/>
    <x v="2"/>
    <x v="0"/>
    <x v="1"/>
    <s v="1006JM"/>
    <n v="250000"/>
    <d v="2014-04-01T00:00:00"/>
    <s v="Assistant Restaurant Manager"/>
    <s v="Parents"/>
  </r>
  <r>
    <n v="1268"/>
    <x v="325"/>
    <s v="19-02-1981"/>
    <n v="41.916666666666664"/>
    <x v="6"/>
    <x v="3"/>
    <x v="2"/>
    <s v="1001TM"/>
    <n v="100000"/>
    <d v="2013-03-01T00:00:00"/>
    <s v="Team Member - Star 1"/>
    <s v="Employee"/>
  </r>
  <r>
    <n v="1269"/>
    <x v="325"/>
    <d v="1950-01-01T00:00:00"/>
    <n v="73.05"/>
    <x v="4"/>
    <x v="2"/>
    <x v="3"/>
    <s v="1001TM"/>
    <n v="100000"/>
    <d v="2013-03-01T00:00:00"/>
    <s v="Team Member - Star 1"/>
    <s v="Parents"/>
  </r>
  <r>
    <n v="1270"/>
    <x v="326"/>
    <s v="02-05-1990"/>
    <n v="32.713888888888889"/>
    <x v="3"/>
    <x v="3"/>
    <x v="2"/>
    <s v="1000TM"/>
    <n v="100000"/>
    <d v="2016-08-13T00:00:00"/>
    <s v="Team Member"/>
    <s v="Employee"/>
  </r>
  <r>
    <n v="1271"/>
    <x v="326"/>
    <d v="1970-01-01T00:00:00"/>
    <n v="53.05"/>
    <x v="2"/>
    <x v="2"/>
    <x v="3"/>
    <s v="1000TM"/>
    <n v="100000"/>
    <d v="2016-08-13T00:00:00"/>
    <s v="Team Member"/>
    <s v="Parents"/>
  </r>
  <r>
    <n v="1272"/>
    <x v="326"/>
    <d v="1964-03-04T00:00:00"/>
    <n v="58.875"/>
    <x v="7"/>
    <x v="0"/>
    <x v="1"/>
    <s v="1000TM"/>
    <n v="100000"/>
    <d v="2016-08-13T00:00:00"/>
    <s v="Team Member"/>
    <s v="Parents"/>
  </r>
  <r>
    <n v="1273"/>
    <x v="327"/>
    <s v="05-05-1994"/>
    <n v="28.705555555555556"/>
    <x v="3"/>
    <x v="3"/>
    <x v="2"/>
    <s v="1006JM"/>
    <n v="250000"/>
    <d v="2017-03-02T00:00:00"/>
    <s v="Assistant Restaurant Manager"/>
    <s v="Employee"/>
  </r>
  <r>
    <n v="1274"/>
    <x v="327"/>
    <d v="1996-05-21T00:00:00"/>
    <n v="26.661111111111111"/>
    <x v="3"/>
    <x v="0"/>
    <x v="6"/>
    <s v="1006JM"/>
    <n v="250000"/>
    <d v="2017-03-02T00:00:00"/>
    <s v="Assistant Restaurant Manager"/>
    <s v="Spouse"/>
  </r>
  <r>
    <n v="1275"/>
    <x v="327"/>
    <d v="1949-01-06T00:00:00"/>
    <n v="74.036111111111111"/>
    <x v="4"/>
    <x v="2"/>
    <x v="3"/>
    <s v="1006JM"/>
    <n v="250000"/>
    <d v="2017-03-02T00:00:00"/>
    <s v="Assistant Restaurant Manager"/>
    <s v="Parents"/>
  </r>
  <r>
    <n v="1276"/>
    <x v="327"/>
    <d v="1963-07-21T00:00:00"/>
    <n v="59.494444444444447"/>
    <x v="7"/>
    <x v="0"/>
    <x v="1"/>
    <s v="1006JM"/>
    <n v="250000"/>
    <d v="2017-03-02T00:00:00"/>
    <s v="Assistant Restaurant Manager"/>
    <s v="Parents"/>
  </r>
  <r>
    <n v="1277"/>
    <x v="328"/>
    <s v="10-05-1991"/>
    <n v="31.691666666666666"/>
    <x v="3"/>
    <x v="3"/>
    <x v="2"/>
    <s v="1004TM"/>
    <n v="100000"/>
    <d v="2017-04-06T00:00:00"/>
    <s v="Team Member - Star 4"/>
    <s v="Employee"/>
  </r>
  <r>
    <n v="1278"/>
    <x v="328"/>
    <d v="1956-06-21T00:00:00"/>
    <n v="66.577777777777783"/>
    <x v="1"/>
    <x v="2"/>
    <x v="3"/>
    <s v="1004TM"/>
    <n v="100000"/>
    <d v="2017-04-06T00:00:00"/>
    <s v="Team Member - Star 4"/>
    <s v="Parents"/>
  </r>
  <r>
    <n v="1279"/>
    <x v="328"/>
    <d v="1969-01-22T00:00:00"/>
    <n v="53.991666666666667"/>
    <x v="2"/>
    <x v="0"/>
    <x v="1"/>
    <s v="1004TM"/>
    <n v="100000"/>
    <d v="2017-04-06T00:00:00"/>
    <s v="Team Member - Star 4"/>
    <s v="Parents"/>
  </r>
  <r>
    <n v="1280"/>
    <x v="329"/>
    <s v="01-01-1998"/>
    <n v="25.05"/>
    <x v="3"/>
    <x v="3"/>
    <x v="2"/>
    <s v="1005JM"/>
    <n v="100000"/>
    <d v="2017-04-26T00:00:00"/>
    <s v="Shift Manager"/>
    <s v="Employee"/>
  </r>
  <r>
    <n v="1281"/>
    <x v="329"/>
    <d v="1969-05-25T00:00:00"/>
    <n v="53.65"/>
    <x v="2"/>
    <x v="2"/>
    <x v="3"/>
    <s v="1005JM"/>
    <n v="100000"/>
    <d v="2017-04-26T00:00:00"/>
    <s v="Shift Manager"/>
    <s v="Parents"/>
  </r>
  <r>
    <n v="1282"/>
    <x v="329"/>
    <d v="1991-04-28T00:00:00"/>
    <n v="31.725000000000001"/>
    <x v="3"/>
    <x v="0"/>
    <x v="1"/>
    <s v="1005JM"/>
    <n v="100000"/>
    <d v="2017-04-26T00:00:00"/>
    <s v="Shift Manager"/>
    <s v="Parents"/>
  </r>
  <r>
    <n v="1283"/>
    <x v="330"/>
    <s v="01-01-1996"/>
    <n v="27.05"/>
    <x v="3"/>
    <x v="3"/>
    <x v="2"/>
    <s v="1006JM"/>
    <n v="250000"/>
    <d v="2017-07-20T00:00:00"/>
    <s v="Assistant Restaurant Manager"/>
    <s v="Employee"/>
  </r>
  <r>
    <n v="1284"/>
    <x v="330"/>
    <d v="1969-05-25T00:00:00"/>
    <n v="53.65"/>
    <x v="2"/>
    <x v="2"/>
    <x v="3"/>
    <s v="1006JM"/>
    <n v="250000"/>
    <d v="2017-07-20T00:00:00"/>
    <s v="Assistant Restaurant Manager"/>
    <s v="Parents"/>
  </r>
  <r>
    <n v="1285"/>
    <x v="330"/>
    <d v="1974-01-01T00:00:00"/>
    <n v="49.05"/>
    <x v="2"/>
    <x v="0"/>
    <x v="1"/>
    <s v="1006JM"/>
    <n v="250000"/>
    <d v="2017-07-20T00:00:00"/>
    <s v="Assistant Restaurant Manager"/>
    <s v="Parents"/>
  </r>
  <r>
    <n v="1286"/>
    <x v="331"/>
    <s v="22-05-1998"/>
    <n v="24.658333333333335"/>
    <x v="3"/>
    <x v="3"/>
    <x v="2"/>
    <s v="1005JM"/>
    <n v="100000"/>
    <d v="2019-01-10T00:00:00"/>
    <s v="Shift Manager"/>
    <s v="Employee"/>
  </r>
  <r>
    <n v="1287"/>
    <x v="331"/>
    <d v="1947-07-23T00:00:00"/>
    <n v="75.488888888888894"/>
    <x v="4"/>
    <x v="2"/>
    <x v="3"/>
    <s v="1005JM"/>
    <n v="100000"/>
    <d v="2019-01-10T00:00:00"/>
    <s v="Shift Manager"/>
    <s v="Parents"/>
  </r>
  <r>
    <n v="1288"/>
    <x v="331"/>
    <d v="1943-07-23T00:00:00"/>
    <n v="79.488888888888894"/>
    <x v="4"/>
    <x v="0"/>
    <x v="1"/>
    <s v="1005JM"/>
    <n v="100000"/>
    <d v="2019-01-10T00:00:00"/>
    <s v="Shift Manager"/>
    <s v="Parents"/>
  </r>
  <r>
    <n v="1289"/>
    <x v="332"/>
    <s v="01-01-1997"/>
    <n v="26.05"/>
    <x v="3"/>
    <x v="3"/>
    <x v="2"/>
    <s v="1005JM"/>
    <n v="100000"/>
    <d v="2019-03-09T00:00:00"/>
    <s v="Shift Manager"/>
    <s v="Employee"/>
  </r>
  <r>
    <n v="1290"/>
    <x v="332"/>
    <d v="1969-05-25T00:00:00"/>
    <n v="53.65"/>
    <x v="2"/>
    <x v="2"/>
    <x v="3"/>
    <s v="1005JM"/>
    <n v="100000"/>
    <d v="2019-03-09T00:00:00"/>
    <s v="Shift Manager"/>
    <s v="Parents"/>
  </r>
  <r>
    <n v="1291"/>
    <x v="332"/>
    <d v="1971-04-23T00:00:00"/>
    <n v="51.738888888888887"/>
    <x v="2"/>
    <x v="0"/>
    <x v="1"/>
    <s v="1005JM"/>
    <n v="100000"/>
    <d v="2019-03-09T00:00:00"/>
    <s v="Shift Manager"/>
    <s v="Parents"/>
  </r>
  <r>
    <n v="1292"/>
    <x v="333"/>
    <s v="10-12-1998"/>
    <n v="24.108333333333334"/>
    <x v="3"/>
    <x v="3"/>
    <x v="2"/>
    <s v="1005JM"/>
    <n v="100000"/>
    <d v="2019-05-19T00:00:00"/>
    <s v="Shift Manager"/>
    <s v="Employee"/>
  </r>
  <r>
    <n v="1293"/>
    <x v="333"/>
    <d v="1972-01-02T00:00:00"/>
    <n v="51.047222222222224"/>
    <x v="2"/>
    <x v="2"/>
    <x v="3"/>
    <s v="1005JM"/>
    <n v="100000"/>
    <d v="2019-05-19T00:00:00"/>
    <s v="Shift Manager"/>
    <s v="Parents"/>
  </r>
  <r>
    <n v="1294"/>
    <x v="333"/>
    <d v="1978-01-01T00:00:00"/>
    <n v="45.05"/>
    <x v="6"/>
    <x v="0"/>
    <x v="1"/>
    <s v="1005JM"/>
    <n v="100000"/>
    <d v="2019-05-19T00:00:00"/>
    <s v="Shift Manager"/>
    <s v="Parents"/>
  </r>
  <r>
    <n v="1295"/>
    <x v="334"/>
    <s v="01-06-1995"/>
    <n v="27.633333333333333"/>
    <x v="3"/>
    <x v="3"/>
    <x v="2"/>
    <s v="1003TM"/>
    <n v="100000"/>
    <d v="2019-06-17T00:00:00"/>
    <s v="Team Member - Star 3"/>
    <s v="Employee"/>
  </r>
  <r>
    <n v="1296"/>
    <x v="334"/>
    <d v="1998-07-20T00:00:00"/>
    <n v="24.497222222222224"/>
    <x v="3"/>
    <x v="0"/>
    <x v="6"/>
    <s v="1003TM"/>
    <n v="100000"/>
    <d v="2019-06-17T00:00:00"/>
    <s v="Team Member - Star 3"/>
    <s v="Spouse"/>
  </r>
  <r>
    <n v="1297"/>
    <x v="334"/>
    <d v="1934-09-25T00:00:00"/>
    <n v="88.316666666666663"/>
    <x v="4"/>
    <x v="0"/>
    <x v="1"/>
    <s v="1003TM"/>
    <n v="100000"/>
    <d v="2019-06-17T00:00:00"/>
    <s v="Team Member - Star 3"/>
    <s v="Parents"/>
  </r>
  <r>
    <n v="1298"/>
    <x v="335"/>
    <s v="01-01-2000"/>
    <n v="23.05"/>
    <x v="3"/>
    <x v="3"/>
    <x v="2"/>
    <s v="1005JM"/>
    <n v="100000"/>
    <d v="2019-05-28T00:00:00"/>
    <s v="Shift Manager"/>
    <s v="Employee"/>
  </r>
  <r>
    <n v="1299"/>
    <x v="335"/>
    <d v="1980-08-29T00:00:00"/>
    <n v="42.388888888888886"/>
    <x v="6"/>
    <x v="0"/>
    <x v="1"/>
    <s v="1005JM"/>
    <n v="100000"/>
    <d v="2019-05-28T00:00:00"/>
    <s v="Shift Manager"/>
    <s v="Parents"/>
  </r>
  <r>
    <n v="1300"/>
    <x v="335"/>
    <d v="1970-01-01T00:00:00"/>
    <n v="53.05"/>
    <x v="2"/>
    <x v="2"/>
    <x v="3"/>
    <s v="1005JM"/>
    <n v="100000"/>
    <d v="2019-05-28T00:00:00"/>
    <s v="Shift Manager"/>
    <s v="Parents"/>
  </r>
  <r>
    <n v="1301"/>
    <x v="336"/>
    <s v="03-01-1995"/>
    <n v="28.044444444444444"/>
    <x v="3"/>
    <x v="3"/>
    <x v="2"/>
    <s v="1004TM"/>
    <n v="100000"/>
    <d v="2020-09-20T00:00:00"/>
    <s v="Team Member - Star 4"/>
    <s v="Employee"/>
  </r>
  <r>
    <n v="1302"/>
    <x v="336"/>
    <d v="1966-02-11T00:00:00"/>
    <n v="56.93888888888889"/>
    <x v="7"/>
    <x v="2"/>
    <x v="3"/>
    <s v="1004TM"/>
    <n v="100000"/>
    <d v="2020-09-20T00:00:00"/>
    <s v="Team Member - Star 4"/>
    <s v="Parents"/>
  </r>
  <r>
    <n v="1303"/>
    <x v="336"/>
    <d v="1971-05-16T00:00:00"/>
    <n v="51.674999999999997"/>
    <x v="2"/>
    <x v="0"/>
    <x v="1"/>
    <s v="1004TM"/>
    <n v="100000"/>
    <d v="2020-09-20T00:00:00"/>
    <s v="Team Member - Star 4"/>
    <s v="Parents"/>
  </r>
  <r>
    <n v="1304"/>
    <x v="337"/>
    <s v="14-08-1990"/>
    <n v="32.430555555555557"/>
    <x v="3"/>
    <x v="3"/>
    <x v="2"/>
    <s v="1005JM"/>
    <n v="100000"/>
    <d v="2020-10-11T00:00:00"/>
    <s v="Shift Manager"/>
    <s v="Employee"/>
  </r>
  <r>
    <n v="1305"/>
    <x v="337"/>
    <d v="1995-02-07T00:00:00"/>
    <n v="27.95"/>
    <x v="3"/>
    <x v="0"/>
    <x v="6"/>
    <s v="1005JM"/>
    <n v="100000"/>
    <d v="2020-10-11T00:00:00"/>
    <s v="Shift Manager"/>
    <s v="Spouse"/>
  </r>
  <r>
    <n v="1306"/>
    <x v="337"/>
    <d v="2015-07-20T00:00:00"/>
    <n v="7.4972222222222218"/>
    <x v="0"/>
    <x v="2"/>
    <x v="5"/>
    <s v="1005JM"/>
    <n v="100000"/>
    <d v="2020-10-11T00:00:00"/>
    <s v="Shift Manager"/>
    <s v="Children"/>
  </r>
  <r>
    <n v="1307"/>
    <x v="337"/>
    <d v="2022-01-09T00:00:00"/>
    <n v="1.0277777777777777"/>
    <x v="0"/>
    <x v="0"/>
    <x v="0"/>
    <s v="1005JM"/>
    <n v="100000"/>
    <d v="2020-10-11T00:00:00"/>
    <s v="Shift Manager"/>
    <s v="Children"/>
  </r>
  <r>
    <n v="1308"/>
    <x v="337"/>
    <d v="1968-01-01T00:00:00"/>
    <n v="55.05"/>
    <x v="2"/>
    <x v="2"/>
    <x v="3"/>
    <s v="1005JM"/>
    <n v="100000"/>
    <d v="2020-10-11T00:00:00"/>
    <s v="Shift Manager"/>
    <s v="Parents"/>
  </r>
  <r>
    <n v="1309"/>
    <x v="337"/>
    <d v="1968-12-06T00:00:00"/>
    <n v="54.119444444444447"/>
    <x v="2"/>
    <x v="0"/>
    <x v="1"/>
    <s v="1005JM"/>
    <n v="100000"/>
    <d v="2020-10-11T00:00:00"/>
    <s v="Shift Manager"/>
    <s v="Parents"/>
  </r>
  <r>
    <n v="1310"/>
    <x v="338"/>
    <s v="15-07-2000"/>
    <n v="22.511111111111113"/>
    <x v="3"/>
    <x v="3"/>
    <x v="2"/>
    <s v="1005JM"/>
    <n v="100000"/>
    <d v="2020-10-12T00:00:00"/>
    <s v="Shift Manager"/>
    <s v="Employee"/>
  </r>
  <r>
    <n v="1311"/>
    <x v="338"/>
    <d v="1978-07-05T00:00:00"/>
    <n v="44.538888888888891"/>
    <x v="6"/>
    <x v="2"/>
    <x v="3"/>
    <s v="1005JM"/>
    <n v="100000"/>
    <d v="2020-10-12T00:00:00"/>
    <s v="Shift Manager"/>
    <s v="Parents"/>
  </r>
  <r>
    <n v="1312"/>
    <x v="338"/>
    <d v="1981-06-10T00:00:00"/>
    <n v="41.608333333333334"/>
    <x v="6"/>
    <x v="0"/>
    <x v="1"/>
    <s v="1005JM"/>
    <n v="100000"/>
    <d v="2020-10-12T00:00:00"/>
    <s v="Shift Manager"/>
    <s v="Parents"/>
  </r>
  <r>
    <n v="1313"/>
    <x v="339"/>
    <s v="15-07-1996"/>
    <n v="26.511111111111113"/>
    <x v="3"/>
    <x v="3"/>
    <x v="2"/>
    <s v="1004TM A"/>
    <n v="100000"/>
    <d v="2020-11-16T00:00:00"/>
    <s v="Cook"/>
    <s v="Employee"/>
  </r>
  <r>
    <n v="1314"/>
    <x v="339"/>
    <d v="1966-01-01T00:00:00"/>
    <n v="57.05"/>
    <x v="7"/>
    <x v="2"/>
    <x v="3"/>
    <s v="1004TM A"/>
    <n v="100000"/>
    <d v="2020-11-16T00:00:00"/>
    <s v="Cook"/>
    <s v="Parents"/>
  </r>
  <r>
    <n v="1315"/>
    <x v="340"/>
    <s v="10-02-1978"/>
    <n v="44.94166666666667"/>
    <x v="6"/>
    <x v="3"/>
    <x v="2"/>
    <s v="1004TM A"/>
    <n v="100000"/>
    <d v="2020-11-09T00:00:00"/>
    <s v="Cook"/>
    <s v="Employee"/>
  </r>
  <r>
    <n v="1316"/>
    <x v="340"/>
    <d v="1966-10-15T00:00:00"/>
    <n v="56.261111111111113"/>
    <x v="7"/>
    <x v="0"/>
    <x v="6"/>
    <s v="1004TM A"/>
    <n v="100000"/>
    <d v="2020-11-09T00:00:00"/>
    <s v="Cook"/>
    <s v="Spouse"/>
  </r>
  <r>
    <n v="1317"/>
    <x v="340"/>
    <d v="2004-08-01T00:00:00"/>
    <n v="18.466666666666665"/>
    <x v="0"/>
    <x v="2"/>
    <x v="5"/>
    <s v="1004TM A"/>
    <n v="100000"/>
    <d v="2020-11-09T00:00:00"/>
    <s v="Cook"/>
    <s v="Children"/>
  </r>
  <r>
    <n v="1318"/>
    <x v="340"/>
    <d v="2014-10-10T00:00:00"/>
    <n v="8.2750000000000004"/>
    <x v="0"/>
    <x v="2"/>
    <x v="5"/>
    <s v="1004TM A"/>
    <n v="100000"/>
    <d v="2020-11-09T00:00:00"/>
    <s v="Cook"/>
    <s v="Children"/>
  </r>
  <r>
    <n v="1319"/>
    <x v="340"/>
    <d v="1948-01-01T00:00:00"/>
    <n v="75.05"/>
    <x v="4"/>
    <x v="2"/>
    <x v="3"/>
    <s v="1004TM A"/>
    <n v="100000"/>
    <d v="2020-11-09T00:00:00"/>
    <s v="Cook"/>
    <s v="Parents"/>
  </r>
  <r>
    <n v="1320"/>
    <x v="341"/>
    <s v="04-05-1990"/>
    <n v="32.708333333333336"/>
    <x v="3"/>
    <x v="3"/>
    <x v="2"/>
    <s v="1005JM"/>
    <n v="100000"/>
    <d v="2020-12-03T00:00:00"/>
    <s v="Shift Manager"/>
    <s v="Employee"/>
  </r>
  <r>
    <n v="1321"/>
    <x v="341"/>
    <d v="1993-02-28T00:00:00"/>
    <n v="29.886111111111113"/>
    <x v="3"/>
    <x v="0"/>
    <x v="6"/>
    <s v="1005JM"/>
    <n v="100000"/>
    <d v="2020-12-03T00:00:00"/>
    <s v="Shift Manager"/>
    <s v="Spouse"/>
  </r>
  <r>
    <n v="1322"/>
    <x v="341"/>
    <d v="1970-01-01T00:00:00"/>
    <n v="53.05"/>
    <x v="2"/>
    <x v="2"/>
    <x v="3"/>
    <s v="1005JM"/>
    <n v="100000"/>
    <d v="2020-12-03T00:00:00"/>
    <s v="Shift Manager"/>
    <s v="Parents"/>
  </r>
  <r>
    <n v="1323"/>
    <x v="342"/>
    <s v="25-05-1996"/>
    <n v="26.65"/>
    <x v="3"/>
    <x v="3"/>
    <x v="2"/>
    <s v="1004TM"/>
    <n v="100000"/>
    <d v="2021-03-02T00:00:00"/>
    <s v="Team Member - Star 4"/>
    <s v="Employee"/>
  </r>
  <r>
    <n v="1324"/>
    <x v="342"/>
    <d v="1960-01-01T00:00:00"/>
    <n v="63.05"/>
    <x v="5"/>
    <x v="2"/>
    <x v="3"/>
    <s v="1004TM"/>
    <n v="100000"/>
    <d v="2021-03-02T00:00:00"/>
    <s v="Team Member - Star 4"/>
    <s v="Parents"/>
  </r>
  <r>
    <n v="1325"/>
    <x v="343"/>
    <s v="20-10-1972"/>
    <n v="50.24722222222222"/>
    <x v="2"/>
    <x v="3"/>
    <x v="2"/>
    <s v="1004TM B"/>
    <n v="100000"/>
    <d v="2021-03-04T00:00:00"/>
    <s v="Cook 1"/>
    <s v="Employee"/>
  </r>
  <r>
    <n v="1326"/>
    <x v="343"/>
    <d v="1978-01-01T00:00:00"/>
    <n v="45.05"/>
    <x v="6"/>
    <x v="0"/>
    <x v="6"/>
    <s v="1004TM B"/>
    <n v="100000"/>
    <d v="2021-03-04T00:00:00"/>
    <s v="Cook 1"/>
    <s v="Spouse"/>
  </r>
  <r>
    <n v="1327"/>
    <x v="344"/>
    <s v="01-02-1996"/>
    <n v="26.966666666666665"/>
    <x v="3"/>
    <x v="3"/>
    <x v="2"/>
    <s v="1001TM"/>
    <n v="100000"/>
    <d v="2021-07-01T00:00:00"/>
    <s v="Team Member - Star 1"/>
    <s v="Employee"/>
  </r>
  <r>
    <n v="1328"/>
    <x v="344"/>
    <d v="1975-01-01T00:00:00"/>
    <n v="48.05"/>
    <x v="2"/>
    <x v="2"/>
    <x v="3"/>
    <s v="1001TM"/>
    <n v="100000"/>
    <d v="2021-07-01T00:00:00"/>
    <s v="Team Member - Star 1"/>
    <s v="Parents"/>
  </r>
  <r>
    <n v="1329"/>
    <x v="345"/>
    <s v="29-04-1999"/>
    <n v="23.722222222222221"/>
    <x v="3"/>
    <x v="3"/>
    <x v="2"/>
    <s v="1005JM"/>
    <n v="100000"/>
    <d v="2021-08-01T00:00:00"/>
    <s v="Shift Manager"/>
    <s v="Employee"/>
  </r>
  <r>
    <n v="1330"/>
    <x v="345"/>
    <d v="1975-01-01T00:00:00"/>
    <n v="48.05"/>
    <x v="2"/>
    <x v="2"/>
    <x v="3"/>
    <s v="1005JM"/>
    <n v="100000"/>
    <d v="2021-08-01T00:00:00"/>
    <s v="Shift Manager"/>
    <s v="Parents"/>
  </r>
  <r>
    <n v="1331"/>
    <x v="345"/>
    <d v="1976-03-01T00:00:00"/>
    <n v="46.883333333333333"/>
    <x v="2"/>
    <x v="0"/>
    <x v="1"/>
    <s v="1005JM"/>
    <n v="100000"/>
    <d v="2021-08-01T00:00:00"/>
    <s v="Shift Manager"/>
    <s v="Parents"/>
  </r>
  <r>
    <n v="1332"/>
    <x v="346"/>
    <d v="1995-07-31T00:00:00"/>
    <n v="27.469444444444445"/>
    <x v="3"/>
    <x v="3"/>
    <x v="2"/>
    <s v="1005JM"/>
    <n v="100000"/>
    <d v="2021-08-01T00:00:00"/>
    <s v="Shift Manager"/>
    <s v="Employee"/>
  </r>
  <r>
    <n v="1333"/>
    <x v="346"/>
    <d v="1965-01-01T00:00:00"/>
    <n v="58.05"/>
    <x v="7"/>
    <x v="2"/>
    <x v="3"/>
    <s v="1005JM"/>
    <n v="100000"/>
    <d v="2021-08-01T00:00:00"/>
    <s v="Shift Manager"/>
    <s v="Parents"/>
  </r>
  <r>
    <n v="1334"/>
    <x v="347"/>
    <s v="18-01-1991"/>
    <n v="32.00277777777778"/>
    <x v="3"/>
    <x v="3"/>
    <x v="2"/>
    <s v="1004TM A"/>
    <n v="100000"/>
    <d v="2021-11-29T00:00:00"/>
    <s v="Cook"/>
    <s v="Employee"/>
  </r>
  <r>
    <n v="1335"/>
    <x v="347"/>
    <d v="1964-01-01T00:00:00"/>
    <n v="59.05"/>
    <x v="7"/>
    <x v="2"/>
    <x v="3"/>
    <s v="1004TM A"/>
    <n v="100000"/>
    <d v="2021-11-29T00:00:00"/>
    <s v="Cook"/>
    <s v="Parents"/>
  </r>
  <r>
    <n v="1336"/>
    <x v="348"/>
    <s v="19-03-1999"/>
    <n v="23.833333333333332"/>
    <x v="3"/>
    <x v="3"/>
    <x v="2"/>
    <s v="1005JM"/>
    <n v="100000"/>
    <d v="2022-04-27T00:00:00"/>
    <s v="Shift Manager"/>
    <s v="Employee"/>
  </r>
  <r>
    <n v="1337"/>
    <x v="348"/>
    <d v="1974-01-01T00:00:00"/>
    <n v="49.05"/>
    <x v="2"/>
    <x v="2"/>
    <x v="3"/>
    <s v="1005JM"/>
    <n v="100000"/>
    <d v="2022-04-27T00:00:00"/>
    <s v="Shift Manager"/>
    <s v="Parents"/>
  </r>
  <r>
    <n v="1338"/>
    <x v="348"/>
    <d v="1977-01-01T00:00:00"/>
    <n v="46.05"/>
    <x v="2"/>
    <x v="0"/>
    <x v="1"/>
    <s v="1005JM"/>
    <n v="100000"/>
    <d v="2022-04-27T00:00:00"/>
    <s v="Shift Manager"/>
    <s v="Parents"/>
  </r>
  <r>
    <n v="1339"/>
    <x v="349"/>
    <s v="14-02-1998"/>
    <n v="24.930555555555557"/>
    <x v="3"/>
    <x v="3"/>
    <x v="2"/>
    <s v="1006JM B"/>
    <n v="250000"/>
    <d v="2022-04-22T00:00:00"/>
    <s v="Unit Chef"/>
    <s v="Employee"/>
  </r>
  <r>
    <n v="1340"/>
    <x v="349"/>
    <d v="1976-01-01T00:00:00"/>
    <n v="47.05"/>
    <x v="2"/>
    <x v="2"/>
    <x v="3"/>
    <s v="1006JM B"/>
    <n v="250000"/>
    <d v="2022-04-22T00:00:00"/>
    <s v="Unit Chef"/>
    <s v="Parents"/>
  </r>
  <r>
    <n v="1341"/>
    <x v="349"/>
    <d v="1978-01-01T00:00:00"/>
    <n v="45.05"/>
    <x v="6"/>
    <x v="0"/>
    <x v="1"/>
    <s v="1006JM B"/>
    <n v="250000"/>
    <d v="2022-04-22T00:00:00"/>
    <s v="Unit Chef"/>
    <s v="Parents"/>
  </r>
  <r>
    <n v="1342"/>
    <x v="350"/>
    <s v="22-06-2000"/>
    <n v="22.574999999999999"/>
    <x v="3"/>
    <x v="3"/>
    <x v="2"/>
    <s v="1005JM"/>
    <n v="100000"/>
    <d v="2022-05-13T00:00:00"/>
    <s v="Executive"/>
    <s v="Employee"/>
  </r>
  <r>
    <n v="1343"/>
    <x v="350"/>
    <d v="1970-04-05T00:00:00"/>
    <n v="52.788888888888891"/>
    <x v="2"/>
    <x v="2"/>
    <x v="3"/>
    <s v="1005JM"/>
    <n v="100000"/>
    <d v="2022-05-13T00:00:00"/>
    <s v="Executive"/>
    <s v="Parents"/>
  </r>
  <r>
    <n v="1344"/>
    <x v="350"/>
    <d v="1978-12-02T00:00:00"/>
    <n v="44.130555555555553"/>
    <x v="6"/>
    <x v="0"/>
    <x v="1"/>
    <s v="1005JM"/>
    <n v="100000"/>
    <d v="2022-05-13T00:00:00"/>
    <s v="Executive"/>
    <s v="Parents"/>
  </r>
  <r>
    <n v="1345"/>
    <x v="351"/>
    <s v="01-08-1978"/>
    <n v="44.466666666666669"/>
    <x v="6"/>
    <x v="3"/>
    <x v="2"/>
    <s v="1006JM B"/>
    <n v="250000"/>
    <d v="2022-04-14T00:00:00"/>
    <s v="Unit Chef"/>
    <s v="Employee"/>
  </r>
  <r>
    <n v="1346"/>
    <x v="351"/>
    <d v="1988-01-26T00:00:00"/>
    <n v="34.980555555555554"/>
    <x v="3"/>
    <x v="0"/>
    <x v="6"/>
    <s v="1006JM B"/>
    <n v="250000"/>
    <d v="2022-04-14T00:00:00"/>
    <s v="Unit Chef"/>
    <s v="Spouse"/>
  </r>
  <r>
    <n v="1347"/>
    <x v="351"/>
    <d v="2012-09-18T00:00:00"/>
    <n v="10.33611111111111"/>
    <x v="0"/>
    <x v="0"/>
    <x v="0"/>
    <s v="1006JM B"/>
    <n v="250000"/>
    <d v="2022-04-14T00:00:00"/>
    <s v="Unit Chef"/>
    <s v="Children"/>
  </r>
  <r>
    <n v="1348"/>
    <x v="351"/>
    <d v="2013-09-09T00:00:00"/>
    <n v="9.3611111111111107"/>
    <x v="0"/>
    <x v="2"/>
    <x v="5"/>
    <s v="1006JM B"/>
    <n v="250000"/>
    <d v="2022-04-14T00:00:00"/>
    <s v="Unit Chef"/>
    <s v="Children"/>
  </r>
  <r>
    <n v="1349"/>
    <x v="351"/>
    <d v="1950-01-01T00:00:00"/>
    <n v="73.05"/>
    <x v="4"/>
    <x v="2"/>
    <x v="3"/>
    <s v="1006JM B"/>
    <n v="250000"/>
    <d v="2022-04-14T00:00:00"/>
    <s v="Unit Chef"/>
    <s v="Parents"/>
  </r>
  <r>
    <n v="1350"/>
    <x v="351"/>
    <d v="1956-01-01T00:00:00"/>
    <n v="67.05"/>
    <x v="1"/>
    <x v="0"/>
    <x v="1"/>
    <s v="1006JM B"/>
    <n v="250000"/>
    <d v="2022-04-14T00:00:00"/>
    <s v="Unit Chef"/>
    <s v="Parents"/>
  </r>
  <r>
    <n v="1351"/>
    <x v="352"/>
    <s v="01-07-1989"/>
    <n v="33.549999999999997"/>
    <x v="3"/>
    <x v="3"/>
    <x v="2"/>
    <s v="1006JM"/>
    <n v="250000"/>
    <d v="2022-05-16T00:00:00"/>
    <s v="Senior Executive"/>
    <s v="Employee"/>
  </r>
  <r>
    <n v="1352"/>
    <x v="352"/>
    <d v="1997-01-01T00:00:00"/>
    <n v="26.05"/>
    <x v="3"/>
    <x v="0"/>
    <x v="6"/>
    <s v="1006JM"/>
    <n v="250000"/>
    <d v="2022-05-16T00:00:00"/>
    <s v="Senior Executive"/>
    <s v="Spouse"/>
  </r>
  <r>
    <n v="1353"/>
    <x v="352"/>
    <d v="2017-11-13T00:00:00"/>
    <n v="5.1833333333333336"/>
    <x v="0"/>
    <x v="0"/>
    <x v="0"/>
    <s v="1006JM"/>
    <n v="250000"/>
    <d v="2022-05-16T00:00:00"/>
    <s v="Senior Executive"/>
    <s v="Children"/>
  </r>
  <r>
    <n v="1354"/>
    <x v="352"/>
    <d v="2020-05-12T00:00:00"/>
    <n v="2.6861111111111109"/>
    <x v="0"/>
    <x v="2"/>
    <x v="5"/>
    <s v="1006JM"/>
    <n v="250000"/>
    <d v="2022-05-16T00:00:00"/>
    <s v="Senior Executive"/>
    <s v="Children"/>
  </r>
  <r>
    <n v="1355"/>
    <x v="352"/>
    <d v="1960-01-01T00:00:00"/>
    <n v="63.05"/>
    <x v="5"/>
    <x v="2"/>
    <x v="3"/>
    <s v="1006JM"/>
    <n v="250000"/>
    <d v="2022-05-16T00:00:00"/>
    <s v="Senior Executive"/>
    <s v="Parents"/>
  </r>
  <r>
    <n v="1356"/>
    <x v="352"/>
    <d v="1965-05-01T00:00:00"/>
    <n v="57.716666666666669"/>
    <x v="7"/>
    <x v="0"/>
    <x v="1"/>
    <s v="1006JM"/>
    <n v="250000"/>
    <d v="2022-05-16T00:00:00"/>
    <s v="Senior Executive"/>
    <s v="Parents"/>
  </r>
  <r>
    <n v="1357"/>
    <x v="353"/>
    <s v="28-02-2001"/>
    <n v="21.886111111111113"/>
    <x v="3"/>
    <x v="3"/>
    <x v="2"/>
    <s v="1005JM"/>
    <n v="100000"/>
    <d v="2022-05-11T00:00:00"/>
    <s v="Shift Manager"/>
    <s v="Employee"/>
  </r>
  <r>
    <n v="1358"/>
    <x v="353"/>
    <d v="1965-02-05T00:00:00"/>
    <n v="57.955555555555556"/>
    <x v="7"/>
    <x v="2"/>
    <x v="3"/>
    <s v="1005JM"/>
    <n v="100000"/>
    <d v="2022-05-11T00:00:00"/>
    <s v="Shift Manager"/>
    <s v="Parents"/>
  </r>
  <r>
    <n v="1359"/>
    <x v="353"/>
    <d v="1968-07-03T00:00:00"/>
    <n v="54.544444444444444"/>
    <x v="2"/>
    <x v="0"/>
    <x v="1"/>
    <s v="1005JM"/>
    <n v="100000"/>
    <d v="2022-05-11T00:00:00"/>
    <s v="Shift Manager"/>
    <s v="Parents"/>
  </r>
  <r>
    <n v="1360"/>
    <x v="354"/>
    <s v="17-05-1991"/>
    <n v="31.672222222222221"/>
    <x v="3"/>
    <x v="3"/>
    <x v="2"/>
    <s v="1007JM"/>
    <n v="250000"/>
    <d v="2022-05-18T00:00:00"/>
    <s v="Restaurant CEO"/>
    <s v="Employee"/>
  </r>
  <r>
    <n v="1361"/>
    <x v="354"/>
    <d v="1994-08-12T00:00:00"/>
    <n v="28.43611111111111"/>
    <x v="3"/>
    <x v="0"/>
    <x v="6"/>
    <s v="1007JM"/>
    <n v="250000"/>
    <d v="2022-05-18T00:00:00"/>
    <s v="Restaurant CEO"/>
    <s v="Spouse"/>
  </r>
  <r>
    <n v="1362"/>
    <x v="354"/>
    <d v="1975-05-25T00:00:00"/>
    <n v="47.65"/>
    <x v="2"/>
    <x v="0"/>
    <x v="1"/>
    <s v="1007JM"/>
    <n v="250000"/>
    <d v="2022-05-18T00:00:00"/>
    <s v="Restaurant CEO"/>
    <s v="Parents"/>
  </r>
  <r>
    <n v="1363"/>
    <x v="355"/>
    <s v="05-11-2000"/>
    <n v="22.205555555555556"/>
    <x v="3"/>
    <x v="3"/>
    <x v="2"/>
    <s v="1005JM"/>
    <n v="100000"/>
    <d v="2022-05-18T00:00:00"/>
    <s v="Shift Manager"/>
    <s v="Employee"/>
  </r>
  <r>
    <n v="1364"/>
    <x v="355"/>
    <d v="1971-02-23T00:00:00"/>
    <n v="51.905555555555559"/>
    <x v="2"/>
    <x v="2"/>
    <x v="3"/>
    <s v="1005JM"/>
    <n v="100000"/>
    <d v="2022-05-18T00:00:00"/>
    <s v="Shift Manager"/>
    <s v="Parents"/>
  </r>
  <r>
    <n v="1365"/>
    <x v="355"/>
    <d v="1973-04-20T00:00:00"/>
    <n v="49.74722222222222"/>
    <x v="2"/>
    <x v="0"/>
    <x v="1"/>
    <s v="1005JM"/>
    <n v="100000"/>
    <d v="2022-05-18T00:00:00"/>
    <s v="Shift Manager"/>
    <s v="Parents"/>
  </r>
  <r>
    <n v="1366"/>
    <x v="356"/>
    <s v="01-10-1995"/>
    <n v="27.3"/>
    <x v="3"/>
    <x v="3"/>
    <x v="2"/>
    <s v="1006JM"/>
    <n v="250000"/>
    <d v="2022-05-16T00:00:00"/>
    <s v="Assistant Restaurant Manager"/>
    <s v="Employee"/>
  </r>
  <r>
    <n v="1367"/>
    <x v="356"/>
    <d v="1976-01-01T00:00:00"/>
    <n v="47.05"/>
    <x v="2"/>
    <x v="2"/>
    <x v="3"/>
    <s v="1006JM"/>
    <n v="250000"/>
    <d v="2022-05-16T00:00:00"/>
    <s v="Assistant Restaurant Manager"/>
    <s v="Parents"/>
  </r>
  <r>
    <n v="1368"/>
    <x v="356"/>
    <d v="1976-10-05T00:00:00"/>
    <n v="46.288888888888891"/>
    <x v="2"/>
    <x v="0"/>
    <x v="1"/>
    <s v="1006JM"/>
    <n v="250000"/>
    <d v="2022-05-16T00:00:00"/>
    <s v="Assistant Restaurant Manager"/>
    <s v="Parents"/>
  </r>
  <r>
    <n v="1369"/>
    <x v="357"/>
    <d v="2022-07-12T00:00:00"/>
    <n v="0.51944444444444449"/>
    <x v="0"/>
    <x v="0"/>
    <x v="0"/>
    <s v="1008MM"/>
    <n v="250000"/>
    <d v="2022-05-20T00:00:00"/>
    <s v="Area Coach"/>
    <s v="Children"/>
  </r>
  <r>
    <n v="1370"/>
    <x v="357"/>
    <s v="03-01-1984"/>
    <n v="39.044444444444444"/>
    <x v="6"/>
    <x v="3"/>
    <x v="2"/>
    <s v="1008MM"/>
    <n v="250000"/>
    <d v="2022-05-20T00:00:00"/>
    <s v="Area Coach"/>
    <s v="Employee"/>
  </r>
  <r>
    <n v="1371"/>
    <x v="357"/>
    <d v="1986-03-21T00:00:00"/>
    <n v="36.827777777777776"/>
    <x v="6"/>
    <x v="0"/>
    <x v="6"/>
    <s v="1008MM"/>
    <n v="250000"/>
    <d v="2022-05-20T00:00:00"/>
    <s v="Area Coach"/>
    <s v="Spouse"/>
  </r>
  <r>
    <n v="1372"/>
    <x v="357"/>
    <d v="2013-02-19T00:00:00"/>
    <n v="9.9166666666666661"/>
    <x v="0"/>
    <x v="0"/>
    <x v="0"/>
    <s v="1008MM"/>
    <n v="250000"/>
    <d v="2022-05-20T00:00:00"/>
    <s v="Area Coach"/>
    <s v="Children"/>
  </r>
  <r>
    <n v="1373"/>
    <x v="357"/>
    <d v="1958-01-07T00:00:00"/>
    <n v="65.033333333333331"/>
    <x v="5"/>
    <x v="0"/>
    <x v="1"/>
    <s v="1008MM"/>
    <n v="250000"/>
    <d v="2022-05-20T00:00:00"/>
    <s v="Area Coach"/>
    <s v="Parents"/>
  </r>
  <r>
    <n v="1374"/>
    <x v="358"/>
    <s v="11-05-1985"/>
    <n v="37.68888888888889"/>
    <x v="6"/>
    <x v="3"/>
    <x v="2"/>
    <s v="1007JM"/>
    <n v="250000"/>
    <d v="2022-05-04T00:00:00"/>
    <s v="Restaurant CEO"/>
    <s v="Employee"/>
  </r>
  <r>
    <n v="1375"/>
    <x v="358"/>
    <d v="1966-07-19T00:00:00"/>
    <n v="56.5"/>
    <x v="7"/>
    <x v="0"/>
    <x v="1"/>
    <s v="1007JM"/>
    <n v="250000"/>
    <d v="2022-05-04T00:00:00"/>
    <s v="Restaurant CEO"/>
    <s v="Parents"/>
  </r>
  <r>
    <n v="1376"/>
    <x v="359"/>
    <s v="07-07-1996"/>
    <n v="26.533333333333335"/>
    <x v="3"/>
    <x v="3"/>
    <x v="2"/>
    <s v="1005JM"/>
    <n v="100000"/>
    <d v="2022-04-18T00:00:00"/>
    <s v="Shift Manager"/>
    <s v="Employee"/>
  </r>
  <r>
    <n v="1377"/>
    <x v="359"/>
    <d v="1972-01-01T00:00:00"/>
    <n v="51.05"/>
    <x v="2"/>
    <x v="2"/>
    <x v="3"/>
    <s v="1005JM"/>
    <n v="100000"/>
    <d v="2022-04-18T00:00:00"/>
    <s v="Shift Manager"/>
    <s v="Parents"/>
  </r>
  <r>
    <n v="1378"/>
    <x v="359"/>
    <d v="1975-01-01T00:00:00"/>
    <n v="48.05"/>
    <x v="2"/>
    <x v="0"/>
    <x v="1"/>
    <s v="1005JM"/>
    <n v="100000"/>
    <d v="2022-04-18T00:00:00"/>
    <s v="Shift Manager"/>
    <s v="Parents"/>
  </r>
  <r>
    <n v="1379"/>
    <x v="360"/>
    <s v="02-03-1984"/>
    <n v="38.880555555555553"/>
    <x v="6"/>
    <x v="3"/>
    <x v="2"/>
    <s v="1004TM A"/>
    <n v="100000"/>
    <d v="2022-05-01T00:00:00"/>
    <s v="Cook"/>
    <s v="Employee"/>
  </r>
  <r>
    <n v="1380"/>
    <x v="361"/>
    <s v="12-06-1986"/>
    <n v="36.602777777777774"/>
    <x v="6"/>
    <x v="3"/>
    <x v="2"/>
    <s v="1010MM"/>
    <n v="250000"/>
    <d v="2022-05-25T00:00:00"/>
    <s v="Senior Manager"/>
    <s v="Employee"/>
  </r>
  <r>
    <n v="1381"/>
    <x v="361"/>
    <d v="1996-06-10T00:00:00"/>
    <n v="26.608333333333334"/>
    <x v="3"/>
    <x v="2"/>
    <x v="6"/>
    <s v="1010MM"/>
    <n v="250000"/>
    <d v="2022-05-25T00:00:00"/>
    <s v="Senior Manager"/>
    <s v="Spouse"/>
  </r>
  <r>
    <n v="1382"/>
    <x v="361"/>
    <d v="2017-09-30T00:00:00"/>
    <n v="5.302777777777778"/>
    <x v="0"/>
    <x v="2"/>
    <x v="5"/>
    <s v="1010MM"/>
    <n v="250000"/>
    <d v="2022-05-25T00:00:00"/>
    <s v="Senior Manager"/>
    <s v="Children"/>
  </r>
  <r>
    <n v="1383"/>
    <x v="361"/>
    <d v="2020-11-12T00:00:00"/>
    <n v="2.1861111111111109"/>
    <x v="0"/>
    <x v="2"/>
    <x v="5"/>
    <s v="1010MM"/>
    <n v="250000"/>
    <d v="2022-05-25T00:00:00"/>
    <s v="Senior Manager"/>
    <s v="Children"/>
  </r>
  <r>
    <n v="1384"/>
    <x v="361"/>
    <d v="2022-12-15T00:00:00"/>
    <n v="9.4444444444444442E-2"/>
    <x v="0"/>
    <x v="2"/>
    <x v="5"/>
    <s v="1010MM"/>
    <n v="250000"/>
    <d v="2022-05-25T00:00:00"/>
    <s v="Senior Manager"/>
    <s v="Children"/>
  </r>
  <r>
    <n v="1385"/>
    <x v="361"/>
    <d v="1956-02-16T00:00:00"/>
    <n v="66.924999999999997"/>
    <x v="1"/>
    <x v="0"/>
    <x v="1"/>
    <s v="1010MM"/>
    <n v="250000"/>
    <d v="2022-05-25T00:00:00"/>
    <s v="Senior Manager"/>
    <s v="Parents"/>
  </r>
  <r>
    <n v="1386"/>
    <x v="362"/>
    <s v="14-11-1989"/>
    <n v="33.180555555555557"/>
    <x v="3"/>
    <x v="3"/>
    <x v="2"/>
    <s v="1003TM"/>
    <n v="100000"/>
    <d v="2022-05-25T00:00:00"/>
    <s v="Team Member - Star 3"/>
    <s v="Employee"/>
  </r>
  <r>
    <n v="1387"/>
    <x v="362"/>
    <d v="1962-01-01T00:00:00"/>
    <n v="61.05"/>
    <x v="5"/>
    <x v="2"/>
    <x v="3"/>
    <s v="1003TM"/>
    <n v="100000"/>
    <d v="2022-05-25T00:00:00"/>
    <s v="Team Member - Star 3"/>
    <s v="Parents"/>
  </r>
  <r>
    <n v="1388"/>
    <x v="362"/>
    <d v="1972-01-01T00:00:00"/>
    <n v="51.05"/>
    <x v="2"/>
    <x v="0"/>
    <x v="1"/>
    <s v="1003TM"/>
    <n v="100000"/>
    <d v="2022-05-25T00:00:00"/>
    <s v="Team Member - Star 3"/>
    <s v="Parents"/>
  </r>
  <r>
    <n v="1389"/>
    <x v="363"/>
    <d v="1994-05-31T00:00:00"/>
    <n v="28.636111111111113"/>
    <x v="3"/>
    <x v="3"/>
    <x v="2"/>
    <s v="1005JM"/>
    <n v="100000"/>
    <d v="2022-05-04T00:00:00"/>
    <s v="Shift Manager"/>
    <s v="Employee"/>
  </r>
  <r>
    <n v="1390"/>
    <x v="363"/>
    <d v="1976-01-01T00:00:00"/>
    <n v="47.05"/>
    <x v="2"/>
    <x v="2"/>
    <x v="3"/>
    <s v="1005JM"/>
    <n v="100000"/>
    <d v="2022-05-04T00:00:00"/>
    <s v="Shift Manager"/>
    <s v="Parents"/>
  </r>
  <r>
    <n v="1391"/>
    <x v="363"/>
    <d v="1976-01-01T00:00:00"/>
    <n v="47.05"/>
    <x v="2"/>
    <x v="0"/>
    <x v="1"/>
    <s v="1005JM"/>
    <n v="100000"/>
    <d v="2022-05-04T00:00:00"/>
    <s v="Shift Manager"/>
    <s v="Parents"/>
  </r>
  <r>
    <n v="1392"/>
    <x v="364"/>
    <s v="21-06-1997"/>
    <n v="25.577777777777779"/>
    <x v="3"/>
    <x v="3"/>
    <x v="2"/>
    <s v="1005JM"/>
    <n v="100000"/>
    <d v="2022-05-25T00:00:00"/>
    <s v="Shift Manager"/>
    <s v="Employee"/>
  </r>
  <r>
    <n v="1393"/>
    <x v="364"/>
    <d v="1965-05-23T00:00:00"/>
    <n v="57.655555555555559"/>
    <x v="7"/>
    <x v="2"/>
    <x v="3"/>
    <s v="1005JM"/>
    <n v="100000"/>
    <d v="2022-05-25T00:00:00"/>
    <s v="Shift Manager"/>
    <s v="Parents"/>
  </r>
  <r>
    <n v="1394"/>
    <x v="364"/>
    <d v="1976-11-23T00:00:00"/>
    <n v="46.155555555555559"/>
    <x v="2"/>
    <x v="0"/>
    <x v="1"/>
    <s v="1005JM"/>
    <n v="100000"/>
    <d v="2022-05-25T00:00:00"/>
    <s v="Shift Manager"/>
    <s v="Parents"/>
  </r>
  <r>
    <n v="1395"/>
    <x v="365"/>
    <s v="28-05-1995"/>
    <n v="27.641666666666666"/>
    <x v="3"/>
    <x v="3"/>
    <x v="2"/>
    <s v="1005JM"/>
    <n v="100000"/>
    <d v="2022-05-30T00:00:00"/>
    <s v="Shift Manager"/>
    <s v="Employee"/>
  </r>
  <r>
    <n v="1396"/>
    <x v="365"/>
    <d v="1960-01-01T00:00:00"/>
    <n v="63.05"/>
    <x v="5"/>
    <x v="2"/>
    <x v="3"/>
    <s v="1005JM"/>
    <n v="100000"/>
    <d v="2022-05-30T00:00:00"/>
    <s v="Shift Manager"/>
    <s v="Parents"/>
  </r>
  <r>
    <n v="1397"/>
    <x v="365"/>
    <d v="1970-01-01T00:00:00"/>
    <n v="53.05"/>
    <x v="2"/>
    <x v="0"/>
    <x v="1"/>
    <s v="1005JM"/>
    <n v="100000"/>
    <d v="2022-05-30T00:00:00"/>
    <s v="Shift Manager"/>
    <s v="Parents"/>
  </r>
  <r>
    <n v="1398"/>
    <x v="366"/>
    <s v="26-08-1988"/>
    <n v="34.397222222222226"/>
    <x v="3"/>
    <x v="3"/>
    <x v="2"/>
    <s v="1007JM"/>
    <n v="250000"/>
    <d v="2022-06-01T00:00:00"/>
    <s v="Restaurant CEO"/>
    <s v="Employee"/>
  </r>
  <r>
    <n v="1399"/>
    <x v="366"/>
    <d v="2000-10-12T00:00:00"/>
    <n v="22.269444444444446"/>
    <x v="3"/>
    <x v="0"/>
    <x v="6"/>
    <s v="1007JM"/>
    <n v="250000"/>
    <d v="2022-06-01T00:00:00"/>
    <s v="Restaurant CEO"/>
    <s v="Spouse"/>
  </r>
  <r>
    <n v="1400"/>
    <x v="366"/>
    <d v="1952-03-19T00:00:00"/>
    <n v="70.833333333333329"/>
    <x v="1"/>
    <x v="2"/>
    <x v="3"/>
    <s v="1007JM"/>
    <n v="250000"/>
    <d v="2022-06-01T00:00:00"/>
    <s v="Restaurant CEO"/>
    <s v="Parents"/>
  </r>
  <r>
    <n v="1401"/>
    <x v="366"/>
    <d v="1958-07-15T00:00:00"/>
    <n v="64.511111111111106"/>
    <x v="5"/>
    <x v="0"/>
    <x v="1"/>
    <s v="1007JM"/>
    <n v="250000"/>
    <d v="2022-06-01T00:00:00"/>
    <s v="Restaurant CEO"/>
    <s v="Parents"/>
  </r>
  <r>
    <n v="1402"/>
    <x v="367"/>
    <s v="14-08-1988"/>
    <n v="34.430555555555557"/>
    <x v="3"/>
    <x v="3"/>
    <x v="2"/>
    <s v="1007JM"/>
    <n v="250000"/>
    <d v="2022-06-01T00:00:00"/>
    <s v="Restaurant CEO"/>
    <s v="Employee"/>
  </r>
  <r>
    <n v="1403"/>
    <x v="367"/>
    <d v="1990-10-09T00:00:00"/>
    <n v="32.277777777777779"/>
    <x v="3"/>
    <x v="0"/>
    <x v="6"/>
    <s v="1007JM"/>
    <n v="250000"/>
    <d v="2022-06-01T00:00:00"/>
    <s v="Restaurant CEO"/>
    <s v="Spouse"/>
  </r>
  <r>
    <n v="1404"/>
    <x v="367"/>
    <d v="2016-01-07T00:00:00"/>
    <n v="7.0333333333333332"/>
    <x v="0"/>
    <x v="0"/>
    <x v="0"/>
    <s v="1007JM"/>
    <n v="250000"/>
    <d v="2022-06-01T00:00:00"/>
    <s v="Restaurant CEO"/>
    <s v="Children"/>
  </r>
  <r>
    <n v="1405"/>
    <x v="367"/>
    <d v="2018-02-09T00:00:00"/>
    <n v="4.9444444444444446"/>
    <x v="0"/>
    <x v="2"/>
    <x v="5"/>
    <s v="1007JM"/>
    <n v="250000"/>
    <d v="2022-06-01T00:00:00"/>
    <s v="Restaurant CEO"/>
    <s v="Children"/>
  </r>
  <r>
    <n v="1406"/>
    <x v="367"/>
    <d v="1970-01-09T00:00:00"/>
    <n v="53.027777777777779"/>
    <x v="2"/>
    <x v="0"/>
    <x v="1"/>
    <s v="1007JM"/>
    <n v="250000"/>
    <d v="2022-06-01T00:00:00"/>
    <s v="Restaurant CEO"/>
    <s v="Parents"/>
  </r>
  <r>
    <n v="1407"/>
    <x v="368"/>
    <s v="18-05-2001"/>
    <n v="21.669444444444444"/>
    <x v="3"/>
    <x v="3"/>
    <x v="2"/>
    <s v="1005JM"/>
    <n v="100000"/>
    <d v="2022-06-01T00:00:00"/>
    <s v="Shift Manager"/>
    <s v="Employee"/>
  </r>
  <r>
    <n v="1408"/>
    <x v="368"/>
    <d v="1974-01-10T00:00:00"/>
    <n v="49.024999999999999"/>
    <x v="2"/>
    <x v="2"/>
    <x v="3"/>
    <s v="1005JM"/>
    <n v="100000"/>
    <d v="2022-06-01T00:00:00"/>
    <s v="Shift Manager"/>
    <s v="Parents"/>
  </r>
  <r>
    <n v="1409"/>
    <x v="368"/>
    <d v="1979-12-30T00:00:00"/>
    <n v="43.052777777777777"/>
    <x v="6"/>
    <x v="0"/>
    <x v="1"/>
    <s v="1005JM"/>
    <n v="100000"/>
    <d v="2022-06-01T00:00:00"/>
    <s v="Shift Manager"/>
    <s v="Parents"/>
  </r>
  <r>
    <n v="1410"/>
    <x v="369"/>
    <s v="23-02-2001"/>
    <n v="21.905555555555555"/>
    <x v="3"/>
    <x v="3"/>
    <x v="2"/>
    <s v="1005JM"/>
    <n v="100000"/>
    <d v="2022-06-01T00:00:00"/>
    <s v="Shift Manager"/>
    <s v="Employee"/>
  </r>
  <r>
    <n v="1411"/>
    <x v="369"/>
    <d v="1977-07-05T00:00:00"/>
    <n v="45.538888888888891"/>
    <x v="6"/>
    <x v="2"/>
    <x v="3"/>
    <s v="1005JM"/>
    <n v="100000"/>
    <d v="2022-06-01T00:00:00"/>
    <s v="Shift Manager"/>
    <s v="Parents"/>
  </r>
  <r>
    <n v="1412"/>
    <x v="369"/>
    <d v="1980-02-07T00:00:00"/>
    <n v="42.95"/>
    <x v="6"/>
    <x v="0"/>
    <x v="1"/>
    <s v="1005JM"/>
    <n v="100000"/>
    <d v="2022-06-01T00:00:00"/>
    <s v="Shift Manager"/>
    <s v="Parents"/>
  </r>
  <r>
    <n v="1413"/>
    <x v="370"/>
    <s v="30-07-1984"/>
    <n v="38.469444444444441"/>
    <x v="6"/>
    <x v="3"/>
    <x v="2"/>
    <s v="1006JM"/>
    <n v="250000"/>
    <d v="2022-06-01T00:00:00"/>
    <s v="Assistant Restaurant Manager"/>
    <s v="Employee"/>
  </r>
  <r>
    <n v="1414"/>
    <x v="370"/>
    <d v="1985-05-15T00:00:00"/>
    <n v="37.677777777777777"/>
    <x v="6"/>
    <x v="2"/>
    <x v="4"/>
    <s v="1006JM"/>
    <n v="250000"/>
    <d v="2022-06-01T00:00:00"/>
    <s v="Assistant Restaurant Manager"/>
    <s v="Spouse"/>
  </r>
  <r>
    <n v="1415"/>
    <x v="370"/>
    <d v="2013-10-05T00:00:00"/>
    <n v="9.2888888888888896"/>
    <x v="0"/>
    <x v="2"/>
    <x v="5"/>
    <s v="1006JM"/>
    <n v="250000"/>
    <d v="2022-06-01T00:00:00"/>
    <s v="Assistant Restaurant Manager"/>
    <s v="Children"/>
  </r>
  <r>
    <n v="1416"/>
    <x v="370"/>
    <d v="2022-03-03T00:00:00"/>
    <n v="0.87777777777777777"/>
    <x v="0"/>
    <x v="0"/>
    <x v="0"/>
    <s v="1006JM"/>
    <n v="250000"/>
    <d v="2022-06-01T00:00:00"/>
    <s v="Assistant Restaurant Manager"/>
    <s v="Children"/>
  </r>
  <r>
    <n v="1417"/>
    <x v="371"/>
    <s v="04-08-2002"/>
    <n v="20.458333333333332"/>
    <x v="3"/>
    <x v="1"/>
    <x v="2"/>
    <s v="1005JM"/>
    <n v="100000"/>
    <d v="2022-06-01T00:00:00"/>
    <s v="Shift Manager"/>
    <s v="Employee"/>
  </r>
  <r>
    <n v="1418"/>
    <x v="371"/>
    <d v="1972-04-06T00:00:00"/>
    <n v="50.786111111111111"/>
    <x v="2"/>
    <x v="2"/>
    <x v="3"/>
    <s v="1005JM"/>
    <n v="100000"/>
    <d v="2022-06-01T00:00:00"/>
    <s v="Shift Manager"/>
    <s v="Parents"/>
  </r>
  <r>
    <n v="1419"/>
    <x v="371"/>
    <d v="1975-09-08T00:00:00"/>
    <n v="47.363888888888887"/>
    <x v="2"/>
    <x v="0"/>
    <x v="1"/>
    <s v="1005JM"/>
    <n v="100000"/>
    <d v="2022-06-01T00:00:00"/>
    <s v="Shift Manager"/>
    <s v="Parents"/>
  </r>
  <r>
    <n v="1420"/>
    <x v="372"/>
    <s v="03-08-2000"/>
    <n v="22.461111111111112"/>
    <x v="3"/>
    <x v="1"/>
    <x v="2"/>
    <s v="1005JM"/>
    <n v="100000"/>
    <d v="2022-06-01T00:00:00"/>
    <s v="Shift Manager"/>
    <s v="Employee"/>
  </r>
  <r>
    <n v="1421"/>
    <x v="372"/>
    <d v="1969-10-16T00:00:00"/>
    <n v="53.258333333333333"/>
    <x v="2"/>
    <x v="2"/>
    <x v="3"/>
    <s v="1005JM"/>
    <n v="100000"/>
    <d v="2022-06-01T00:00:00"/>
    <s v="Shift Manager"/>
    <s v="Parents"/>
  </r>
  <r>
    <n v="1422"/>
    <x v="372"/>
    <d v="1971-07-10T00:00:00"/>
    <n v="51.524999999999999"/>
    <x v="2"/>
    <x v="0"/>
    <x v="1"/>
    <s v="1005JM"/>
    <n v="100000"/>
    <d v="2022-06-01T00:00:00"/>
    <s v="Shift Manager"/>
    <s v="Parents"/>
  </r>
  <r>
    <n v="1423"/>
    <x v="373"/>
    <s v="06-10-1996"/>
    <n v="26.286111111111111"/>
    <x v="3"/>
    <x v="3"/>
    <x v="2"/>
    <s v="1005JM"/>
    <n v="100000"/>
    <d v="2022-06-01T00:00:00"/>
    <s v="Shift Manager"/>
    <s v="Employee"/>
  </r>
  <r>
    <n v="1424"/>
    <x v="373"/>
    <d v="1966-03-02T00:00:00"/>
    <n v="56.880555555555553"/>
    <x v="7"/>
    <x v="0"/>
    <x v="1"/>
    <s v="1005JM"/>
    <n v="100000"/>
    <d v="2022-06-01T00:00:00"/>
    <s v="Shift Manager"/>
    <s v="Parents"/>
  </r>
  <r>
    <n v="1425"/>
    <x v="374"/>
    <s v="19-08-2001"/>
    <n v="21.416666666666668"/>
    <x v="3"/>
    <x v="3"/>
    <x v="2"/>
    <s v="1005JM"/>
    <n v="100000"/>
    <d v="2022-06-01T00:00:00"/>
    <s v="Shift Manager"/>
    <s v="Employee"/>
  </r>
  <r>
    <n v="1426"/>
    <x v="374"/>
    <d v="1977-12-10T00:00:00"/>
    <n v="45.108333333333334"/>
    <x v="6"/>
    <x v="2"/>
    <x v="3"/>
    <s v="1005JM"/>
    <n v="100000"/>
    <d v="2022-06-01T00:00:00"/>
    <s v="Shift Manager"/>
    <s v="Parents"/>
  </r>
  <r>
    <n v="1427"/>
    <x v="374"/>
    <d v="1979-07-08T00:00:00"/>
    <n v="43.530555555555559"/>
    <x v="6"/>
    <x v="0"/>
    <x v="1"/>
    <s v="1005JM"/>
    <n v="100000"/>
    <d v="2022-06-01T00:00:00"/>
    <s v="Shift Manager"/>
    <s v="Parents"/>
  </r>
  <r>
    <n v="1428"/>
    <x v="375"/>
    <s v="02-09-2001"/>
    <n v="21.380555555555556"/>
    <x v="3"/>
    <x v="1"/>
    <x v="2"/>
    <s v="1005JM"/>
    <n v="100000"/>
    <d v="2022-06-01T00:00:00"/>
    <s v="Shift Manager"/>
    <s v="Employee"/>
  </r>
  <r>
    <n v="1429"/>
    <x v="375"/>
    <d v="1975-06-17T00:00:00"/>
    <n v="47.588888888888889"/>
    <x v="2"/>
    <x v="0"/>
    <x v="1"/>
    <s v="1005JM"/>
    <n v="100000"/>
    <d v="2022-06-01T00:00:00"/>
    <s v="Shift Manager"/>
    <s v="Parents"/>
  </r>
  <r>
    <n v="1430"/>
    <x v="376"/>
    <s v="02-05-2000"/>
    <n v="22.713888888888889"/>
    <x v="3"/>
    <x v="3"/>
    <x v="2"/>
    <s v="1005JM"/>
    <n v="100000"/>
    <d v="2022-06-01T00:00:00"/>
    <s v="Shift Manager"/>
    <s v="Employee"/>
  </r>
  <r>
    <n v="1431"/>
    <x v="376"/>
    <d v="1975-01-01T00:00:00"/>
    <n v="48.05"/>
    <x v="2"/>
    <x v="2"/>
    <x v="3"/>
    <s v="1005JM"/>
    <n v="100000"/>
    <d v="2022-06-01T00:00:00"/>
    <s v="Shift Manager"/>
    <s v="Parents"/>
  </r>
  <r>
    <n v="1432"/>
    <x v="376"/>
    <d v="1983-01-01T00:00:00"/>
    <n v="40.049999999999997"/>
    <x v="6"/>
    <x v="0"/>
    <x v="1"/>
    <s v="1005JM"/>
    <n v="100000"/>
    <d v="2022-06-01T00:00:00"/>
    <s v="Shift Manager"/>
    <s v="Parents"/>
  </r>
  <r>
    <n v="1433"/>
    <x v="377"/>
    <s v="08-04-2002"/>
    <n v="20.780555555555555"/>
    <x v="3"/>
    <x v="3"/>
    <x v="2"/>
    <s v="1005JM"/>
    <n v="100000"/>
    <d v="2022-06-01T00:00:00"/>
    <s v="Shift Manager"/>
    <s v="Employee"/>
  </r>
  <r>
    <n v="1434"/>
    <x v="377"/>
    <d v="1985-08-07T00:00:00"/>
    <n v="37.450000000000003"/>
    <x v="6"/>
    <x v="0"/>
    <x v="1"/>
    <s v="1005JM"/>
    <n v="100000"/>
    <d v="2022-06-01T00:00:00"/>
    <s v="Shift Manager"/>
    <s v="Parents"/>
  </r>
  <r>
    <n v="1435"/>
    <x v="377"/>
    <d v="1987-01-01T00:00:00"/>
    <n v="36.049999999999997"/>
    <x v="6"/>
    <x v="2"/>
    <x v="3"/>
    <s v="1005JM"/>
    <n v="100000"/>
    <d v="2022-06-01T00:00:00"/>
    <s v="Shift Manager"/>
    <s v="Parents"/>
  </r>
  <r>
    <n v="1436"/>
    <x v="378"/>
    <s v="01-01-1994"/>
    <n v="29.05"/>
    <x v="3"/>
    <x v="3"/>
    <x v="2"/>
    <s v="1006JM"/>
    <n v="250000"/>
    <d v="2022-06-01T00:00:00"/>
    <s v="Assistant Restaurant Manager"/>
    <s v="Employee"/>
  </r>
  <r>
    <n v="1437"/>
    <x v="379"/>
    <s v="25-08-2000"/>
    <n v="22.4"/>
    <x v="3"/>
    <x v="3"/>
    <x v="2"/>
    <s v="1005JM"/>
    <n v="100000"/>
    <d v="2022-06-01T00:00:00"/>
    <s v="Shift Manager"/>
    <s v="Employee"/>
  </r>
  <r>
    <n v="1438"/>
    <x v="379"/>
    <d v="1968-02-19T00:00:00"/>
    <n v="54.916666666666664"/>
    <x v="2"/>
    <x v="0"/>
    <x v="1"/>
    <s v="1005JM"/>
    <n v="100000"/>
    <d v="2022-06-01T00:00:00"/>
    <s v="Shift Manager"/>
    <s v="Parents"/>
  </r>
  <r>
    <n v="1439"/>
    <x v="379"/>
    <d v="1968-06-22T00:00:00"/>
    <n v="54.575000000000003"/>
    <x v="2"/>
    <x v="2"/>
    <x v="3"/>
    <s v="1005JM"/>
    <n v="100000"/>
    <d v="2022-06-01T00:00:00"/>
    <s v="Shift Manager"/>
    <s v="Parents"/>
  </r>
  <r>
    <n v="1440"/>
    <x v="380"/>
    <s v="27-08-1996"/>
    <n v="26.394444444444446"/>
    <x v="3"/>
    <x v="3"/>
    <x v="2"/>
    <s v="1006JM"/>
    <n v="250000"/>
    <d v="2022-06-01T00:00:00"/>
    <s v="Assistant Restaurant Manager"/>
    <s v="Employee"/>
  </r>
  <r>
    <n v="1441"/>
    <x v="380"/>
    <d v="1968-01-01T00:00:00"/>
    <n v="55.05"/>
    <x v="2"/>
    <x v="2"/>
    <x v="3"/>
    <s v="1006JM"/>
    <n v="250000"/>
    <d v="2022-06-01T00:00:00"/>
    <s v="Assistant Restaurant Manager"/>
    <s v="Parents"/>
  </r>
  <r>
    <n v="1442"/>
    <x v="380"/>
    <d v="1978-04-05T00:00:00"/>
    <n v="44.788888888888891"/>
    <x v="6"/>
    <x v="0"/>
    <x v="1"/>
    <s v="1006JM"/>
    <n v="250000"/>
    <d v="2022-06-01T00:00:00"/>
    <s v="Assistant Restaurant Manager"/>
    <s v="Parents"/>
  </r>
  <r>
    <n v="1443"/>
    <x v="381"/>
    <s v="30-11-1999"/>
    <n v="23.136111111111113"/>
    <x v="3"/>
    <x v="3"/>
    <x v="2"/>
    <s v="1005JM"/>
    <n v="100000"/>
    <d v="2022-06-06T00:00:00"/>
    <s v="Shift Manager"/>
    <s v="Employee"/>
  </r>
  <r>
    <n v="1444"/>
    <x v="381"/>
    <d v="1970-11-10T00:00:00"/>
    <n v="52.19166666666667"/>
    <x v="2"/>
    <x v="2"/>
    <x v="3"/>
    <s v="1005JM"/>
    <n v="100000"/>
    <d v="2022-06-06T00:00:00"/>
    <s v="Shift Manager"/>
    <s v="Parents"/>
  </r>
  <r>
    <n v="1445"/>
    <x v="381"/>
    <d v="1971-12-01T00:00:00"/>
    <n v="51.133333333333333"/>
    <x v="2"/>
    <x v="0"/>
    <x v="1"/>
    <s v="1005JM"/>
    <n v="100000"/>
    <d v="2022-06-06T00:00:00"/>
    <s v="Shift Manager"/>
    <s v="Parents"/>
  </r>
  <r>
    <n v="1446"/>
    <x v="382"/>
    <s v="01-12-1997"/>
    <n v="25.133333333333333"/>
    <x v="3"/>
    <x v="3"/>
    <x v="2"/>
    <s v="1005JM"/>
    <n v="100000"/>
    <d v="2022-06-06T00:00:00"/>
    <s v="Shift Manager"/>
    <s v="Employee"/>
  </r>
  <r>
    <n v="1447"/>
    <x v="382"/>
    <d v="1970-01-01T00:00:00"/>
    <n v="53.05"/>
    <x v="2"/>
    <x v="2"/>
    <x v="3"/>
    <s v="1005JM"/>
    <n v="100000"/>
    <d v="2022-06-06T00:00:00"/>
    <s v="Shift Manager"/>
    <s v="Parents"/>
  </r>
  <r>
    <n v="1448"/>
    <x v="382"/>
    <d v="1973-01-01T00:00:00"/>
    <n v="50.05"/>
    <x v="2"/>
    <x v="0"/>
    <x v="1"/>
    <s v="1005JM"/>
    <n v="100000"/>
    <d v="2022-06-06T00:00:00"/>
    <s v="Shift Manager"/>
    <s v="Parents"/>
  </r>
  <r>
    <n v="1449"/>
    <x v="383"/>
    <s v="26-04-1997"/>
    <n v="25.730555555555554"/>
    <x v="3"/>
    <x v="3"/>
    <x v="2"/>
    <s v="1006JM B"/>
    <n v="250000"/>
    <d v="2022-06-08T00:00:00"/>
    <s v="Restaurant - CEO"/>
    <s v="Employee"/>
  </r>
  <r>
    <n v="1450"/>
    <x v="383"/>
    <d v="1992-03-02T00:00:00"/>
    <n v="30.880555555555556"/>
    <x v="3"/>
    <x v="0"/>
    <x v="6"/>
    <s v="1006JM B"/>
    <n v="250000"/>
    <d v="2022-06-08T00:00:00"/>
    <s v="Restaurant - CEO"/>
    <s v="Spouse"/>
  </r>
  <r>
    <n v="1451"/>
    <x v="383"/>
    <d v="1971-01-01T00:00:00"/>
    <n v="52.05"/>
    <x v="2"/>
    <x v="2"/>
    <x v="3"/>
    <s v="1006JM B"/>
    <n v="250000"/>
    <d v="2022-06-08T00:00:00"/>
    <s v="Restaurant - CEO"/>
    <s v="Parents"/>
  </r>
  <r>
    <n v="1452"/>
    <x v="383"/>
    <d v="1976-01-01T00:00:00"/>
    <n v="47.05"/>
    <x v="2"/>
    <x v="0"/>
    <x v="1"/>
    <s v="1006JM B"/>
    <n v="250000"/>
    <d v="2022-06-08T00:00:00"/>
    <s v="Restaurant - CEO"/>
    <s v="Parents"/>
  </r>
  <r>
    <n v="1453"/>
    <x v="384"/>
    <s v="15-06-1992"/>
    <n v="30.594444444444445"/>
    <x v="3"/>
    <x v="1"/>
    <x v="2"/>
    <s v="1005JM"/>
    <n v="100000"/>
    <d v="2022-05-26T00:00:00"/>
    <s v="Shift Manager"/>
    <s v="Employee"/>
  </r>
  <r>
    <n v="1454"/>
    <x v="384"/>
    <d v="1991-02-06T00:00:00"/>
    <n v="31.952777777777779"/>
    <x v="3"/>
    <x v="2"/>
    <x v="4"/>
    <s v="1005JM"/>
    <n v="100000"/>
    <d v="2022-05-26T00:00:00"/>
    <s v="Shift Manager"/>
    <s v="Spouse"/>
  </r>
  <r>
    <n v="1455"/>
    <x v="384"/>
    <d v="1951-05-16T00:00:00"/>
    <n v="71.674999999999997"/>
    <x v="4"/>
    <x v="2"/>
    <x v="3"/>
    <s v="1005JM"/>
    <n v="100000"/>
    <d v="2022-05-26T00:00:00"/>
    <s v="Shift Manager"/>
    <s v="Parents"/>
  </r>
  <r>
    <n v="1456"/>
    <x v="385"/>
    <s v="01-01-1992"/>
    <n v="31.05"/>
    <x v="3"/>
    <x v="3"/>
    <x v="2"/>
    <s v="1005JM"/>
    <n v="100000"/>
    <d v="2022-05-28T00:00:00"/>
    <s v="Shift Manager"/>
    <s v="Employee"/>
  </r>
  <r>
    <n v="1457"/>
    <x v="385"/>
    <d v="1993-10-07T00:00:00"/>
    <n v="29.283333333333335"/>
    <x v="3"/>
    <x v="0"/>
    <x v="6"/>
    <s v="1005JM"/>
    <n v="100000"/>
    <d v="2022-05-28T00:00:00"/>
    <s v="Shift Manager"/>
    <s v="Spouse"/>
  </r>
  <r>
    <n v="1458"/>
    <x v="385"/>
    <d v="2018-02-16T00:00:00"/>
    <n v="4.9249999999999998"/>
    <x v="0"/>
    <x v="2"/>
    <x v="5"/>
    <s v="1005JM"/>
    <n v="100000"/>
    <d v="2022-05-28T00:00:00"/>
    <s v="Shift Manager"/>
    <s v="Children"/>
  </r>
  <r>
    <n v="1459"/>
    <x v="385"/>
    <d v="2019-11-16T00:00:00"/>
    <n v="3.1749999999999998"/>
    <x v="0"/>
    <x v="2"/>
    <x v="5"/>
    <s v="1005JM"/>
    <n v="100000"/>
    <d v="2022-05-28T00:00:00"/>
    <s v="Shift Manager"/>
    <s v="Children"/>
  </r>
  <r>
    <n v="1460"/>
    <x v="385"/>
    <d v="1973-01-01T00:00:00"/>
    <n v="50.05"/>
    <x v="2"/>
    <x v="0"/>
    <x v="1"/>
    <s v="1005JM"/>
    <n v="100000"/>
    <d v="2022-05-28T00:00:00"/>
    <s v="Shift Manager"/>
    <s v="Parents"/>
  </r>
  <r>
    <n v="1461"/>
    <x v="385"/>
    <d v="1976-01-01T00:00:00"/>
    <n v="47.05"/>
    <x v="2"/>
    <x v="2"/>
    <x v="3"/>
    <s v="1005JM"/>
    <n v="100000"/>
    <d v="2022-05-28T00:00:00"/>
    <s v="Shift Manager"/>
    <s v="Parents"/>
  </r>
  <r>
    <n v="1462"/>
    <x v="386"/>
    <s v="16-02-1979"/>
    <n v="43.924999999999997"/>
    <x v="6"/>
    <x v="3"/>
    <x v="2"/>
    <s v="1008MM"/>
    <n v="250000"/>
    <d v="2022-06-13T00:00:00"/>
    <s v="Area Coach"/>
    <s v="Employee"/>
  </r>
  <r>
    <n v="1463"/>
    <x v="386"/>
    <d v="1980-03-19T00:00:00"/>
    <n v="42.833333333333336"/>
    <x v="6"/>
    <x v="0"/>
    <x v="6"/>
    <s v="1008MM"/>
    <n v="250000"/>
    <d v="2022-06-13T00:00:00"/>
    <s v="Area Coach"/>
    <s v="Spouse"/>
  </r>
  <r>
    <n v="1464"/>
    <x v="386"/>
    <d v="2011-09-29T00:00:00"/>
    <n v="11.305555555555555"/>
    <x v="0"/>
    <x v="2"/>
    <x v="5"/>
    <s v="1008MM"/>
    <n v="250000"/>
    <d v="2022-06-13T00:00:00"/>
    <s v="Area Coach"/>
    <s v="Children"/>
  </r>
  <r>
    <n v="1465"/>
    <x v="386"/>
    <d v="1955-09-06T00:00:00"/>
    <n v="67.36944444444444"/>
    <x v="1"/>
    <x v="0"/>
    <x v="1"/>
    <s v="1008MM"/>
    <n v="250000"/>
    <d v="2022-06-13T00:00:00"/>
    <s v="Area Coach"/>
    <s v="Parents"/>
  </r>
  <r>
    <n v="1466"/>
    <x v="387"/>
    <s v="22-04-1995"/>
    <n v="27.741666666666667"/>
    <x v="3"/>
    <x v="3"/>
    <x v="2"/>
    <s v="1005JM"/>
    <n v="100000"/>
    <d v="2022-06-15T00:00:00"/>
    <s v="Executive"/>
    <s v="Employee"/>
  </r>
  <r>
    <n v="1467"/>
    <x v="387"/>
    <d v="1970-01-01T00:00:00"/>
    <n v="53.05"/>
    <x v="2"/>
    <x v="0"/>
    <x v="1"/>
    <s v="1005JM"/>
    <n v="100000"/>
    <d v="2022-06-15T00:00:00"/>
    <s v="Executive"/>
    <s v="Parents"/>
  </r>
  <r>
    <n v="1468"/>
    <x v="388"/>
    <s v="07-07-1990"/>
    <n v="32.533333333333331"/>
    <x v="3"/>
    <x v="3"/>
    <x v="2"/>
    <s v="1006JM"/>
    <n v="250000"/>
    <d v="2022-06-15T00:00:00"/>
    <s v="Assistant Restaurant Manager"/>
    <s v="Employee"/>
  </r>
  <r>
    <n v="1469"/>
    <x v="388"/>
    <d v="1991-04-01T00:00:00"/>
    <n v="31.8"/>
    <x v="3"/>
    <x v="0"/>
    <x v="6"/>
    <s v="1006JM"/>
    <n v="250000"/>
    <d v="2022-06-15T00:00:00"/>
    <s v="Assistant Restaurant Manager"/>
    <s v="Spouse"/>
  </r>
  <r>
    <n v="1470"/>
    <x v="388"/>
    <d v="2016-06-08T00:00:00"/>
    <n v="6.6138888888888889"/>
    <x v="0"/>
    <x v="0"/>
    <x v="0"/>
    <s v="1006JM"/>
    <n v="250000"/>
    <d v="2022-06-15T00:00:00"/>
    <s v="Assistant Restaurant Manager"/>
    <s v="Children"/>
  </r>
  <r>
    <n v="1471"/>
    <x v="388"/>
    <d v="1962-07-10T00:00:00"/>
    <n v="60.524999999999999"/>
    <x v="7"/>
    <x v="2"/>
    <x v="3"/>
    <s v="1006JM"/>
    <n v="250000"/>
    <d v="2022-06-15T00:00:00"/>
    <s v="Assistant Restaurant Manager"/>
    <s v="Parents"/>
  </r>
  <r>
    <n v="1472"/>
    <x v="388"/>
    <d v="1965-07-05T00:00:00"/>
    <n v="57.538888888888891"/>
    <x v="7"/>
    <x v="0"/>
    <x v="1"/>
    <s v="1006JM"/>
    <n v="250000"/>
    <d v="2022-06-15T00:00:00"/>
    <s v="Assistant Restaurant Manager"/>
    <s v="Parents"/>
  </r>
  <r>
    <n v="1473"/>
    <x v="389"/>
    <s v="23-06-1997"/>
    <n v="25.572222222222223"/>
    <x v="3"/>
    <x v="3"/>
    <x v="2"/>
    <s v="1006JM"/>
    <n v="250000"/>
    <d v="2022-06-17T00:00:00"/>
    <s v="Senior Executive"/>
    <s v="Employee"/>
  </r>
  <r>
    <n v="1474"/>
    <x v="389"/>
    <d v="1969-08-01T00:00:00"/>
    <n v="53.466666666666669"/>
    <x v="2"/>
    <x v="2"/>
    <x v="3"/>
    <s v="1006JM"/>
    <n v="250000"/>
    <d v="2022-06-17T00:00:00"/>
    <s v="Senior Executive"/>
    <s v="Parents"/>
  </r>
  <r>
    <n v="1475"/>
    <x v="389"/>
    <d v="1975-01-14T00:00:00"/>
    <n v="48.013888888888886"/>
    <x v="2"/>
    <x v="0"/>
    <x v="1"/>
    <s v="1006JM"/>
    <n v="250000"/>
    <d v="2022-06-17T00:00:00"/>
    <s v="Senior Executive"/>
    <s v="Parents"/>
  </r>
  <r>
    <n v="1476"/>
    <x v="390"/>
    <s v="13-12-1982"/>
    <n v="40.1"/>
    <x v="6"/>
    <x v="3"/>
    <x v="2"/>
    <s v="1007JM"/>
    <n v="250000"/>
    <d v="2022-06-22T00:00:00"/>
    <s v="Restaurant CEO"/>
    <s v="Employee"/>
  </r>
  <r>
    <n v="1477"/>
    <x v="390"/>
    <d v="1986-06-06T00:00:00"/>
    <n v="36.619444444444447"/>
    <x v="6"/>
    <x v="0"/>
    <x v="6"/>
    <s v="1007JM"/>
    <n v="250000"/>
    <d v="2022-06-22T00:00:00"/>
    <s v="Restaurant CEO"/>
    <s v="Spouse"/>
  </r>
  <r>
    <n v="1478"/>
    <x v="390"/>
    <d v="2012-10-25T00:00:00"/>
    <n v="10.233333333333333"/>
    <x v="0"/>
    <x v="2"/>
    <x v="5"/>
    <s v="1007JM"/>
    <n v="250000"/>
    <d v="2022-06-22T00:00:00"/>
    <s v="Restaurant CEO"/>
    <s v="Children"/>
  </r>
  <r>
    <n v="1479"/>
    <x v="390"/>
    <d v="2015-11-02T00:00:00"/>
    <n v="7.2138888888888886"/>
    <x v="0"/>
    <x v="2"/>
    <x v="5"/>
    <s v="1007JM"/>
    <n v="250000"/>
    <d v="2022-06-22T00:00:00"/>
    <s v="Restaurant CEO"/>
    <s v="Children"/>
  </r>
  <r>
    <n v="1480"/>
    <x v="390"/>
    <d v="1950-01-01T00:00:00"/>
    <n v="73.05"/>
    <x v="4"/>
    <x v="2"/>
    <x v="3"/>
    <s v="1007JM"/>
    <n v="250000"/>
    <d v="2022-06-22T00:00:00"/>
    <s v="Restaurant CEO"/>
    <s v="Parents"/>
  </r>
  <r>
    <n v="1481"/>
    <x v="390"/>
    <d v="1968-06-23T00:00:00"/>
    <n v="54.572222222222223"/>
    <x v="2"/>
    <x v="0"/>
    <x v="1"/>
    <s v="1007JM"/>
    <n v="250000"/>
    <d v="2022-06-22T00:00:00"/>
    <s v="Restaurant CEO"/>
    <s v="Parents"/>
  </r>
  <r>
    <n v="1482"/>
    <x v="391"/>
    <s v="28-05-1996"/>
    <n v="26.641666666666666"/>
    <x v="3"/>
    <x v="3"/>
    <x v="2"/>
    <s v="1005JM"/>
    <n v="100000"/>
    <d v="2022-06-27T00:00:00"/>
    <s v="Shift Manager"/>
    <s v="Employee"/>
  </r>
  <r>
    <n v="1483"/>
    <x v="391"/>
    <d v="1967-05-15T00:00:00"/>
    <n v="55.677777777777777"/>
    <x v="2"/>
    <x v="2"/>
    <x v="3"/>
    <s v="1005JM"/>
    <n v="100000"/>
    <d v="2022-06-27T00:00:00"/>
    <s v="Shift Manager"/>
    <s v="Parents"/>
  </r>
  <r>
    <n v="1484"/>
    <x v="391"/>
    <d v="1972-06-20T00:00:00"/>
    <n v="50.580555555555556"/>
    <x v="2"/>
    <x v="0"/>
    <x v="1"/>
    <s v="1005JM"/>
    <n v="100000"/>
    <d v="2022-06-27T00:00:00"/>
    <s v="Shift Manager"/>
    <s v="Parents"/>
  </r>
  <r>
    <n v="1485"/>
    <x v="392"/>
    <s v="20-02-1999"/>
    <n v="23.913888888888888"/>
    <x v="3"/>
    <x v="3"/>
    <x v="2"/>
    <s v="1005JM"/>
    <n v="100000"/>
    <d v="2022-06-27T00:00:00"/>
    <s v="Shift Manager"/>
    <s v="Employee"/>
  </r>
  <r>
    <n v="1486"/>
    <x v="392"/>
    <d v="1962-07-25T00:00:00"/>
    <n v="60.483333333333334"/>
    <x v="7"/>
    <x v="2"/>
    <x v="3"/>
    <s v="1005JM"/>
    <n v="100000"/>
    <d v="2022-06-27T00:00:00"/>
    <s v="Shift Manager"/>
    <s v="Parents"/>
  </r>
  <r>
    <n v="1487"/>
    <x v="392"/>
    <d v="1968-07-05T00:00:00"/>
    <n v="54.538888888888891"/>
    <x v="2"/>
    <x v="0"/>
    <x v="1"/>
    <s v="1005JM"/>
    <n v="100000"/>
    <d v="2022-06-27T00:00:00"/>
    <s v="Shift Manager"/>
    <s v="Parents"/>
  </r>
  <r>
    <n v="1488"/>
    <x v="393"/>
    <s v="22-11-1999"/>
    <n v="23.158333333333335"/>
    <x v="3"/>
    <x v="3"/>
    <x v="2"/>
    <s v="1005JM"/>
    <n v="100000"/>
    <d v="2022-06-27T00:00:00"/>
    <s v="Shift Manager"/>
    <s v="Employee"/>
  </r>
  <r>
    <n v="1489"/>
    <x v="393"/>
    <d v="1966-04-13T00:00:00"/>
    <n v="56.766666666666666"/>
    <x v="7"/>
    <x v="2"/>
    <x v="3"/>
    <s v="1005JM"/>
    <n v="100000"/>
    <d v="2022-06-27T00:00:00"/>
    <s v="Shift Manager"/>
    <s v="Parents"/>
  </r>
  <r>
    <n v="1490"/>
    <x v="393"/>
    <d v="1968-06-20T00:00:00"/>
    <n v="54.580555555555556"/>
    <x v="2"/>
    <x v="0"/>
    <x v="1"/>
    <s v="1005JM"/>
    <n v="100000"/>
    <d v="2022-06-27T00:00:00"/>
    <s v="Shift Manager"/>
    <s v="Parents"/>
  </r>
  <r>
    <n v="1491"/>
    <x v="394"/>
    <s v="10-08-2000"/>
    <n v="22.441666666666666"/>
    <x v="3"/>
    <x v="3"/>
    <x v="2"/>
    <s v="1005JM"/>
    <n v="100000"/>
    <d v="2022-06-27T00:00:00"/>
    <s v="Shift Manager"/>
    <s v="Employee"/>
  </r>
  <r>
    <n v="1492"/>
    <x v="394"/>
    <d v="1972-04-07T00:00:00"/>
    <n v="50.783333333333331"/>
    <x v="2"/>
    <x v="2"/>
    <x v="3"/>
    <s v="1005JM"/>
    <n v="100000"/>
    <d v="2022-06-27T00:00:00"/>
    <s v="Shift Manager"/>
    <s v="Parents"/>
  </r>
  <r>
    <n v="1493"/>
    <x v="394"/>
    <d v="1979-06-15T00:00:00"/>
    <n v="43.594444444444441"/>
    <x v="6"/>
    <x v="0"/>
    <x v="1"/>
    <s v="1005JM"/>
    <n v="100000"/>
    <d v="2022-06-27T00:00:00"/>
    <s v="Shift Manager"/>
    <s v="Parents"/>
  </r>
  <r>
    <n v="1494"/>
    <x v="395"/>
    <s v="02-03-2001"/>
    <n v="21.880555555555556"/>
    <x v="3"/>
    <x v="3"/>
    <x v="2"/>
    <s v="1005JM"/>
    <n v="100000"/>
    <d v="2022-06-27T00:00:00"/>
    <s v="Shift Manager"/>
    <s v="Employee"/>
  </r>
  <r>
    <n v="1495"/>
    <x v="395"/>
    <d v="1948-11-01T00:00:00"/>
    <n v="74.216666666666669"/>
    <x v="4"/>
    <x v="2"/>
    <x v="3"/>
    <s v="1005JM"/>
    <n v="100000"/>
    <d v="2022-06-27T00:00:00"/>
    <s v="Shift Manager"/>
    <s v="Parents"/>
  </r>
  <r>
    <n v="1496"/>
    <x v="395"/>
    <d v="1962-07-16T00:00:00"/>
    <n v="60.508333333333333"/>
    <x v="7"/>
    <x v="0"/>
    <x v="1"/>
    <s v="1005JM"/>
    <n v="100000"/>
    <d v="2022-06-27T00:00:00"/>
    <s v="Shift Manager"/>
    <s v="Parents"/>
  </r>
  <r>
    <n v="1497"/>
    <x v="396"/>
    <s v="17-07-2000"/>
    <n v="22.505555555555556"/>
    <x v="3"/>
    <x v="1"/>
    <x v="2"/>
    <s v="1005JM"/>
    <n v="100000"/>
    <d v="2022-06-27T00:00:00"/>
    <s v="Shift Manager"/>
    <s v="Employee"/>
  </r>
  <r>
    <n v="1498"/>
    <x v="396"/>
    <d v="1964-02-15T00:00:00"/>
    <n v="58.927777777777777"/>
    <x v="7"/>
    <x v="2"/>
    <x v="3"/>
    <s v="1005JM"/>
    <n v="100000"/>
    <d v="2022-06-27T00:00:00"/>
    <s v="Shift Manager"/>
    <s v="Parents"/>
  </r>
  <r>
    <n v="1499"/>
    <x v="397"/>
    <s v="24-07-1992"/>
    <n v="30.486111111111111"/>
    <x v="3"/>
    <x v="3"/>
    <x v="2"/>
    <s v="1004TM C"/>
    <n v="100000"/>
    <d v="2022-06-04T00:00:00"/>
    <s v="Cook 2"/>
    <s v="Employee"/>
  </r>
  <r>
    <n v="1500"/>
    <x v="397"/>
    <d v="1965-06-01T00:00:00"/>
    <n v="57.633333333333333"/>
    <x v="7"/>
    <x v="2"/>
    <x v="3"/>
    <s v="1004TM C"/>
    <n v="100000"/>
    <d v="2022-06-04T00:00:00"/>
    <s v="Cook 2"/>
    <s v="Parents"/>
  </r>
  <r>
    <n v="1501"/>
    <x v="398"/>
    <s v="06-10-2000"/>
    <n v="22.286111111111111"/>
    <x v="3"/>
    <x v="3"/>
    <x v="2"/>
    <s v="1005JM"/>
    <n v="100000"/>
    <d v="2022-06-27T00:00:00"/>
    <s v="Shift Manager"/>
    <s v="Employee"/>
  </r>
  <r>
    <n v="1502"/>
    <x v="398"/>
    <d v="1966-06-03T00:00:00"/>
    <n v="56.62777777777778"/>
    <x v="7"/>
    <x v="2"/>
    <x v="3"/>
    <s v="1005JM"/>
    <n v="100000"/>
    <d v="2022-06-27T00:00:00"/>
    <s v="Shift Manager"/>
    <s v="Parents"/>
  </r>
  <r>
    <n v="1503"/>
    <x v="398"/>
    <d v="1976-11-20T00:00:00"/>
    <n v="46.163888888888891"/>
    <x v="2"/>
    <x v="0"/>
    <x v="1"/>
    <s v="1005JM"/>
    <n v="100000"/>
    <d v="2022-06-27T00:00:00"/>
    <s v="Shift Manager"/>
    <s v="Parents"/>
  </r>
  <r>
    <n v="1504"/>
    <x v="399"/>
    <s v="23-02-1994"/>
    <n v="28.905555555555555"/>
    <x v="3"/>
    <x v="3"/>
    <x v="2"/>
    <s v="1005JM"/>
    <n v="100000"/>
    <d v="2022-06-22T00:00:00"/>
    <s v="Shift Manager"/>
    <s v="Employee"/>
  </r>
  <r>
    <n v="1505"/>
    <x v="399"/>
    <d v="2018-07-26T00:00:00"/>
    <n v="4.4805555555555552"/>
    <x v="0"/>
    <x v="2"/>
    <x v="5"/>
    <s v="1005JM"/>
    <n v="100000"/>
    <d v="2022-06-22T00:00:00"/>
    <s v="Shift Manager"/>
    <s v="Children"/>
  </r>
  <r>
    <n v="1506"/>
    <x v="399"/>
    <d v="2020-08-06T00:00:00"/>
    <n v="2.4527777777777779"/>
    <x v="0"/>
    <x v="0"/>
    <x v="0"/>
    <s v="1005JM"/>
    <n v="100000"/>
    <d v="2022-06-22T00:00:00"/>
    <s v="Shift Manager"/>
    <s v="Children"/>
  </r>
  <r>
    <n v="1507"/>
    <x v="400"/>
    <s v="07-04-1996"/>
    <n v="26.783333333333335"/>
    <x v="3"/>
    <x v="3"/>
    <x v="2"/>
    <s v="1005JM"/>
    <n v="100000"/>
    <d v="2022-06-28T00:00:00"/>
    <s v="Executive"/>
    <s v="Employee"/>
  </r>
  <r>
    <n v="1508"/>
    <x v="400"/>
    <d v="1965-06-07T00:00:00"/>
    <n v="57.616666666666667"/>
    <x v="7"/>
    <x v="2"/>
    <x v="3"/>
    <s v="1005JM"/>
    <n v="100000"/>
    <d v="2022-06-28T00:00:00"/>
    <s v="Executive"/>
    <s v="Parents"/>
  </r>
  <r>
    <n v="1509"/>
    <x v="400"/>
    <d v="1968-01-01T00:00:00"/>
    <n v="55.05"/>
    <x v="2"/>
    <x v="0"/>
    <x v="1"/>
    <s v="1005JM"/>
    <n v="100000"/>
    <d v="2022-06-28T00:00:00"/>
    <s v="Executive"/>
    <s v="Parents"/>
  </r>
  <r>
    <n v="1510"/>
    <x v="401"/>
    <s v="03-09-1993"/>
    <n v="29.377777777777776"/>
    <x v="3"/>
    <x v="3"/>
    <x v="2"/>
    <s v="1006JM"/>
    <n v="250000"/>
    <d v="2021-08-01T00:00:00"/>
    <s v="Assistant Restaurant Manager"/>
    <s v="Employee"/>
  </r>
  <r>
    <n v="1511"/>
    <x v="401"/>
    <d v="1963-07-31T00:00:00"/>
    <n v="59.469444444444441"/>
    <x v="7"/>
    <x v="2"/>
    <x v="3"/>
    <s v="1006JM"/>
    <n v="250000"/>
    <d v="2021-08-01T00:00:00"/>
    <s v="Assistant Restaurant Manager"/>
    <s v="Parents"/>
  </r>
  <r>
    <n v="1512"/>
    <x v="401"/>
    <d v="1971-08-17T00:00:00"/>
    <n v="51.422222222222224"/>
    <x v="2"/>
    <x v="0"/>
    <x v="1"/>
    <s v="1006JM"/>
    <n v="250000"/>
    <d v="2021-08-01T00:00:00"/>
    <s v="Assistant Restaurant Manager"/>
    <s v="Parents"/>
  </r>
  <r>
    <n v="1513"/>
    <x v="402"/>
    <d v="1976-01-01T00:00:00"/>
    <n v="47.05"/>
    <x v="2"/>
    <x v="0"/>
    <x v="1"/>
    <s v="1005JM"/>
    <n v="250000"/>
    <d v="2015-02-04T00:00:00"/>
    <s v="Shift Manager"/>
    <s v="Parents"/>
  </r>
  <r>
    <n v="1514"/>
    <x v="402"/>
    <s v="01-01-1985"/>
    <n v="38.049999999999997"/>
    <x v="6"/>
    <x v="3"/>
    <x v="2"/>
    <s v="1005JM"/>
    <n v="100000"/>
    <d v="2015-02-04T00:00:00"/>
    <s v="Shift Manager"/>
    <s v="Employee"/>
  </r>
  <r>
    <n v="1515"/>
    <x v="402"/>
    <d v="1993-06-05T00:00:00"/>
    <n v="29.622222222222224"/>
    <x v="3"/>
    <x v="0"/>
    <x v="6"/>
    <s v="1005JM"/>
    <n v="100000"/>
    <d v="2015-02-04T00:00:00"/>
    <s v="Shift Manager"/>
    <s v="Spouse"/>
  </r>
  <r>
    <n v="1516"/>
    <x v="402"/>
    <d v="2019-02-06T00:00:00"/>
    <n v="3.9527777777777779"/>
    <x v="0"/>
    <x v="0"/>
    <x v="0"/>
    <s v="1005JM"/>
    <n v="100000"/>
    <d v="2015-02-04T00:00:00"/>
    <s v="Shift Manager"/>
    <s v="Children"/>
  </r>
  <r>
    <n v="1517"/>
    <x v="402"/>
    <d v="1976-01-01T00:00:00"/>
    <n v="47.05"/>
    <x v="2"/>
    <x v="2"/>
    <x v="3"/>
    <s v="1005JM"/>
    <n v="100000"/>
    <d v="2015-02-04T00:00:00"/>
    <s v="Shift Manager"/>
    <s v="Parents"/>
  </r>
  <r>
    <n v="1518"/>
    <x v="403"/>
    <s v="17-01-1979"/>
    <n v="44.005555555555553"/>
    <x v="6"/>
    <x v="3"/>
    <x v="2"/>
    <s v="1005JM"/>
    <n v="100000"/>
    <d v="2015-09-01T00:00:00"/>
    <s v="Shift Manager"/>
    <s v="Employee"/>
  </r>
  <r>
    <n v="1519"/>
    <x v="403"/>
    <d v="1982-03-03T00:00:00"/>
    <n v="40.87777777777778"/>
    <x v="6"/>
    <x v="0"/>
    <x v="6"/>
    <s v="1005JM"/>
    <n v="100000"/>
    <d v="2015-09-01T00:00:00"/>
    <s v="Shift Manager"/>
    <s v="Spouse"/>
  </r>
  <r>
    <n v="1520"/>
    <x v="403"/>
    <d v="2005-09-22T00:00:00"/>
    <n v="17.324999999999999"/>
    <x v="0"/>
    <x v="0"/>
    <x v="0"/>
    <s v="1005JM"/>
    <n v="100000"/>
    <d v="2015-09-01T00:00:00"/>
    <s v="Shift Manager"/>
    <s v="Children"/>
  </r>
  <r>
    <n v="1521"/>
    <x v="403"/>
    <d v="2010-11-22T00:00:00"/>
    <n v="12.158333333333333"/>
    <x v="0"/>
    <x v="0"/>
    <x v="0"/>
    <s v="1005JM"/>
    <n v="100000"/>
    <d v="2015-09-01T00:00:00"/>
    <s v="Shift Manager"/>
    <s v="Children"/>
  </r>
  <r>
    <n v="1522"/>
    <x v="403"/>
    <d v="2015-02-22T00:00:00"/>
    <n v="7.9083333333333332"/>
    <x v="0"/>
    <x v="2"/>
    <x v="5"/>
    <s v="1005JM"/>
    <n v="100000"/>
    <d v="2015-09-01T00:00:00"/>
    <s v="Shift Manager"/>
    <s v="Children"/>
  </r>
  <r>
    <n v="1523"/>
    <x v="403"/>
    <d v="1954-01-01T00:00:00"/>
    <n v="69.05"/>
    <x v="1"/>
    <x v="2"/>
    <x v="3"/>
    <s v="1005JM"/>
    <n v="100000"/>
    <d v="2015-09-01T00:00:00"/>
    <s v="Shift Manager"/>
    <s v="Parents"/>
  </r>
  <r>
    <n v="1524"/>
    <x v="403"/>
    <d v="1958-01-01T00:00:00"/>
    <n v="65.05"/>
    <x v="5"/>
    <x v="0"/>
    <x v="1"/>
    <s v="1005JM"/>
    <n v="100000"/>
    <d v="2015-09-01T00:00:00"/>
    <s v="Shift Manager"/>
    <s v="Parents"/>
  </r>
  <r>
    <n v="1525"/>
    <x v="404"/>
    <s v="25-05-1995"/>
    <n v="27.65"/>
    <x v="3"/>
    <x v="3"/>
    <x v="2"/>
    <s v="1003TM"/>
    <n v="100000"/>
    <d v="2016-01-02T00:00:00"/>
    <s v="Team Member - Star 3"/>
    <s v="Employee"/>
  </r>
  <r>
    <n v="1526"/>
    <x v="405"/>
    <s v="16-05-1992"/>
    <n v="30.675000000000001"/>
    <x v="3"/>
    <x v="3"/>
    <x v="2"/>
    <s v="1005JM A"/>
    <n v="100000"/>
    <d v="2016-12-10T00:00:00"/>
    <s v="Cloud Kitchen Manager"/>
    <s v="Employee"/>
  </r>
  <r>
    <n v="1527"/>
    <x v="405"/>
    <d v="1996-12-30T00:00:00"/>
    <n v="26.052777777777777"/>
    <x v="3"/>
    <x v="0"/>
    <x v="6"/>
    <s v="1005JM A"/>
    <n v="100000"/>
    <d v="2016-12-10T00:00:00"/>
    <s v="Cloud Kitchen Manager"/>
    <s v="Spouse"/>
  </r>
  <r>
    <n v="1528"/>
    <x v="405"/>
    <d v="2017-05-13T00:00:00"/>
    <n v="5.6833333333333336"/>
    <x v="0"/>
    <x v="2"/>
    <x v="5"/>
    <s v="1005JM A"/>
    <n v="100000"/>
    <d v="2016-12-10T00:00:00"/>
    <s v="Cloud Kitchen Manager"/>
    <s v="Children"/>
  </r>
  <r>
    <n v="1529"/>
    <x v="406"/>
    <s v="22-04-1993"/>
    <n v="29.741666666666667"/>
    <x v="3"/>
    <x v="3"/>
    <x v="2"/>
    <s v="1005JM"/>
    <n v="100000"/>
    <d v="2018-04-23T00:00:00"/>
    <s v="Shift Manager"/>
    <s v="Employee"/>
  </r>
  <r>
    <n v="1530"/>
    <x v="406"/>
    <d v="1966-01-01T00:00:00"/>
    <n v="57.05"/>
    <x v="7"/>
    <x v="2"/>
    <x v="3"/>
    <s v="1005JM"/>
    <n v="100000"/>
    <d v="2018-04-23T00:00:00"/>
    <s v="Shift Manager"/>
    <s v="Parents"/>
  </r>
  <r>
    <n v="1531"/>
    <x v="406"/>
    <d v="1974-01-01T00:00:00"/>
    <n v="49.05"/>
    <x v="2"/>
    <x v="0"/>
    <x v="1"/>
    <s v="1005JM"/>
    <n v="100000"/>
    <d v="2018-04-23T00:00:00"/>
    <s v="Shift Manager"/>
    <s v="Parents"/>
  </r>
  <r>
    <n v="1532"/>
    <x v="407"/>
    <s v="05-08-1995"/>
    <n v="27.455555555555556"/>
    <x v="3"/>
    <x v="3"/>
    <x v="2"/>
    <s v="1005JM"/>
    <n v="100000"/>
    <d v="2019-06-14T00:00:00"/>
    <s v="Shift Manager"/>
    <s v="Employee"/>
  </r>
  <r>
    <n v="1533"/>
    <x v="407"/>
    <d v="2002-12-04T00:00:00"/>
    <n v="20.125"/>
    <x v="3"/>
    <x v="0"/>
    <x v="6"/>
    <s v="1005JM"/>
    <n v="100000"/>
    <d v="2019-06-14T00:00:00"/>
    <s v="Shift Manager"/>
    <s v="Spouse"/>
  </r>
  <r>
    <n v="1534"/>
    <x v="407"/>
    <d v="2022-05-03T00:00:00"/>
    <n v="0.71111111111111114"/>
    <x v="0"/>
    <x v="2"/>
    <x v="5"/>
    <s v="1005JM"/>
    <n v="100000"/>
    <d v="2019-06-14T00:00:00"/>
    <s v="Shift Manager"/>
    <s v="Children"/>
  </r>
  <r>
    <n v="1535"/>
    <x v="407"/>
    <d v="1969-01-01T00:00:00"/>
    <n v="54.05"/>
    <x v="2"/>
    <x v="2"/>
    <x v="3"/>
    <s v="1005JM"/>
    <n v="100000"/>
    <d v="2019-06-14T00:00:00"/>
    <s v="Shift Manager"/>
    <s v="Parents"/>
  </r>
  <r>
    <n v="1536"/>
    <x v="407"/>
    <d v="1975-01-01T00:00:00"/>
    <n v="48.05"/>
    <x v="2"/>
    <x v="0"/>
    <x v="1"/>
    <s v="1005JM"/>
    <n v="100000"/>
    <d v="2019-06-14T00:00:00"/>
    <s v="Shift Manager"/>
    <s v="Parents"/>
  </r>
  <r>
    <n v="1537"/>
    <x v="408"/>
    <s v="20-03-1997"/>
    <n v="25.830555555555556"/>
    <x v="3"/>
    <x v="3"/>
    <x v="2"/>
    <s v="1005JM A"/>
    <n v="100000"/>
    <d v="2019-06-15T00:00:00"/>
    <s v="Cloud Kitchen Manager"/>
    <s v="Employee"/>
  </r>
  <r>
    <n v="1538"/>
    <x v="408"/>
    <d v="1977-01-01T00:00:00"/>
    <n v="46.05"/>
    <x v="2"/>
    <x v="2"/>
    <x v="3"/>
    <s v="1005JM A"/>
    <n v="100000"/>
    <d v="2019-06-15T00:00:00"/>
    <s v="Cloud Kitchen Manager"/>
    <s v="Parents"/>
  </r>
  <r>
    <n v="1539"/>
    <x v="408"/>
    <d v="1981-01-12T00:00:00"/>
    <n v="42.019444444444446"/>
    <x v="6"/>
    <x v="0"/>
    <x v="1"/>
    <s v="1005JM A"/>
    <n v="100000"/>
    <d v="2019-06-15T00:00:00"/>
    <s v="Cloud Kitchen Manager"/>
    <s v="Parents"/>
  </r>
  <r>
    <n v="1540"/>
    <x v="409"/>
    <s v="12-12-1976"/>
    <n v="46.102777777777774"/>
    <x v="2"/>
    <x v="3"/>
    <x v="2"/>
    <s v="1002TM"/>
    <n v="100000"/>
    <d v="2014-02-01T00:00:00"/>
    <s v="Team Member - Star 2"/>
    <s v="Employee"/>
  </r>
  <r>
    <n v="1541"/>
    <x v="410"/>
    <s v="10-02-1985"/>
    <n v="37.94166666666667"/>
    <x v="6"/>
    <x v="3"/>
    <x v="2"/>
    <s v="1002TM"/>
    <n v="100000"/>
    <d v="2014-04-01T00:00:00"/>
    <s v="Team Member - Star 2"/>
    <s v="Employee"/>
  </r>
  <r>
    <n v="1542"/>
    <x v="411"/>
    <s v="01-01-1985"/>
    <n v="38.049999999999997"/>
    <x v="6"/>
    <x v="3"/>
    <x v="2"/>
    <s v="1001TM"/>
    <n v="100000"/>
    <d v="2014-08-01T00:00:00"/>
    <s v="Team Member - Star 1"/>
    <s v="Employee"/>
  </r>
  <r>
    <n v="1543"/>
    <x v="412"/>
    <s v="04-04-1986"/>
    <n v="36.791666666666664"/>
    <x v="6"/>
    <x v="3"/>
    <x v="2"/>
    <s v="1002TM"/>
    <n v="100000"/>
    <d v="2014-11-01T00:00:00"/>
    <s v="Technician"/>
    <s v="Employee"/>
  </r>
  <r>
    <n v="1544"/>
    <x v="413"/>
    <s v="23-12-1994"/>
    <n v="28.072222222222223"/>
    <x v="3"/>
    <x v="3"/>
    <x v="2"/>
    <s v="1005JM"/>
    <n v="100000"/>
    <d v="2015-06-29T00:00:00"/>
    <s v="Shift Manager"/>
    <s v="Employee"/>
  </r>
  <r>
    <n v="1545"/>
    <x v="413"/>
    <d v="2002-01-01T00:00:00"/>
    <n v="21.05"/>
    <x v="3"/>
    <x v="0"/>
    <x v="6"/>
    <s v="1005JM"/>
    <n v="100000"/>
    <d v="2015-06-29T00:00:00"/>
    <s v="Shift Manager"/>
    <s v="Spouse"/>
  </r>
  <r>
    <n v="1546"/>
    <x v="413"/>
    <d v="1963-01-01T00:00:00"/>
    <n v="60.05"/>
    <x v="7"/>
    <x v="2"/>
    <x v="3"/>
    <s v="1005JM"/>
    <n v="100000"/>
    <d v="2015-06-29T00:00:00"/>
    <s v="Shift Manager"/>
    <s v="Parents"/>
  </r>
  <r>
    <n v="1547"/>
    <x v="413"/>
    <d v="1980-01-01T00:00:00"/>
    <n v="43.05"/>
    <x v="6"/>
    <x v="0"/>
    <x v="1"/>
    <s v="1005JM"/>
    <n v="100000"/>
    <d v="2015-06-29T00:00:00"/>
    <s v="Shift Manager"/>
    <s v="Parents"/>
  </r>
  <r>
    <n v="1548"/>
    <x v="414"/>
    <s v="07-04-1990"/>
    <n v="32.783333333333331"/>
    <x v="3"/>
    <x v="3"/>
    <x v="2"/>
    <s v="1000TM"/>
    <n v="100000"/>
    <d v="2014-04-01T00:00:00"/>
    <s v="Team Member"/>
    <s v="Employee"/>
  </r>
  <r>
    <n v="1549"/>
    <x v="415"/>
    <s v="01-01-1985"/>
    <n v="38.049999999999997"/>
    <x v="6"/>
    <x v="3"/>
    <x v="2"/>
    <s v="1002TM"/>
    <n v="100000"/>
    <d v="2014-04-01T00:00:00"/>
    <s v="Team Member - Star 2"/>
    <s v="Employee"/>
  </r>
  <r>
    <n v="1550"/>
    <x v="415"/>
    <d v="1992-01-01T00:00:00"/>
    <n v="31.05"/>
    <x v="3"/>
    <x v="0"/>
    <x v="6"/>
    <s v="1002TM"/>
    <n v="100000"/>
    <d v="2014-04-01T00:00:00"/>
    <s v="Team Member - Star 2"/>
    <s v="Spouse"/>
  </r>
  <r>
    <n v="1551"/>
    <x v="415"/>
    <d v="2012-10-01T00:00:00"/>
    <n v="10.3"/>
    <x v="0"/>
    <x v="2"/>
    <x v="5"/>
    <s v="1002TM"/>
    <n v="100000"/>
    <d v="2014-04-01T00:00:00"/>
    <s v="Team Member - Star 2"/>
    <s v="Children"/>
  </r>
  <r>
    <n v="1552"/>
    <x v="415"/>
    <d v="2016-11-24T00:00:00"/>
    <n v="6.1527777777777777"/>
    <x v="0"/>
    <x v="0"/>
    <x v="0"/>
    <s v="1002TM"/>
    <n v="100000"/>
    <d v="2014-04-01T00:00:00"/>
    <s v="Team Member - Star 2"/>
    <s v="Children"/>
  </r>
  <r>
    <n v="1553"/>
    <x v="415"/>
    <d v="1965-01-01T00:00:00"/>
    <n v="58.05"/>
    <x v="7"/>
    <x v="2"/>
    <x v="3"/>
    <s v="1002TM"/>
    <n v="100000"/>
    <d v="2014-04-01T00:00:00"/>
    <s v="Team Member - Star 2"/>
    <s v="Parents"/>
  </r>
  <r>
    <n v="1554"/>
    <x v="415"/>
    <d v="1969-01-01T00:00:00"/>
    <n v="54.05"/>
    <x v="2"/>
    <x v="0"/>
    <x v="1"/>
    <s v="1002TM"/>
    <n v="100000"/>
    <d v="2014-04-01T00:00:00"/>
    <s v="Team Member - Star 2"/>
    <s v="Parents"/>
  </r>
  <r>
    <n v="1555"/>
    <x v="416"/>
    <s v="01-01-1987"/>
    <n v="36.049999999999997"/>
    <x v="6"/>
    <x v="3"/>
    <x v="2"/>
    <s v="1000TM"/>
    <n v="100000"/>
    <d v="2014-06-01T00:00:00"/>
    <s v="Team Member"/>
    <s v="Employee"/>
  </r>
  <r>
    <n v="1556"/>
    <x v="417"/>
    <s v="25-03-1989"/>
    <n v="33.81666666666667"/>
    <x v="3"/>
    <x v="3"/>
    <x v="2"/>
    <s v="1003TM"/>
    <n v="100000"/>
    <d v="2016-07-06T00:00:00"/>
    <s v="Team Member - Star 3"/>
    <s v="Employee"/>
  </r>
  <r>
    <n v="1557"/>
    <x v="418"/>
    <s v="17-06-1989"/>
    <n v="33.588888888888889"/>
    <x v="3"/>
    <x v="3"/>
    <x v="2"/>
    <s v="1003TM"/>
    <n v="100000"/>
    <d v="2016-08-13T00:00:00"/>
    <s v="Team Member - Star 3"/>
    <s v="Employee"/>
  </r>
  <r>
    <n v="1558"/>
    <x v="419"/>
    <s v="28-12-1993"/>
    <n v="29.058333333333334"/>
    <x v="3"/>
    <x v="3"/>
    <x v="2"/>
    <s v="1002TM"/>
    <n v="100000"/>
    <d v="2016-11-25T00:00:00"/>
    <s v="Office Assistant"/>
    <s v="Employee"/>
  </r>
  <r>
    <n v="1559"/>
    <x v="419"/>
    <d v="2001-12-02T00:00:00"/>
    <n v="21.130555555555556"/>
    <x v="3"/>
    <x v="0"/>
    <x v="6"/>
    <s v="1002TM"/>
    <n v="100000"/>
    <d v="2016-11-25T00:00:00"/>
    <s v="Office Assistant"/>
    <s v="Spouse"/>
  </r>
  <r>
    <n v="1560"/>
    <x v="419"/>
    <d v="1969-01-01T00:00:00"/>
    <n v="54.05"/>
    <x v="2"/>
    <x v="2"/>
    <x v="3"/>
    <s v="1002TM"/>
    <n v="100000"/>
    <d v="2016-11-25T00:00:00"/>
    <s v="Office Assistant"/>
    <s v="Parents"/>
  </r>
  <r>
    <n v="1561"/>
    <x v="419"/>
    <d v="1976-01-01T00:00:00"/>
    <n v="47.05"/>
    <x v="2"/>
    <x v="0"/>
    <x v="1"/>
    <s v="1002TM"/>
    <n v="100000"/>
    <d v="2016-11-25T00:00:00"/>
    <s v="Office Assistant"/>
    <s v="Parents"/>
  </r>
  <r>
    <n v="1562"/>
    <x v="420"/>
    <s v="01-01-1987"/>
    <n v="36.049999999999997"/>
    <x v="6"/>
    <x v="3"/>
    <x v="2"/>
    <s v="1005JM"/>
    <n v="100000"/>
    <d v="2017-06-09T00:00:00"/>
    <s v="Executive"/>
    <s v="Employee"/>
  </r>
  <r>
    <n v="1563"/>
    <x v="420"/>
    <d v="1999-08-03T00:00:00"/>
    <n v="23.461111111111112"/>
    <x v="3"/>
    <x v="0"/>
    <x v="6"/>
    <s v="1005JM"/>
    <n v="100000"/>
    <d v="2017-06-09T00:00:00"/>
    <s v="Executive"/>
    <s v="Spouse"/>
  </r>
  <r>
    <n v="1564"/>
    <x v="420"/>
    <d v="1962-01-01T00:00:00"/>
    <n v="61.05"/>
    <x v="5"/>
    <x v="0"/>
    <x v="1"/>
    <s v="1005JM"/>
    <n v="100000"/>
    <d v="2017-06-09T00:00:00"/>
    <s v="Executive"/>
    <s v="Parents"/>
  </r>
  <r>
    <n v="1565"/>
    <x v="421"/>
    <s v="01-05-1997"/>
    <n v="25.716666666666665"/>
    <x v="3"/>
    <x v="3"/>
    <x v="2"/>
    <s v="1006JM"/>
    <n v="250000"/>
    <d v="2017-10-03T00:00:00"/>
    <s v="Assistant Restaurant Manager"/>
    <s v="Employee"/>
  </r>
  <r>
    <n v="1566"/>
    <x v="421"/>
    <d v="1957-05-02T00:00:00"/>
    <n v="65.713888888888889"/>
    <x v="5"/>
    <x v="0"/>
    <x v="1"/>
    <s v="1006JM"/>
    <n v="250000"/>
    <d v="2017-10-03T00:00:00"/>
    <s v="Assistant Restaurant Manager"/>
    <s v="Parents"/>
  </r>
  <r>
    <n v="1567"/>
    <x v="422"/>
    <s v="01-01-1975"/>
    <n v="48.05"/>
    <x v="2"/>
    <x v="3"/>
    <x v="2"/>
    <s v="1004TM A"/>
    <n v="100000"/>
    <d v="2018-06-20T00:00:00"/>
    <s v="Cook"/>
    <s v="Employee"/>
  </r>
  <r>
    <n v="1568"/>
    <x v="422"/>
    <d v="1975-07-16T00:00:00"/>
    <n v="47.508333333333333"/>
    <x v="2"/>
    <x v="0"/>
    <x v="6"/>
    <s v="1004TM A"/>
    <n v="100000"/>
    <d v="2018-06-20T00:00:00"/>
    <s v="Cook"/>
    <s v="Spouse"/>
  </r>
  <r>
    <n v="1569"/>
    <x v="422"/>
    <d v="1998-12-17T00:00:00"/>
    <n v="24.088888888888889"/>
    <x v="3"/>
    <x v="0"/>
    <x v="0"/>
    <s v="1004TM A"/>
    <n v="100000"/>
    <d v="2018-06-20T00:00:00"/>
    <s v="Cook"/>
    <s v="Children"/>
  </r>
  <r>
    <n v="1570"/>
    <x v="422"/>
    <d v="2000-06-13T00:00:00"/>
    <n v="22.6"/>
    <x v="3"/>
    <x v="2"/>
    <x v="5"/>
    <s v="1004TM A"/>
    <n v="100000"/>
    <d v="2018-06-20T00:00:00"/>
    <s v="Cook"/>
    <s v="Children"/>
  </r>
  <r>
    <n v="1571"/>
    <x v="422"/>
    <d v="2008-07-19T00:00:00"/>
    <n v="14.5"/>
    <x v="0"/>
    <x v="2"/>
    <x v="5"/>
    <s v="1004TM A"/>
    <n v="100000"/>
    <d v="2018-06-20T00:00:00"/>
    <s v="Cook"/>
    <s v="Children"/>
  </r>
  <r>
    <n v="1572"/>
    <x v="422"/>
    <d v="1930-01-01T00:00:00"/>
    <n v="93.05"/>
    <x v="4"/>
    <x v="2"/>
    <x v="3"/>
    <s v="1004TM A"/>
    <n v="100000"/>
    <d v="2018-06-20T00:00:00"/>
    <s v="Cook"/>
    <s v="Parents"/>
  </r>
  <r>
    <n v="1573"/>
    <x v="423"/>
    <s v="26-03-2000"/>
    <n v="22.81388888888889"/>
    <x v="3"/>
    <x v="3"/>
    <x v="2"/>
    <s v="1005JM"/>
    <n v="100000"/>
    <d v="2018-12-01T00:00:00"/>
    <s v="Executive"/>
    <s v="Employee"/>
  </r>
  <r>
    <n v="1574"/>
    <x v="423"/>
    <d v="1971-06-18T00:00:00"/>
    <n v="51.586111111111109"/>
    <x v="2"/>
    <x v="0"/>
    <x v="1"/>
    <s v="1005JM"/>
    <n v="100000"/>
    <d v="2018-12-01T00:00:00"/>
    <s v="Executive"/>
    <s v="Parents"/>
  </r>
  <r>
    <n v="1575"/>
    <x v="424"/>
    <s v="01-01-1970"/>
    <n v="53.05"/>
    <x v="2"/>
    <x v="3"/>
    <x v="2"/>
    <s v="1005JM"/>
    <n v="100000"/>
    <d v="2019-03-14T00:00:00"/>
    <s v="Executive"/>
    <s v="Employee"/>
  </r>
  <r>
    <n v="1576"/>
    <x v="425"/>
    <s v="09-11-1989"/>
    <n v="33.194444444444443"/>
    <x v="3"/>
    <x v="3"/>
    <x v="2"/>
    <s v="1005JM"/>
    <n v="100000"/>
    <d v="2019-04-14T00:00:00"/>
    <s v="Shift Manager"/>
    <s v="Employee"/>
  </r>
  <r>
    <n v="1577"/>
    <x v="425"/>
    <d v="1992-11-06T00:00:00"/>
    <n v="30.202777777777779"/>
    <x v="3"/>
    <x v="0"/>
    <x v="6"/>
    <s v="1005JM"/>
    <n v="100000"/>
    <d v="2019-04-14T00:00:00"/>
    <s v="Shift Manager"/>
    <s v="Spouse"/>
  </r>
  <r>
    <n v="1578"/>
    <x v="425"/>
    <d v="2021-10-15T00:00:00"/>
    <n v="1.2611111111111111"/>
    <x v="0"/>
    <x v="2"/>
    <x v="5"/>
    <s v="1005JM"/>
    <n v="100000"/>
    <d v="2019-04-14T00:00:00"/>
    <s v="Shift Manager"/>
    <s v="Children"/>
  </r>
  <r>
    <n v="1579"/>
    <x v="425"/>
    <d v="1955-01-01T00:00:00"/>
    <n v="68.05"/>
    <x v="1"/>
    <x v="2"/>
    <x v="3"/>
    <s v="1005JM"/>
    <n v="100000"/>
    <d v="2019-04-14T00:00:00"/>
    <s v="Shift Manager"/>
    <s v="Parents"/>
  </r>
  <r>
    <n v="1580"/>
    <x v="425"/>
    <d v="1962-01-01T00:00:00"/>
    <n v="61.05"/>
    <x v="5"/>
    <x v="0"/>
    <x v="1"/>
    <s v="1005JM"/>
    <n v="100000"/>
    <d v="2019-04-14T00:00:00"/>
    <s v="Shift Manager"/>
    <s v="Parents"/>
  </r>
  <r>
    <n v="1581"/>
    <x v="426"/>
    <s v="16-05-1992"/>
    <n v="30.675000000000001"/>
    <x v="3"/>
    <x v="3"/>
    <x v="2"/>
    <s v="1004TM"/>
    <n v="100000"/>
    <d v="2019-05-21T00:00:00"/>
    <s v="Team Member - Star 4"/>
    <s v="Employee"/>
  </r>
  <r>
    <n v="1582"/>
    <x v="426"/>
    <d v="2000-01-01T00:00:00"/>
    <n v="23.05"/>
    <x v="3"/>
    <x v="0"/>
    <x v="6"/>
    <s v="1004TM"/>
    <n v="100000"/>
    <d v="2019-05-21T00:00:00"/>
    <s v="Team Member - Star 4"/>
    <s v="Spouse"/>
  </r>
  <r>
    <n v="1583"/>
    <x v="426"/>
    <d v="1965-07-22T00:00:00"/>
    <n v="57.491666666666667"/>
    <x v="7"/>
    <x v="2"/>
    <x v="3"/>
    <s v="1004TM"/>
    <n v="100000"/>
    <d v="2019-05-21T00:00:00"/>
    <s v="Team Member - Star 4"/>
    <s v="Parents"/>
  </r>
  <r>
    <n v="1584"/>
    <x v="426"/>
    <d v="1970-01-01T00:00:00"/>
    <n v="53.05"/>
    <x v="2"/>
    <x v="0"/>
    <x v="1"/>
    <s v="1004TM"/>
    <n v="100000"/>
    <d v="2019-05-21T00:00:00"/>
    <s v="Team Member - Star 4"/>
    <s v="Parents"/>
  </r>
  <r>
    <n v="1585"/>
    <x v="427"/>
    <s v="01-01-1998"/>
    <n v="25.05"/>
    <x v="3"/>
    <x v="3"/>
    <x v="2"/>
    <s v="1003TM"/>
    <n v="100000"/>
    <d v="2019-11-05T00:00:00"/>
    <s v="Team Member - Star 3"/>
    <s v="Employee"/>
  </r>
  <r>
    <n v="1586"/>
    <x v="428"/>
    <s v="01-01-1988"/>
    <n v="35.049999999999997"/>
    <x v="3"/>
    <x v="3"/>
    <x v="2"/>
    <s v="1000TM"/>
    <n v="100000"/>
    <d v="2020-01-03T00:00:00"/>
    <s v="Team Member"/>
    <s v="Employee"/>
  </r>
  <r>
    <n v="1587"/>
    <x v="428"/>
    <d v="1963-01-01T00:00:00"/>
    <n v="60.05"/>
    <x v="7"/>
    <x v="2"/>
    <x v="3"/>
    <s v="1000TM"/>
    <n v="100000"/>
    <d v="2020-01-03T00:00:00"/>
    <s v="Team Member"/>
    <s v="Parents"/>
  </r>
  <r>
    <n v="1588"/>
    <x v="429"/>
    <s v="19-01-1993"/>
    <n v="30"/>
    <x v="3"/>
    <x v="3"/>
    <x v="2"/>
    <s v="1007JM"/>
    <n v="250000"/>
    <d v="2022-06-29T00:00:00"/>
    <s v="Assistant Manager"/>
    <s v="Employee"/>
  </r>
  <r>
    <n v="1589"/>
    <x v="429"/>
    <d v="1998-09-17T00:00:00"/>
    <n v="24.338888888888889"/>
    <x v="3"/>
    <x v="0"/>
    <x v="6"/>
    <s v="1007JM"/>
    <n v="250000"/>
    <d v="2022-06-29T00:00:00"/>
    <s v="Assistant Manager"/>
    <s v="Spouse"/>
  </r>
  <r>
    <n v="1590"/>
    <x v="429"/>
    <d v="2021-11-20T00:00:00"/>
    <n v="1.163888888888889"/>
    <x v="0"/>
    <x v="2"/>
    <x v="5"/>
    <s v="1007JM"/>
    <n v="250000"/>
    <d v="2022-06-29T00:00:00"/>
    <s v="Assistant Manager"/>
    <s v="Children"/>
  </r>
  <r>
    <n v="1591"/>
    <x v="429"/>
    <d v="1971-05-11T00:00:00"/>
    <n v="51.68888888888889"/>
    <x v="2"/>
    <x v="0"/>
    <x v="1"/>
    <s v="1007JM"/>
    <n v="250000"/>
    <d v="2022-06-29T00:00:00"/>
    <s v="Assistant Manager"/>
    <s v="Parents"/>
  </r>
  <r>
    <n v="1592"/>
    <x v="429"/>
    <d v="1962-05-15T00:00:00"/>
    <n v="60.677777777777777"/>
    <x v="7"/>
    <x v="2"/>
    <x v="3"/>
    <s v="1007JM"/>
    <n v="250000"/>
    <d v="2022-06-29T00:00:00"/>
    <s v="Assistant Manager"/>
    <s v="Parents"/>
  </r>
  <r>
    <n v="1593"/>
    <x v="430"/>
    <s v="19-06-1994"/>
    <n v="28.583333333333332"/>
    <x v="3"/>
    <x v="1"/>
    <x v="2"/>
    <s v="1009MM"/>
    <n v="250000"/>
    <d v="2022-07-06T00:00:00"/>
    <s v="Manager"/>
    <s v="Employee"/>
  </r>
  <r>
    <n v="1594"/>
    <x v="430"/>
    <d v="1993-12-30T00:00:00"/>
    <n v="29.052777777777777"/>
    <x v="3"/>
    <x v="2"/>
    <x v="4"/>
    <s v="1009MM"/>
    <n v="250000"/>
    <d v="2022-07-06T00:00:00"/>
    <s v="Manager"/>
    <s v="Spouse"/>
  </r>
  <r>
    <n v="1595"/>
    <x v="430"/>
    <d v="1960-04-03T00:00:00"/>
    <n v="62.794444444444444"/>
    <x v="5"/>
    <x v="2"/>
    <x v="3"/>
    <s v="1009MM"/>
    <n v="250000"/>
    <d v="2022-07-06T00:00:00"/>
    <s v="Manager"/>
    <s v="Parents"/>
  </r>
  <r>
    <n v="1596"/>
    <x v="430"/>
    <d v="1966-06-20T00:00:00"/>
    <n v="56.580555555555556"/>
    <x v="7"/>
    <x v="0"/>
    <x v="1"/>
    <s v="1009MM"/>
    <n v="250000"/>
    <d v="2022-07-06T00:00:00"/>
    <s v="Manager"/>
    <s v="Parents"/>
  </r>
  <r>
    <n v="1597"/>
    <x v="431"/>
    <s v="06-01-1997"/>
    <n v="26.036111111111111"/>
    <x v="3"/>
    <x v="1"/>
    <x v="2"/>
    <s v="1005JM"/>
    <n v="100000"/>
    <d v="2022-07-06T00:00:00"/>
    <s v="Executive"/>
    <s v="Employee"/>
  </r>
  <r>
    <n v="1598"/>
    <x v="431"/>
    <d v="1964-05-01T00:00:00"/>
    <n v="58.716666666666669"/>
    <x v="7"/>
    <x v="2"/>
    <x v="3"/>
    <s v="1005JM"/>
    <n v="100000"/>
    <d v="2022-07-06T00:00:00"/>
    <s v="Executive"/>
    <s v="Parents"/>
  </r>
  <r>
    <n v="1599"/>
    <x v="431"/>
    <d v="1977-01-01T00:00:00"/>
    <n v="46.05"/>
    <x v="2"/>
    <x v="0"/>
    <x v="1"/>
    <s v="1005JM"/>
    <n v="100000"/>
    <d v="2022-07-06T00:00:00"/>
    <s v="Executive"/>
    <s v="Parents"/>
  </r>
  <r>
    <n v="1600"/>
    <x v="432"/>
    <s v="05-09-1991"/>
    <n v="31.372222222222224"/>
    <x v="3"/>
    <x v="3"/>
    <x v="2"/>
    <s v="1008MM"/>
    <n v="250000"/>
    <d v="2022-07-06T00:00:00"/>
    <s v="Area Coach"/>
    <s v="Employee"/>
  </r>
  <r>
    <n v="1601"/>
    <x v="432"/>
    <d v="1993-06-22T00:00:00"/>
    <n v="29.574999999999999"/>
    <x v="3"/>
    <x v="0"/>
    <x v="6"/>
    <s v="1008MM"/>
    <n v="250000"/>
    <d v="2022-07-06T00:00:00"/>
    <s v="Area Coach"/>
    <s v="Spouse"/>
  </r>
  <r>
    <n v="1602"/>
    <x v="432"/>
    <d v="1968-09-14T00:00:00"/>
    <n v="54.347222222222221"/>
    <x v="2"/>
    <x v="0"/>
    <x v="1"/>
    <s v="1008MM"/>
    <n v="250000"/>
    <d v="2022-07-06T00:00:00"/>
    <s v="Area Coach"/>
    <s v="Parents"/>
  </r>
  <r>
    <n v="1603"/>
    <x v="433"/>
    <s v="30-05-1978"/>
    <n v="44.636111111111113"/>
    <x v="6"/>
    <x v="3"/>
    <x v="2"/>
    <s v="1008MM"/>
    <n v="250000"/>
    <d v="2022-07-11T00:00:00"/>
    <s v="Area Coach"/>
    <s v="Employee"/>
  </r>
  <r>
    <n v="1604"/>
    <x v="433"/>
    <d v="1984-02-11T00:00:00"/>
    <n v="38.93888888888889"/>
    <x v="6"/>
    <x v="0"/>
    <x v="6"/>
    <s v="1008MM"/>
    <n v="250000"/>
    <d v="2022-07-11T00:00:00"/>
    <s v="Area Coach"/>
    <s v="Spouse"/>
  </r>
  <r>
    <n v="1605"/>
    <x v="434"/>
    <s v="05-02-1986"/>
    <n v="36.955555555555556"/>
    <x v="6"/>
    <x v="3"/>
    <x v="2"/>
    <s v="1008MM"/>
    <n v="250000"/>
    <d v="2022-07-11T00:00:00"/>
    <s v="Area Coach"/>
    <s v="Employee"/>
  </r>
  <r>
    <n v="1606"/>
    <x v="434"/>
    <d v="1990-12-28T00:00:00"/>
    <n v="32.05833333333333"/>
    <x v="3"/>
    <x v="0"/>
    <x v="6"/>
    <s v="1008MM"/>
    <n v="250000"/>
    <d v="2022-07-11T00:00:00"/>
    <s v="Area Coach"/>
    <s v="Spouse"/>
  </r>
  <r>
    <n v="1607"/>
    <x v="434"/>
    <d v="2021-09-10T00:00:00"/>
    <n v="1.3583333333333334"/>
    <x v="0"/>
    <x v="0"/>
    <x v="0"/>
    <s v="1008MM"/>
    <n v="250000"/>
    <d v="2022-07-11T00:00:00"/>
    <s v="Area Coach"/>
    <s v="Children"/>
  </r>
  <r>
    <n v="1608"/>
    <x v="434"/>
    <d v="2016-02-28T00:00:00"/>
    <n v="6.8916666666666666"/>
    <x v="0"/>
    <x v="0"/>
    <x v="0"/>
    <s v="1008MM"/>
    <n v="250000"/>
    <d v="2022-07-11T00:00:00"/>
    <s v="Area Coach"/>
    <s v="Children"/>
  </r>
  <r>
    <n v="1609"/>
    <x v="434"/>
    <d v="1947-12-10T00:00:00"/>
    <n v="75.108333333333334"/>
    <x v="4"/>
    <x v="2"/>
    <x v="7"/>
    <s v="1008MM"/>
    <n v="250000"/>
    <d v="2022-07-11T00:00:00"/>
    <s v="Area Coach"/>
    <s v="Parents"/>
  </r>
  <r>
    <n v="1610"/>
    <x v="435"/>
    <s v="28-09-1996"/>
    <n v="26.308333333333334"/>
    <x v="3"/>
    <x v="3"/>
    <x v="2"/>
    <s v="1006JM"/>
    <n v="250000"/>
    <d v="2022-07-11T00:00:00"/>
    <s v="Assistant Restaurant Manager"/>
    <s v="Employee"/>
  </r>
  <r>
    <n v="1611"/>
    <x v="435"/>
    <d v="1967-04-20T00:00:00"/>
    <n v="55.74722222222222"/>
    <x v="2"/>
    <x v="2"/>
    <x v="3"/>
    <s v="1006JM"/>
    <n v="250000"/>
    <d v="2022-07-11T00:00:00"/>
    <s v="Assistant Restaurant Manager"/>
    <s v="Parents"/>
  </r>
  <r>
    <n v="1612"/>
    <x v="435"/>
    <d v="1968-01-05T00:00:00"/>
    <n v="55.038888888888891"/>
    <x v="2"/>
    <x v="2"/>
    <x v="1"/>
    <s v="1006JM"/>
    <n v="250000"/>
    <d v="2022-07-11T00:00:00"/>
    <s v="Assistant Restaurant Manager"/>
    <s v="Parents"/>
  </r>
  <r>
    <n v="1613"/>
    <x v="436"/>
    <d v="1996-08-31T00:00:00"/>
    <n v="26.386111111111113"/>
    <x v="3"/>
    <x v="3"/>
    <x v="2"/>
    <s v="1005JM"/>
    <n v="100000"/>
    <d v="2022-07-11T00:00:00"/>
    <s v="Shift Manager"/>
    <s v="Employee"/>
  </r>
  <r>
    <n v="1614"/>
    <x v="436"/>
    <d v="1968-01-01T00:00:00"/>
    <n v="55.05"/>
    <x v="2"/>
    <x v="2"/>
    <x v="3"/>
    <s v="1005JM"/>
    <n v="100000"/>
    <d v="2022-07-11T00:00:00"/>
    <s v="Shift Manager"/>
    <s v="Parents"/>
  </r>
  <r>
    <n v="1615"/>
    <x v="436"/>
    <d v="1972-07-19T00:00:00"/>
    <n v="50.5"/>
    <x v="2"/>
    <x v="0"/>
    <x v="1"/>
    <s v="1005JM"/>
    <n v="100000"/>
    <d v="2022-07-11T00:00:00"/>
    <s v="Shift Manager"/>
    <s v="Parents"/>
  </r>
  <r>
    <n v="1616"/>
    <x v="437"/>
    <s v="25-05-1996"/>
    <n v="26.65"/>
    <x v="3"/>
    <x v="3"/>
    <x v="2"/>
    <s v="1006JM"/>
    <n v="250000"/>
    <d v="2022-07-11T00:00:00"/>
    <s v="Assistant Restaurant Manager"/>
    <s v="Employee"/>
  </r>
  <r>
    <n v="1617"/>
    <x v="437"/>
    <d v="1967-01-01T00:00:00"/>
    <n v="56.05"/>
    <x v="7"/>
    <x v="0"/>
    <x v="1"/>
    <s v="1006JM"/>
    <n v="250000"/>
    <d v="2022-07-11T00:00:00"/>
    <s v="Assistant Restaurant Manager"/>
    <s v="Parents"/>
  </r>
  <r>
    <n v="1618"/>
    <x v="437"/>
    <d v="1962-01-01T00:00:00"/>
    <n v="61.05"/>
    <x v="5"/>
    <x v="2"/>
    <x v="3"/>
    <s v="1006JM"/>
    <n v="250000"/>
    <d v="2022-07-11T00:00:00"/>
    <s v="Assistant Restaurant Manager"/>
    <s v="Parents"/>
  </r>
  <r>
    <n v="1619"/>
    <x v="438"/>
    <s v="09-10-1993"/>
    <n v="29.277777777777779"/>
    <x v="3"/>
    <x v="3"/>
    <x v="2"/>
    <s v="1007JM"/>
    <n v="250000"/>
    <d v="2022-07-11T00:00:00"/>
    <s v="Restaurant CEO"/>
    <s v="Employee"/>
  </r>
  <r>
    <n v="1620"/>
    <x v="438"/>
    <d v="2000-06-06T00:00:00"/>
    <n v="22.619444444444444"/>
    <x v="3"/>
    <x v="0"/>
    <x v="6"/>
    <s v="1007JM"/>
    <n v="250000"/>
    <d v="2022-07-11T00:00:00"/>
    <s v="Restaurant CEO"/>
    <s v="Spouse"/>
  </r>
  <r>
    <n v="1621"/>
    <x v="438"/>
    <d v="1970-03-01T00:00:00"/>
    <n v="52.883333333333333"/>
    <x v="2"/>
    <x v="0"/>
    <x v="1"/>
    <s v="1007JM"/>
    <n v="250000"/>
    <d v="2022-07-11T00:00:00"/>
    <s v="Restaurant CEO"/>
    <s v="Parents"/>
  </r>
  <r>
    <n v="1622"/>
    <x v="438"/>
    <d v="1964-03-01T00:00:00"/>
    <n v="58.883333333333333"/>
    <x v="7"/>
    <x v="2"/>
    <x v="3"/>
    <s v="1007JM"/>
    <n v="250000"/>
    <d v="2022-07-11T00:00:00"/>
    <s v="Restaurant CEO"/>
    <s v="Parents"/>
  </r>
  <r>
    <n v="1623"/>
    <x v="439"/>
    <s v="06-06-1996"/>
    <n v="26.619444444444444"/>
    <x v="3"/>
    <x v="3"/>
    <x v="2"/>
    <s v="1007JM"/>
    <n v="250000"/>
    <d v="2022-07-11T00:00:00"/>
    <s v="Restaurant CEO"/>
    <s v="Employee"/>
  </r>
  <r>
    <n v="1624"/>
    <x v="439"/>
    <d v="1995-06-10T00:00:00"/>
    <n v="27.608333333333334"/>
    <x v="3"/>
    <x v="0"/>
    <x v="6"/>
    <s v="1007JM"/>
    <n v="250000"/>
    <d v="2022-07-11T00:00:00"/>
    <s v="Restaurant CEO"/>
    <s v="Spouse"/>
  </r>
  <r>
    <n v="1625"/>
    <x v="439"/>
    <d v="1968-01-01T00:00:00"/>
    <n v="55.05"/>
    <x v="2"/>
    <x v="2"/>
    <x v="3"/>
    <s v="1007JM"/>
    <n v="250000"/>
    <d v="2022-07-11T00:00:00"/>
    <s v="Restaurant CEO"/>
    <s v="Parents"/>
  </r>
  <r>
    <n v="1626"/>
    <x v="439"/>
    <d v="1974-02-06T00:00:00"/>
    <n v="48.952777777777776"/>
    <x v="2"/>
    <x v="0"/>
    <x v="1"/>
    <s v="1007JM"/>
    <n v="250000"/>
    <d v="2022-07-11T00:00:00"/>
    <s v="Restaurant CEO"/>
    <s v="Parents"/>
  </r>
  <r>
    <n v="1627"/>
    <x v="440"/>
    <s v="10-02-1992"/>
    <n v="30.941666666666666"/>
    <x v="3"/>
    <x v="3"/>
    <x v="2"/>
    <s v="1006JM"/>
    <n v="250000"/>
    <d v="2022-07-11T00:00:00"/>
    <s v="Assistant Restaurant Manager"/>
    <s v="Employee"/>
  </r>
  <r>
    <n v="1628"/>
    <x v="440"/>
    <d v="1993-11-30T00:00:00"/>
    <n v="29.136111111111113"/>
    <x v="3"/>
    <x v="0"/>
    <x v="6"/>
    <s v="1006JM"/>
    <n v="250000"/>
    <d v="2022-07-11T00:00:00"/>
    <s v="Assistant Restaurant Manager"/>
    <s v="Spouse"/>
  </r>
  <r>
    <n v="1629"/>
    <x v="440"/>
    <d v="2019-03-02T00:00:00"/>
    <n v="3.8805555555555555"/>
    <x v="0"/>
    <x v="0"/>
    <x v="0"/>
    <s v="1006JM"/>
    <n v="250000"/>
    <d v="2022-07-11T00:00:00"/>
    <s v="Assistant Restaurant Manager"/>
    <s v="Children"/>
  </r>
  <r>
    <n v="1630"/>
    <x v="440"/>
    <d v="2016-08-05T00:00:00"/>
    <n v="6.4555555555555557"/>
    <x v="0"/>
    <x v="2"/>
    <x v="5"/>
    <s v="1006JM"/>
    <n v="250000"/>
    <d v="2022-07-11T00:00:00"/>
    <s v="Assistant Restaurant Manager"/>
    <s v="Children"/>
  </r>
  <r>
    <n v="1631"/>
    <x v="441"/>
    <s v="04-01-1998"/>
    <n v="25.041666666666668"/>
    <x v="3"/>
    <x v="3"/>
    <x v="2"/>
    <s v="1006JM"/>
    <n v="250000"/>
    <d v="2022-07-18T00:00:00"/>
    <s v="Senior Executive"/>
    <s v="Employee"/>
  </r>
  <r>
    <n v="1632"/>
    <x v="441"/>
    <d v="1968-12-31T00:00:00"/>
    <n v="54.052777777777777"/>
    <x v="2"/>
    <x v="2"/>
    <x v="3"/>
    <s v="1006JM"/>
    <n v="250000"/>
    <d v="2022-07-18T00:00:00"/>
    <s v="Senior Executive"/>
    <s v="Parents"/>
  </r>
  <r>
    <n v="1633"/>
    <x v="441"/>
    <d v="1970-12-14T00:00:00"/>
    <n v="52.097222222222221"/>
    <x v="2"/>
    <x v="0"/>
    <x v="1"/>
    <s v="1006JM"/>
    <n v="250000"/>
    <d v="2022-07-18T00:00:00"/>
    <s v="Senior Executive"/>
    <s v="Parents"/>
  </r>
  <r>
    <n v="1634"/>
    <x v="442"/>
    <s v="26-06-1981"/>
    <n v="41.56388888888889"/>
    <x v="6"/>
    <x v="3"/>
    <x v="2"/>
    <s v="1010MM"/>
    <n v="250000"/>
    <d v="2022-07-20T00:00:00"/>
    <s v="Senior Manager"/>
    <s v="Employee"/>
  </r>
  <r>
    <n v="1635"/>
    <x v="442"/>
    <d v="1982-10-28T00:00:00"/>
    <n v="40.225000000000001"/>
    <x v="6"/>
    <x v="0"/>
    <x v="6"/>
    <s v="1010MM"/>
    <n v="250000"/>
    <d v="2022-07-20T00:00:00"/>
    <s v="Senior Manager"/>
    <s v="Spouse"/>
  </r>
  <r>
    <n v="1636"/>
    <x v="442"/>
    <d v="2013-04-13T00:00:00"/>
    <n v="9.7666666666666675"/>
    <x v="0"/>
    <x v="0"/>
    <x v="0"/>
    <s v="1010MM"/>
    <n v="250000"/>
    <d v="2022-07-20T00:00:00"/>
    <s v="Senior Manager"/>
    <s v="Children"/>
  </r>
  <r>
    <n v="1637"/>
    <x v="443"/>
    <s v="23-09-1990"/>
    <n v="32.322222222222223"/>
    <x v="3"/>
    <x v="3"/>
    <x v="2"/>
    <s v="1009MM"/>
    <n v="250000"/>
    <d v="2022-07-20T00:00:00"/>
    <s v="Manager"/>
    <s v="Employee"/>
  </r>
  <r>
    <n v="1638"/>
    <x v="443"/>
    <d v="1994-01-04T00:00:00"/>
    <n v="29.041666666666668"/>
    <x v="3"/>
    <x v="0"/>
    <x v="6"/>
    <s v="1009MM"/>
    <n v="250000"/>
    <d v="2022-07-20T00:00:00"/>
    <s v="Manager"/>
    <s v="Spouse"/>
  </r>
  <r>
    <n v="1639"/>
    <x v="443"/>
    <d v="2022-09-01T00:00:00"/>
    <n v="0.38333333333333336"/>
    <x v="0"/>
    <x v="0"/>
    <x v="0"/>
    <s v="1009MM"/>
    <n v="250000"/>
    <d v="2022-07-20T00:00:00"/>
    <s v="Manager"/>
    <s v="Children"/>
  </r>
  <r>
    <n v="1640"/>
    <x v="443"/>
    <d v="1973-03-23T00:00:00"/>
    <n v="49.822222222222223"/>
    <x v="2"/>
    <x v="0"/>
    <x v="1"/>
    <s v="1009MM"/>
    <n v="250000"/>
    <d v="2022-07-20T00:00:00"/>
    <s v="Manager"/>
    <s v="Parents"/>
  </r>
  <r>
    <n v="1641"/>
    <x v="443"/>
    <d v="1959-06-01T00:00:00"/>
    <n v="63.633333333333333"/>
    <x v="5"/>
    <x v="2"/>
    <x v="3"/>
    <s v="1009MM"/>
    <n v="250000"/>
    <d v="2022-07-20T00:00:00"/>
    <s v="Manager"/>
    <s v="Parents"/>
  </r>
  <r>
    <n v="1642"/>
    <x v="444"/>
    <d v="1978-11-09T00:00:00"/>
    <n v="44.194444444444443"/>
    <x v="6"/>
    <x v="0"/>
    <x v="1"/>
    <s v="1005JM"/>
    <n v="250000"/>
    <d v="2022-07-20T00:00:00"/>
    <s v="Shift Manager"/>
    <s v="Parents"/>
  </r>
  <r>
    <n v="1643"/>
    <x v="444"/>
    <s v="11-01-1998"/>
    <n v="25.022222222222222"/>
    <x v="3"/>
    <x v="3"/>
    <x v="2"/>
    <s v="1005JM"/>
    <n v="100000"/>
    <d v="2022-07-20T00:00:00"/>
    <s v="Shift Manager"/>
    <s v="Employee"/>
  </r>
  <r>
    <n v="1644"/>
    <x v="444"/>
    <d v="1972-06-23T00:00:00"/>
    <n v="50.572222222222223"/>
    <x v="2"/>
    <x v="2"/>
    <x v="3"/>
    <s v="1005JM"/>
    <n v="100000"/>
    <d v="2022-07-20T00:00:00"/>
    <s v="Shift Manager"/>
    <s v="Parents"/>
  </r>
  <r>
    <n v="1645"/>
    <x v="445"/>
    <s v="20-04-2000"/>
    <n v="22.747222222222224"/>
    <x v="3"/>
    <x v="3"/>
    <x v="2"/>
    <s v="1005JM"/>
    <n v="100000"/>
    <d v="2022-07-20T00:00:00"/>
    <s v="Shift Manager"/>
    <s v="Employee"/>
  </r>
  <r>
    <n v="1646"/>
    <x v="445"/>
    <d v="1971-09-03T00:00:00"/>
    <n v="51.37777777777778"/>
    <x v="2"/>
    <x v="2"/>
    <x v="3"/>
    <s v="1005JM"/>
    <n v="100000"/>
    <d v="2022-07-20T00:00:00"/>
    <s v="Shift Manager"/>
    <s v="Parents"/>
  </r>
  <r>
    <n v="1647"/>
    <x v="445"/>
    <d v="1981-01-01T00:00:00"/>
    <n v="42.05"/>
    <x v="6"/>
    <x v="0"/>
    <x v="1"/>
    <s v="1005JM"/>
    <n v="100000"/>
    <d v="2022-07-20T00:00:00"/>
    <s v="Shift Manager"/>
    <s v="Parents"/>
  </r>
  <r>
    <n v="1648"/>
    <x v="446"/>
    <s v="23-04-1991"/>
    <n v="31.738888888888887"/>
    <x v="3"/>
    <x v="3"/>
    <x v="2"/>
    <s v="1006JM"/>
    <n v="250000"/>
    <d v="2022-07-20T00:00:00"/>
    <s v="Assistant Restaurant Manager"/>
    <s v="Employee"/>
  </r>
  <r>
    <n v="1649"/>
    <x v="446"/>
    <d v="1992-12-17T00:00:00"/>
    <n v="30.088888888888889"/>
    <x v="3"/>
    <x v="0"/>
    <x v="6"/>
    <s v="1006JM"/>
    <n v="250000"/>
    <d v="2022-07-20T00:00:00"/>
    <s v="Assistant Restaurant Manager"/>
    <s v="Spouse"/>
  </r>
  <r>
    <n v="1650"/>
    <x v="446"/>
    <d v="2015-08-13T00:00:00"/>
    <n v="7.4333333333333336"/>
    <x v="0"/>
    <x v="2"/>
    <x v="5"/>
    <s v="1006JM"/>
    <n v="250000"/>
    <d v="2022-07-20T00:00:00"/>
    <s v="Assistant Restaurant Manager"/>
    <s v="Children"/>
  </r>
  <r>
    <n v="1651"/>
    <x v="446"/>
    <d v="1978-05-02T00:00:00"/>
    <n v="44.713888888888889"/>
    <x v="6"/>
    <x v="0"/>
    <x v="1"/>
    <s v="1006JM"/>
    <n v="250000"/>
    <d v="2022-07-20T00:00:00"/>
    <s v="Assistant Restaurant Manager"/>
    <s v="Parents"/>
  </r>
  <r>
    <n v="1652"/>
    <x v="446"/>
    <d v="1971-05-04T00:00:00"/>
    <n v="51.708333333333336"/>
    <x v="2"/>
    <x v="2"/>
    <x v="3"/>
    <s v="1006JM"/>
    <n v="250000"/>
    <d v="2022-07-20T00:00:00"/>
    <s v="Assistant Restaurant Manager"/>
    <s v="Parents"/>
  </r>
  <r>
    <n v="1653"/>
    <x v="447"/>
    <s v="13-06-1998"/>
    <n v="24.6"/>
    <x v="3"/>
    <x v="3"/>
    <x v="2"/>
    <s v="1006JM"/>
    <n v="250000"/>
    <d v="2022-07-25T00:00:00"/>
    <s v="Assistant Restaurant Manager"/>
    <s v="Employee"/>
  </r>
  <r>
    <n v="1654"/>
    <x v="447"/>
    <d v="1974-01-01T00:00:00"/>
    <n v="49.05"/>
    <x v="2"/>
    <x v="0"/>
    <x v="1"/>
    <s v="1006JM"/>
    <n v="250000"/>
    <d v="2022-07-25T00:00:00"/>
    <s v="Assistant Restaurant Manager"/>
    <s v="Parents"/>
  </r>
  <r>
    <n v="1655"/>
    <x v="447"/>
    <d v="1966-01-01T00:00:00"/>
    <n v="57.05"/>
    <x v="7"/>
    <x v="2"/>
    <x v="3"/>
    <s v="1006JM"/>
    <n v="250000"/>
    <d v="2022-07-25T00:00:00"/>
    <s v="Assistant Restaurant Manager"/>
    <s v="Parents"/>
  </r>
  <r>
    <n v="1656"/>
    <x v="448"/>
    <s v="10-06-2000"/>
    <n v="22.608333333333334"/>
    <x v="3"/>
    <x v="3"/>
    <x v="2"/>
    <s v="1005JM"/>
    <n v="100000"/>
    <d v="2022-07-01T00:00:00"/>
    <s v="Shift Manager"/>
    <s v="Employee"/>
  </r>
  <r>
    <n v="1657"/>
    <x v="448"/>
    <d v="1971-01-01T00:00:00"/>
    <n v="52.05"/>
    <x v="2"/>
    <x v="0"/>
    <x v="1"/>
    <s v="1005JM"/>
    <n v="100000"/>
    <d v="2022-07-01T00:00:00"/>
    <s v="Shift Manager"/>
    <s v="Parents"/>
  </r>
  <r>
    <n v="1658"/>
    <x v="448"/>
    <d v="1970-01-01T00:00:00"/>
    <n v="53.05"/>
    <x v="2"/>
    <x v="2"/>
    <x v="3"/>
    <s v="1005JM"/>
    <n v="100000"/>
    <d v="2022-07-01T00:00:00"/>
    <s v="Shift Manager"/>
    <s v="Parents"/>
  </r>
  <r>
    <n v="1659"/>
    <x v="449"/>
    <s v="09-01-1996"/>
    <n v="27.027777777777779"/>
    <x v="3"/>
    <x v="3"/>
    <x v="2"/>
    <s v="1005JM"/>
    <n v="100000"/>
    <d v="2022-08-01T00:00:00"/>
    <s v="Executive"/>
    <s v="Employee"/>
  </r>
  <r>
    <n v="1660"/>
    <x v="449"/>
    <d v="1961-06-01T00:00:00"/>
    <n v="61.633333333333333"/>
    <x v="5"/>
    <x v="2"/>
    <x v="3"/>
    <s v="1005JM"/>
    <n v="100000"/>
    <d v="2022-08-01T00:00:00"/>
    <s v="Executive"/>
    <s v="Parents"/>
  </r>
  <r>
    <n v="1661"/>
    <x v="449"/>
    <d v="1970-03-18T00:00:00"/>
    <n v="52.836111111111109"/>
    <x v="2"/>
    <x v="0"/>
    <x v="1"/>
    <s v="1005JM"/>
    <n v="100000"/>
    <d v="2022-08-01T00:00:00"/>
    <s v="Executive"/>
    <s v="Parents"/>
  </r>
  <r>
    <n v="1662"/>
    <x v="450"/>
    <s v="26-01-1988"/>
    <n v="34.980555555555554"/>
    <x v="3"/>
    <x v="3"/>
    <x v="2"/>
    <s v="1006JM"/>
    <n v="250000"/>
    <d v="2022-08-03T00:00:00"/>
    <s v="Senior Executive"/>
    <s v="Employee"/>
  </r>
  <r>
    <n v="1663"/>
    <x v="450"/>
    <d v="1990-12-25T00:00:00"/>
    <n v="32.06666666666667"/>
    <x v="3"/>
    <x v="0"/>
    <x v="6"/>
    <s v="1006JM"/>
    <n v="250000"/>
    <d v="2022-08-03T00:00:00"/>
    <s v="Senior Executive"/>
    <s v="Spouse"/>
  </r>
  <r>
    <n v="1664"/>
    <x v="450"/>
    <d v="2015-02-24T00:00:00"/>
    <n v="7.9027777777777777"/>
    <x v="0"/>
    <x v="2"/>
    <x v="5"/>
    <s v="1006JM"/>
    <n v="250000"/>
    <d v="2022-08-03T00:00:00"/>
    <s v="Senior Executive"/>
    <s v="Children"/>
  </r>
  <r>
    <n v="1665"/>
    <x v="450"/>
    <d v="2019-07-16T00:00:00"/>
    <n v="3.5083333333333333"/>
    <x v="0"/>
    <x v="2"/>
    <x v="5"/>
    <s v="1006JM"/>
    <n v="250000"/>
    <d v="2022-08-03T00:00:00"/>
    <s v="Senior Executive"/>
    <s v="Children"/>
  </r>
  <r>
    <n v="1666"/>
    <x v="450"/>
    <d v="1953-09-07T00:00:00"/>
    <n v="69.36666666666666"/>
    <x v="1"/>
    <x v="2"/>
    <x v="3"/>
    <s v="1006JM"/>
    <n v="250000"/>
    <d v="2022-08-03T00:00:00"/>
    <s v="Senior Executive"/>
    <s v="Parents"/>
  </r>
  <r>
    <n v="1667"/>
    <x v="450"/>
    <d v="1958-04-02T00:00:00"/>
    <n v="64.797222222222217"/>
    <x v="5"/>
    <x v="0"/>
    <x v="1"/>
    <s v="1006JM"/>
    <n v="250000"/>
    <d v="2022-08-03T00:00:00"/>
    <s v="Senior Executive"/>
    <s v="Parents"/>
  </r>
  <r>
    <n v="1668"/>
    <x v="451"/>
    <s v="17-06-1985"/>
    <n v="37.588888888888889"/>
    <x v="6"/>
    <x v="3"/>
    <x v="2"/>
    <s v="1006JM"/>
    <n v="250000"/>
    <d v="2022-08-03T00:00:00"/>
    <s v="Assistant Restaurant Manager"/>
    <s v="Employee"/>
  </r>
  <r>
    <n v="1669"/>
    <x v="451"/>
    <d v="1993-02-25T00:00:00"/>
    <n v="29.9"/>
    <x v="3"/>
    <x v="0"/>
    <x v="6"/>
    <s v="1006JM"/>
    <n v="250000"/>
    <d v="2022-08-03T00:00:00"/>
    <s v="Assistant Restaurant Manager"/>
    <s v="Spouse"/>
  </r>
  <r>
    <n v="1670"/>
    <x v="451"/>
    <d v="2019-09-27T00:00:00"/>
    <n v="3.3111111111111109"/>
    <x v="0"/>
    <x v="2"/>
    <x v="5"/>
    <s v="1006JM"/>
    <n v="250000"/>
    <d v="2022-08-03T00:00:00"/>
    <s v="Assistant Restaurant Manager"/>
    <s v="Children"/>
  </r>
  <r>
    <n v="1671"/>
    <x v="451"/>
    <d v="1960-07-01T00:00:00"/>
    <n v="62.55"/>
    <x v="5"/>
    <x v="0"/>
    <x v="1"/>
    <s v="1006JM"/>
    <n v="250000"/>
    <d v="2022-08-03T00:00:00"/>
    <s v="Assistant Restaurant Manager"/>
    <s v="Parents"/>
  </r>
  <r>
    <n v="1672"/>
    <x v="451"/>
    <d v="1951-04-15T00:00:00"/>
    <n v="71.761111111111106"/>
    <x v="4"/>
    <x v="2"/>
    <x v="3"/>
    <s v="1006JM"/>
    <n v="250000"/>
    <d v="2022-08-03T00:00:00"/>
    <s v="Assistant Restaurant Manager"/>
    <s v="Parents"/>
  </r>
  <r>
    <n v="1673"/>
    <x v="452"/>
    <s v="01-05-1994"/>
    <n v="28.716666666666665"/>
    <x v="3"/>
    <x v="3"/>
    <x v="2"/>
    <s v="1007JM"/>
    <n v="250000"/>
    <d v="2022-08-09T00:00:00"/>
    <s v="Restaurant CEO"/>
    <s v="Employee"/>
  </r>
  <r>
    <n v="1674"/>
    <x v="452"/>
    <d v="1998-04-21T00:00:00"/>
    <n v="24.744444444444444"/>
    <x v="3"/>
    <x v="0"/>
    <x v="6"/>
    <s v="1007JM"/>
    <n v="250000"/>
    <d v="2022-08-09T00:00:00"/>
    <s v="Restaurant CEO"/>
    <s v="Spouse"/>
  </r>
  <r>
    <n v="1675"/>
    <x v="452"/>
    <d v="1978-04-21T00:00:00"/>
    <n v="44.744444444444447"/>
    <x v="6"/>
    <x v="0"/>
    <x v="8"/>
    <s v="1007JM"/>
    <n v="250000"/>
    <d v="2022-08-09T00:00:00"/>
    <s v="Restaurant CEO"/>
    <s v="Parents"/>
  </r>
  <r>
    <n v="1676"/>
    <x v="452"/>
    <d v="1976-08-10T00:00:00"/>
    <n v="46.44166666666667"/>
    <x v="2"/>
    <x v="2"/>
    <x v="7"/>
    <s v="1007JM"/>
    <n v="250000"/>
    <d v="2022-08-09T00:00:00"/>
    <s v="Restaurant CEO"/>
    <s v="Parents"/>
  </r>
  <r>
    <n v="1677"/>
    <x v="453"/>
    <s v="28-05-1991"/>
    <n v="31.641666666666666"/>
    <x v="3"/>
    <x v="3"/>
    <x v="2"/>
    <s v="1007JM"/>
    <n v="250000"/>
    <d v="2022-08-10T00:00:00"/>
    <s v="Restaurant CEO"/>
    <s v="Employee"/>
  </r>
  <r>
    <n v="1678"/>
    <x v="453"/>
    <d v="1997-04-03T00:00:00"/>
    <n v="25.794444444444444"/>
    <x v="3"/>
    <x v="0"/>
    <x v="6"/>
    <s v="1007JM"/>
    <n v="250000"/>
    <d v="2022-08-10T00:00:00"/>
    <s v="Restaurant CEO"/>
    <s v="Spouse"/>
  </r>
  <r>
    <n v="1679"/>
    <x v="453"/>
    <d v="2018-01-27T00:00:00"/>
    <n v="4.9777777777777779"/>
    <x v="0"/>
    <x v="0"/>
    <x v="0"/>
    <s v="1007JM"/>
    <n v="250000"/>
    <d v="2022-08-10T00:00:00"/>
    <s v="Restaurant CEO"/>
    <s v="Children"/>
  </r>
  <r>
    <n v="1680"/>
    <x v="453"/>
    <d v="2021-03-15T00:00:00"/>
    <n v="1.8444444444444446"/>
    <x v="0"/>
    <x v="0"/>
    <x v="0"/>
    <s v="1007JM"/>
    <n v="250000"/>
    <d v="2022-08-10T00:00:00"/>
    <s v="Restaurant CEO"/>
    <s v="Children"/>
  </r>
  <r>
    <n v="1681"/>
    <x v="453"/>
    <d v="1971-01-01T00:00:00"/>
    <n v="52.05"/>
    <x v="2"/>
    <x v="0"/>
    <x v="1"/>
    <s v="1007JM"/>
    <n v="250000"/>
    <d v="2022-08-10T00:00:00"/>
    <s v="Restaurant CEO"/>
    <s v="Parents"/>
  </r>
  <r>
    <n v="1682"/>
    <x v="453"/>
    <d v="1957-01-01T00:00:00"/>
    <n v="66.05"/>
    <x v="1"/>
    <x v="2"/>
    <x v="3"/>
    <s v="1007JM"/>
    <n v="250000"/>
    <d v="2022-08-10T00:00:00"/>
    <s v="Restaurant CEO"/>
    <s v="Parents"/>
  </r>
  <r>
    <n v="1683"/>
    <x v="454"/>
    <s v="21-07-1997"/>
    <n v="25.494444444444444"/>
    <x v="3"/>
    <x v="3"/>
    <x v="2"/>
    <s v="1007JM"/>
    <n v="250000"/>
    <d v="2022-08-16T00:00:00"/>
    <s v="Restaurant CEO"/>
    <s v="Employee"/>
  </r>
  <r>
    <n v="1684"/>
    <x v="454"/>
    <d v="1999-03-24T00:00:00"/>
    <n v="23.819444444444443"/>
    <x v="3"/>
    <x v="0"/>
    <x v="6"/>
    <s v="1007JM"/>
    <n v="250000"/>
    <d v="2022-08-16T00:00:00"/>
    <s v="Restaurant CEO"/>
    <s v="Spouse"/>
  </r>
  <r>
    <n v="1685"/>
    <x v="454"/>
    <d v="2020-10-09T00:00:00"/>
    <n v="2.2777777777777777"/>
    <x v="0"/>
    <x v="2"/>
    <x v="5"/>
    <s v="1007JM"/>
    <n v="250000"/>
    <d v="2022-08-16T00:00:00"/>
    <s v="Restaurant CEO"/>
    <s v="Children"/>
  </r>
  <r>
    <n v="1686"/>
    <x v="454"/>
    <d v="1974-07-03T00:00:00"/>
    <n v="48.544444444444444"/>
    <x v="2"/>
    <x v="2"/>
    <x v="3"/>
    <s v="1007JM"/>
    <n v="250000"/>
    <d v="2022-08-16T00:00:00"/>
    <s v="Restaurant CEO"/>
    <s v="Parents"/>
  </r>
  <r>
    <n v="1687"/>
    <x v="454"/>
    <d v="1984-01-01T00:00:00"/>
    <n v="39.049999999999997"/>
    <x v="6"/>
    <x v="0"/>
    <x v="1"/>
    <s v="1007JM"/>
    <n v="250000"/>
    <d v="2022-08-16T00:00:00"/>
    <s v="Restaurant CEO"/>
    <s v="Parents"/>
  </r>
  <r>
    <n v="1688"/>
    <x v="455"/>
    <s v="05-11-1998"/>
    <n v="24.205555555555556"/>
    <x v="3"/>
    <x v="3"/>
    <x v="2"/>
    <s v="1005JM"/>
    <n v="100000"/>
    <d v="2022-08-16T00:00:00"/>
    <s v="Shift Manager"/>
    <s v="Employee"/>
  </r>
  <r>
    <n v="1689"/>
    <x v="455"/>
    <d v="1960-01-14T00:00:00"/>
    <n v="63.013888888888886"/>
    <x v="5"/>
    <x v="2"/>
    <x v="3"/>
    <s v="1005JM"/>
    <n v="100000"/>
    <d v="2022-08-16T00:00:00"/>
    <s v="Shift Manager"/>
    <s v="Parents"/>
  </r>
  <r>
    <n v="1690"/>
    <x v="455"/>
    <d v="1965-08-11T00:00:00"/>
    <n v="57.43888888888889"/>
    <x v="7"/>
    <x v="2"/>
    <x v="1"/>
    <s v="1005JM"/>
    <n v="100000"/>
    <d v="2022-08-16T00:00:00"/>
    <s v="Shift Manager"/>
    <s v="Parents"/>
  </r>
  <r>
    <n v="1691"/>
    <x v="456"/>
    <s v="08-07-2000"/>
    <n v="22.530555555555555"/>
    <x v="3"/>
    <x v="3"/>
    <x v="2"/>
    <s v="1005JM"/>
    <n v="100000"/>
    <d v="2022-08-16T00:00:00"/>
    <s v="Shift Manager"/>
    <s v="Employee"/>
  </r>
  <r>
    <n v="1692"/>
    <x v="456"/>
    <d v="2000-02-08T00:00:00"/>
    <n v="22.947222222222223"/>
    <x v="3"/>
    <x v="0"/>
    <x v="6"/>
    <s v="1005JM"/>
    <n v="100000"/>
    <d v="2022-08-16T00:00:00"/>
    <s v="Shift Manager"/>
    <s v="Spouse"/>
  </r>
  <r>
    <n v="1693"/>
    <x v="456"/>
    <d v="1982-01-01T00:00:00"/>
    <n v="41.05"/>
    <x v="6"/>
    <x v="0"/>
    <x v="1"/>
    <s v="1005JM"/>
    <n v="100000"/>
    <d v="2022-08-16T00:00:00"/>
    <s v="Shift Manager"/>
    <s v="Parents"/>
  </r>
  <r>
    <n v="1694"/>
    <x v="456"/>
    <d v="1978-01-01T00:00:00"/>
    <n v="45.05"/>
    <x v="6"/>
    <x v="2"/>
    <x v="3"/>
    <s v="1005JM"/>
    <n v="100000"/>
    <d v="2022-08-16T00:00:00"/>
    <s v="Shift Manager"/>
    <s v="Parents"/>
  </r>
  <r>
    <n v="1695"/>
    <x v="457"/>
    <s v="01-09-1998"/>
    <n v="24.383333333333333"/>
    <x v="3"/>
    <x v="3"/>
    <x v="2"/>
    <s v="1005JM"/>
    <n v="100000"/>
    <d v="2022-08-16T00:00:00"/>
    <s v="Shift Manager"/>
    <s v="Employee"/>
  </r>
  <r>
    <n v="1696"/>
    <x v="457"/>
    <d v="1975-08-14T00:00:00"/>
    <n v="47.430555555555557"/>
    <x v="2"/>
    <x v="2"/>
    <x v="3"/>
    <s v="1005JM"/>
    <n v="100000"/>
    <d v="2022-08-16T00:00:00"/>
    <s v="Shift Manager"/>
    <s v="Parents"/>
  </r>
  <r>
    <n v="1697"/>
    <x v="457"/>
    <d v="1980-06-08T00:00:00"/>
    <n v="42.613888888888887"/>
    <x v="6"/>
    <x v="0"/>
    <x v="1"/>
    <s v="1005JM"/>
    <n v="100000"/>
    <d v="2022-08-16T00:00:00"/>
    <s v="Shift Manager"/>
    <s v="Parents"/>
  </r>
  <r>
    <n v="1698"/>
    <x v="458"/>
    <s v="27-12-1998"/>
    <n v="24.06111111111111"/>
    <x v="3"/>
    <x v="3"/>
    <x v="2"/>
    <s v="1005JM"/>
    <n v="100000"/>
    <d v="2022-08-16T00:00:00"/>
    <s v="Shift Manager"/>
    <s v="Employee"/>
  </r>
  <r>
    <n v="1699"/>
    <x v="458"/>
    <d v="1979-01-01T00:00:00"/>
    <n v="44.05"/>
    <x v="6"/>
    <x v="0"/>
    <x v="1"/>
    <s v="1005JM"/>
    <n v="100000"/>
    <d v="2022-08-16T00:00:00"/>
    <s v="Shift Manager"/>
    <s v="Parents"/>
  </r>
  <r>
    <n v="1700"/>
    <x v="458"/>
    <d v="1976-01-01T00:00:00"/>
    <n v="47.05"/>
    <x v="2"/>
    <x v="2"/>
    <x v="3"/>
    <s v="1005JM"/>
    <n v="100000"/>
    <d v="2022-08-16T00:00:00"/>
    <s v="Shift Manager"/>
    <s v="Parents"/>
  </r>
  <r>
    <n v="1701"/>
    <x v="459"/>
    <s v="01-01-1997"/>
    <n v="26.05"/>
    <x v="3"/>
    <x v="3"/>
    <x v="2"/>
    <s v="1005JM"/>
    <n v="100000"/>
    <d v="2022-08-16T00:00:00"/>
    <s v="Shift Manager"/>
    <s v="Employee"/>
  </r>
  <r>
    <n v="1702"/>
    <x v="459"/>
    <d v="1961-01-01T00:00:00"/>
    <n v="62.05"/>
    <x v="5"/>
    <x v="0"/>
    <x v="1"/>
    <s v="1005JM"/>
    <n v="100000"/>
    <d v="2022-08-16T00:00:00"/>
    <s v="Shift Manager"/>
    <s v="Parents"/>
  </r>
  <r>
    <n v="1703"/>
    <x v="459"/>
    <d v="1955-01-01T00:00:00"/>
    <n v="68.05"/>
    <x v="1"/>
    <x v="2"/>
    <x v="3"/>
    <s v="1005JM"/>
    <n v="100000"/>
    <d v="2022-08-16T00:00:00"/>
    <s v="Shift Manager"/>
    <s v="Parents"/>
  </r>
  <r>
    <n v="1704"/>
    <x v="460"/>
    <s v="08-11-1983"/>
    <n v="39.197222222222223"/>
    <x v="6"/>
    <x v="3"/>
    <x v="2"/>
    <s v="1015EM"/>
    <n v="400000"/>
    <d v="2022-08-16T00:00:00"/>
    <s v="Senior Vice President"/>
    <s v="Employee"/>
  </r>
  <r>
    <n v="1705"/>
    <x v="460"/>
    <d v="1990-01-08T00:00:00"/>
    <n v="33.030555555555559"/>
    <x v="3"/>
    <x v="0"/>
    <x v="6"/>
    <s v="1015EM"/>
    <n v="400000"/>
    <d v="2022-08-16T00:00:00"/>
    <s v="Senior Vice President"/>
    <s v="Spouse"/>
  </r>
  <r>
    <n v="1706"/>
    <x v="460"/>
    <d v="2020-10-08T00:00:00"/>
    <n v="2.2805555555555554"/>
    <x v="0"/>
    <x v="0"/>
    <x v="0"/>
    <s v="1015EM"/>
    <n v="400000"/>
    <d v="2022-08-16T00:00:00"/>
    <s v="Senior Vice President"/>
    <s v="Children"/>
  </r>
  <r>
    <n v="1707"/>
    <x v="460"/>
    <d v="1948-10-27T00:00:00"/>
    <n v="74.227777777777774"/>
    <x v="4"/>
    <x v="2"/>
    <x v="3"/>
    <s v="1015EM"/>
    <n v="400000"/>
    <d v="2022-08-16T00:00:00"/>
    <s v="Senior Vice President"/>
    <s v="Parents"/>
  </r>
  <r>
    <n v="1708"/>
    <x v="460"/>
    <d v="1958-02-08T00:00:00"/>
    <n v="64.947222222222223"/>
    <x v="5"/>
    <x v="0"/>
    <x v="1"/>
    <s v="1015EM"/>
    <n v="400000"/>
    <d v="2022-08-16T00:00:00"/>
    <s v="Senior Vice President"/>
    <s v="Parents"/>
  </r>
  <r>
    <n v="1709"/>
    <x v="461"/>
    <s v="06-04-1999"/>
    <n v="23.786111111111111"/>
    <x v="3"/>
    <x v="1"/>
    <x v="2"/>
    <s v="1003TM"/>
    <n v="100000"/>
    <d v="2022-08-22T00:00:00"/>
    <s v="General Pratices Mechanics"/>
    <s v="Employee"/>
  </r>
  <r>
    <n v="1710"/>
    <x v="461"/>
    <d v="1976-07-01T00:00:00"/>
    <n v="46.55"/>
    <x v="2"/>
    <x v="0"/>
    <x v="1"/>
    <s v="1003TM"/>
    <n v="100000"/>
    <d v="2022-08-22T00:00:00"/>
    <s v="General Pratices Mechanics"/>
    <s v="Parents"/>
  </r>
  <r>
    <n v="1711"/>
    <x v="461"/>
    <d v="1970-01-01T00:00:00"/>
    <n v="53.05"/>
    <x v="2"/>
    <x v="2"/>
    <x v="3"/>
    <s v="1003TM"/>
    <n v="100000"/>
    <d v="2022-08-22T00:00:00"/>
    <s v="General Pratices Mechanics"/>
    <s v="Parents"/>
  </r>
  <r>
    <n v="1712"/>
    <x v="462"/>
    <s v="04-09-1985"/>
    <n v="37.375"/>
    <x v="6"/>
    <x v="3"/>
    <x v="2"/>
    <s v="1007JM"/>
    <n v="250000"/>
    <d v="2022-08-24T00:00:00"/>
    <s v="Restaurant CEO"/>
    <s v="Employee"/>
  </r>
  <r>
    <n v="1713"/>
    <x v="462"/>
    <d v="2000-02-08T00:00:00"/>
    <n v="22.947222222222223"/>
    <x v="3"/>
    <x v="0"/>
    <x v="6"/>
    <s v="1007JM"/>
    <n v="250000"/>
    <d v="2022-08-24T00:00:00"/>
    <s v="Restaurant CEO"/>
    <s v="Spouse"/>
  </r>
  <r>
    <n v="1714"/>
    <x v="462"/>
    <d v="1960-01-01T00:00:00"/>
    <n v="63.05"/>
    <x v="5"/>
    <x v="0"/>
    <x v="1"/>
    <s v="1007JM"/>
    <n v="250000"/>
    <d v="2022-08-24T00:00:00"/>
    <s v="Restaurant CEO"/>
    <s v="Parents"/>
  </r>
  <r>
    <n v="1715"/>
    <x v="462"/>
    <d v="1950-01-01T00:00:00"/>
    <n v="73.05"/>
    <x v="4"/>
    <x v="2"/>
    <x v="3"/>
    <s v="1007JM"/>
    <n v="250000"/>
    <d v="2022-08-24T00:00:00"/>
    <s v="Restaurant CEO"/>
    <s v="Parents"/>
  </r>
  <r>
    <n v="1716"/>
    <x v="463"/>
    <s v="01-05-1993"/>
    <n v="29.716666666666665"/>
    <x v="3"/>
    <x v="3"/>
    <x v="2"/>
    <s v="1006JM B"/>
    <n v="250000"/>
    <d v="2022-08-24T00:00:00"/>
    <s v="Restaurant - CEO"/>
    <s v="Employee"/>
  </r>
  <r>
    <n v="1717"/>
    <x v="463"/>
    <d v="1955-08-02T00:00:00"/>
    <n v="67.463888888888889"/>
    <x v="1"/>
    <x v="2"/>
    <x v="3"/>
    <s v="1006JM B"/>
    <n v="250000"/>
    <d v="2022-08-24T00:00:00"/>
    <s v="Restaurant - CEO"/>
    <s v="Parents"/>
  </r>
  <r>
    <n v="1718"/>
    <x v="463"/>
    <d v="1960-01-01T00:00:00"/>
    <n v="63.05"/>
    <x v="5"/>
    <x v="0"/>
    <x v="1"/>
    <s v="1006JM B"/>
    <n v="250000"/>
    <d v="2022-08-24T00:00:00"/>
    <s v="Restaurant - CEO"/>
    <s v="Parents"/>
  </r>
  <r>
    <n v="1719"/>
    <x v="464"/>
    <s v="23-12-1994"/>
    <n v="28.072222222222223"/>
    <x v="3"/>
    <x v="3"/>
    <x v="2"/>
    <s v="1005JM"/>
    <n v="100000"/>
    <d v="2022-08-24T00:00:00"/>
    <s v="Shift Manager"/>
    <s v="Employee"/>
  </r>
  <r>
    <n v="1720"/>
    <x v="464"/>
    <d v="1978-01-02T00:00:00"/>
    <n v="45.047222222222224"/>
    <x v="6"/>
    <x v="0"/>
    <x v="1"/>
    <s v="1005JM"/>
    <n v="100000"/>
    <d v="2022-08-24T00:00:00"/>
    <s v="Shift Manager"/>
    <s v="Parents"/>
  </r>
  <r>
    <n v="1721"/>
    <x v="464"/>
    <d v="1974-03-01T00:00:00"/>
    <n v="48.883333333333333"/>
    <x v="2"/>
    <x v="2"/>
    <x v="3"/>
    <s v="1005JM"/>
    <n v="100000"/>
    <d v="2022-08-24T00:00:00"/>
    <s v="Shift Manager"/>
    <s v="Parents"/>
  </r>
  <r>
    <n v="1722"/>
    <x v="465"/>
    <s v="15-08-1984"/>
    <n v="38.427777777777777"/>
    <x v="6"/>
    <x v="3"/>
    <x v="2"/>
    <s v="1007JM"/>
    <n v="250000"/>
    <d v="2022-09-01T00:00:00"/>
    <s v="Assistant Manager"/>
    <s v="Employee"/>
  </r>
  <r>
    <n v="1723"/>
    <x v="465"/>
    <d v="1957-11-09T00:00:00"/>
    <n v="65.194444444444443"/>
    <x v="5"/>
    <x v="0"/>
    <x v="1"/>
    <s v="1007JM"/>
    <n v="250000"/>
    <d v="2022-09-01T00:00:00"/>
    <s v="Assistant Manager"/>
    <s v="Parents"/>
  </r>
  <r>
    <n v="1724"/>
    <x v="465"/>
    <d v="1950-05-19T00:00:00"/>
    <n v="72.666666666666671"/>
    <x v="4"/>
    <x v="2"/>
    <x v="3"/>
    <s v="1007JM"/>
    <n v="250000"/>
    <d v="2022-09-01T00:00:00"/>
    <s v="Assistant Manager"/>
    <s v="Parents"/>
  </r>
  <r>
    <n v="1725"/>
    <x v="466"/>
    <s v="10-12-1998"/>
    <n v="24.108333333333334"/>
    <x v="3"/>
    <x v="3"/>
    <x v="2"/>
    <s v="1005JM"/>
    <n v="100000"/>
    <d v="2016-08-18T00:00:00"/>
    <s v="Shift Manager"/>
    <s v="Employee"/>
  </r>
  <r>
    <n v="1726"/>
    <x v="467"/>
    <s v="01-01-1987"/>
    <n v="36.049999999999997"/>
    <x v="6"/>
    <x v="3"/>
    <x v="2"/>
    <s v="1005JM"/>
    <n v="100000"/>
    <d v="2019-06-26T00:00:00"/>
    <s v="Shift Manager"/>
    <s v="Employee"/>
  </r>
  <r>
    <n v="1727"/>
    <x v="467"/>
    <d v="1989-04-14T00:00:00"/>
    <n v="33.763888888888886"/>
    <x v="3"/>
    <x v="0"/>
    <x v="6"/>
    <s v="1005JM"/>
    <n v="100000"/>
    <d v="2019-06-26T00:00:00"/>
    <s v="Shift Manager"/>
    <s v="Spouse"/>
  </r>
  <r>
    <n v="1728"/>
    <x v="467"/>
    <d v="2014-12-21T00:00:00"/>
    <n v="8.0777777777777775"/>
    <x v="0"/>
    <x v="0"/>
    <x v="0"/>
    <s v="1005JM"/>
    <n v="100000"/>
    <d v="2019-06-26T00:00:00"/>
    <s v="Shift Manager"/>
    <s v="Children"/>
  </r>
  <r>
    <n v="1729"/>
    <x v="467"/>
    <d v="2019-08-30T00:00:00"/>
    <n v="3.3861111111111111"/>
    <x v="0"/>
    <x v="2"/>
    <x v="5"/>
    <s v="1005JM"/>
    <n v="100000"/>
    <d v="2019-06-26T00:00:00"/>
    <s v="Shift Manager"/>
    <s v="Children"/>
  </r>
  <r>
    <n v="1730"/>
    <x v="467"/>
    <d v="1956-01-01T00:00:00"/>
    <n v="67.05"/>
    <x v="1"/>
    <x v="2"/>
    <x v="3"/>
    <s v="1005JM"/>
    <n v="100000"/>
    <d v="2019-06-26T00:00:00"/>
    <s v="Shift Manager"/>
    <s v="Parents"/>
  </r>
  <r>
    <n v="1731"/>
    <x v="467"/>
    <d v="1966-01-01T00:00:00"/>
    <n v="57.05"/>
    <x v="7"/>
    <x v="0"/>
    <x v="1"/>
    <s v="1005JM"/>
    <n v="100000"/>
    <d v="2019-06-26T00:00:00"/>
    <s v="Shift Manager"/>
    <s v="Parents"/>
  </r>
  <r>
    <n v="1732"/>
    <x v="468"/>
    <s v="02-07-1995"/>
    <n v="27.547222222222221"/>
    <x v="3"/>
    <x v="3"/>
    <x v="2"/>
    <s v="1004TM A"/>
    <n v="100000"/>
    <d v="2021-03-26T00:00:00"/>
    <s v="Cook"/>
    <s v="Employee"/>
  </r>
  <r>
    <n v="1733"/>
    <x v="468"/>
    <d v="1976-01-01T00:00:00"/>
    <n v="47.05"/>
    <x v="2"/>
    <x v="2"/>
    <x v="3"/>
    <s v="1004TM A"/>
    <n v="100000"/>
    <d v="2021-03-26T00:00:00"/>
    <s v="Cook"/>
    <s v="Parents"/>
  </r>
  <r>
    <n v="1734"/>
    <x v="469"/>
    <s v="04-04-1995"/>
    <n v="27.791666666666668"/>
    <x v="3"/>
    <x v="3"/>
    <x v="2"/>
    <s v="1004TM A"/>
    <n v="100000"/>
    <d v="2021-03-26T00:00:00"/>
    <s v="Cook"/>
    <s v="Employee"/>
  </r>
  <r>
    <n v="1735"/>
    <x v="469"/>
    <d v="1976-01-01T00:00:00"/>
    <n v="47.05"/>
    <x v="2"/>
    <x v="2"/>
    <x v="3"/>
    <s v="1004TM A"/>
    <n v="100000"/>
    <d v="2021-03-26T00:00:00"/>
    <s v="Cook"/>
    <s v="Parents"/>
  </r>
  <r>
    <n v="1736"/>
    <x v="470"/>
    <s v="18-05-1994"/>
    <n v="28.669444444444444"/>
    <x v="3"/>
    <x v="3"/>
    <x v="2"/>
    <s v="1004TM A"/>
    <n v="100000"/>
    <d v="2021-07-16T00:00:00"/>
    <s v="Cook"/>
    <s v="Employee"/>
  </r>
  <r>
    <n v="1737"/>
    <x v="470"/>
    <d v="1969-01-01T00:00:00"/>
    <n v="54.05"/>
    <x v="2"/>
    <x v="2"/>
    <x v="3"/>
    <s v="1004TM A"/>
    <n v="100000"/>
    <d v="2021-07-16T00:00:00"/>
    <s v="Cook"/>
    <s v="Parents"/>
  </r>
  <r>
    <n v="1738"/>
    <x v="471"/>
    <s v="06-03-1999"/>
    <n v="23.869444444444444"/>
    <x v="3"/>
    <x v="3"/>
    <x v="2"/>
    <s v="1005JM"/>
    <n v="100000"/>
    <d v="2021-08-19T00:00:00"/>
    <s v="Shift Manager"/>
    <s v="Employee"/>
  </r>
  <r>
    <n v="1739"/>
    <x v="471"/>
    <d v="1975-01-01T00:00:00"/>
    <n v="48.05"/>
    <x v="2"/>
    <x v="2"/>
    <x v="3"/>
    <s v="1005JM"/>
    <n v="100000"/>
    <d v="2021-08-19T00:00:00"/>
    <s v="Shift Manager"/>
    <s v="Parents"/>
  </r>
  <r>
    <n v="1740"/>
    <x v="472"/>
    <s v="30-04-1996"/>
    <n v="26.719444444444445"/>
    <x v="3"/>
    <x v="3"/>
    <x v="2"/>
    <s v="1005JM"/>
    <n v="100000"/>
    <d v="2021-11-23T00:00:00"/>
    <s v="Cloud Kitchen Manager"/>
    <s v="Employee"/>
  </r>
  <r>
    <n v="1741"/>
    <x v="472"/>
    <d v="1980-01-05T00:00:00"/>
    <n v="43.038888888888891"/>
    <x v="6"/>
    <x v="0"/>
    <x v="1"/>
    <s v="1005JM"/>
    <n v="100000"/>
    <d v="2021-11-23T00:00:00"/>
    <s v="Cloud Kitchen Manager"/>
    <s v="Parents"/>
  </r>
  <r>
    <n v="1742"/>
    <x v="472"/>
    <d v="1970-01-01T00:00:00"/>
    <n v="53.05"/>
    <x v="2"/>
    <x v="2"/>
    <x v="3"/>
    <s v="1005JM"/>
    <n v="100000"/>
    <d v="2021-11-23T00:00:00"/>
    <s v="Cloud Kitchen Manager"/>
    <s v="Parents"/>
  </r>
  <r>
    <n v="1743"/>
    <x v="473"/>
    <s v="05-06-1997"/>
    <n v="25.622222222222224"/>
    <x v="3"/>
    <x v="3"/>
    <x v="2"/>
    <s v="1005JM"/>
    <n v="100000"/>
    <d v="2022-03-04T00:00:00"/>
    <s v="Shift Manager"/>
    <s v="Employee"/>
  </r>
  <r>
    <n v="1744"/>
    <x v="473"/>
    <d v="1976-01-01T00:00:00"/>
    <n v="47.05"/>
    <x v="2"/>
    <x v="2"/>
    <x v="3"/>
    <s v="1005JM"/>
    <n v="100000"/>
    <d v="2022-03-04T00:00:00"/>
    <s v="Shift Manager"/>
    <s v="Parents"/>
  </r>
  <r>
    <n v="1745"/>
    <x v="474"/>
    <s v="18-05-1979"/>
    <n v="43.669444444444444"/>
    <x v="6"/>
    <x v="3"/>
    <x v="2"/>
    <s v="1004TM"/>
    <n v="100000"/>
    <d v="2022-04-23T00:00:00"/>
    <s v="Team Member - Star 4"/>
    <s v="Employee"/>
  </r>
  <r>
    <n v="1746"/>
    <x v="474"/>
    <d v="1976-01-01T00:00:00"/>
    <n v="47.05"/>
    <x v="2"/>
    <x v="2"/>
    <x v="3"/>
    <s v="1004TM"/>
    <n v="100000"/>
    <d v="2022-04-23T00:00:00"/>
    <s v="Team Member - Star 4"/>
    <s v="Parents"/>
  </r>
  <r>
    <n v="1747"/>
    <x v="475"/>
    <s v="06-09-1997"/>
    <n v="25.369444444444444"/>
    <x v="3"/>
    <x v="3"/>
    <x v="2"/>
    <s v="1005JM"/>
    <n v="100000"/>
    <d v="2022-09-01T00:00:00"/>
    <s v="Executive"/>
    <s v="Employee"/>
  </r>
  <r>
    <n v="1748"/>
    <x v="475"/>
    <d v="1976-09-04T00:00:00"/>
    <n v="46.375"/>
    <x v="2"/>
    <x v="2"/>
    <x v="3"/>
    <s v="1005JM"/>
    <n v="100000"/>
    <d v="2022-09-01T00:00:00"/>
    <s v="Executive"/>
    <s v="Parents"/>
  </r>
  <r>
    <n v="1749"/>
    <x v="476"/>
    <s v="25-02-1997"/>
    <n v="25.9"/>
    <x v="3"/>
    <x v="1"/>
    <x v="2"/>
    <s v="1005JM"/>
    <n v="100000"/>
    <d v="2022-09-01T00:00:00"/>
    <s v="Executive"/>
    <s v="Employee"/>
  </r>
  <r>
    <n v="1750"/>
    <x v="476"/>
    <d v="1963-08-03T00:00:00"/>
    <n v="59.461111111111109"/>
    <x v="7"/>
    <x v="2"/>
    <x v="3"/>
    <s v="1005JM"/>
    <n v="100000"/>
    <d v="2022-09-01T00:00:00"/>
    <s v="Executive"/>
    <s v="Parents"/>
  </r>
  <r>
    <n v="1751"/>
    <x v="476"/>
    <d v="1971-10-27T00:00:00"/>
    <n v="51.227777777777774"/>
    <x v="2"/>
    <x v="0"/>
    <x v="1"/>
    <s v="1005JM"/>
    <n v="100000"/>
    <d v="2022-09-01T00:00:00"/>
    <s v="Executive"/>
    <s v="Parents"/>
  </r>
  <r>
    <n v="1752"/>
    <x v="477"/>
    <s v="02-04-1985"/>
    <n v="37.797222222222224"/>
    <x v="6"/>
    <x v="3"/>
    <x v="2"/>
    <s v="1006JM"/>
    <n v="250000"/>
    <d v="2022-09-01T00:00:00"/>
    <s v="Senior Executive"/>
    <s v="Employee"/>
  </r>
  <r>
    <n v="1753"/>
    <x v="477"/>
    <d v="1990-08-18T00:00:00"/>
    <n v="32.419444444444444"/>
    <x v="3"/>
    <x v="0"/>
    <x v="6"/>
    <s v="1006JM"/>
    <n v="250000"/>
    <d v="2022-09-01T00:00:00"/>
    <s v="Senior Executive"/>
    <s v="Spouse"/>
  </r>
  <r>
    <n v="1754"/>
    <x v="477"/>
    <d v="2019-02-17T00:00:00"/>
    <n v="3.9222222222222221"/>
    <x v="0"/>
    <x v="2"/>
    <x v="5"/>
    <s v="1006JM"/>
    <n v="250000"/>
    <d v="2022-09-01T00:00:00"/>
    <s v="Senior Executive"/>
    <s v="Children"/>
  </r>
  <r>
    <n v="1755"/>
    <x v="477"/>
    <d v="2020-06-24T00:00:00"/>
    <n v="2.5694444444444446"/>
    <x v="0"/>
    <x v="0"/>
    <x v="0"/>
    <s v="1006JM"/>
    <n v="250000"/>
    <d v="2022-09-01T00:00:00"/>
    <s v="Senior Executive"/>
    <s v="Children"/>
  </r>
  <r>
    <n v="1756"/>
    <x v="477"/>
    <d v="1955-08-05T00:00:00"/>
    <n v="67.455555555555549"/>
    <x v="1"/>
    <x v="0"/>
    <x v="1"/>
    <s v="1006JM"/>
    <n v="250000"/>
    <d v="2022-09-01T00:00:00"/>
    <s v="Senior Executive"/>
    <s v="Parents"/>
  </r>
  <r>
    <n v="1757"/>
    <x v="477"/>
    <d v="1948-05-05T00:00:00"/>
    <n v="74.705555555555549"/>
    <x v="4"/>
    <x v="2"/>
    <x v="3"/>
    <s v="1006JM"/>
    <n v="250000"/>
    <d v="2022-09-01T00:00:00"/>
    <s v="Senior Executive"/>
    <s v="Parents"/>
  </r>
  <r>
    <n v="1758"/>
    <x v="478"/>
    <d v="1976-01-01T00:00:00"/>
    <n v="47.05"/>
    <x v="2"/>
    <x v="0"/>
    <x v="1"/>
    <s v="1005JM"/>
    <n v="250000"/>
    <d v="2022-09-01T00:00:00"/>
    <s v="Executive"/>
    <s v="Parents"/>
  </r>
  <r>
    <n v="1759"/>
    <x v="478"/>
    <s v="06-06-1995"/>
    <n v="27.619444444444444"/>
    <x v="3"/>
    <x v="3"/>
    <x v="2"/>
    <s v="1005JM"/>
    <n v="100000"/>
    <d v="2022-09-01T00:00:00"/>
    <s v="Executive"/>
    <s v="Employee"/>
  </r>
  <r>
    <n v="1760"/>
    <x v="478"/>
    <d v="1973-01-01T00:00:00"/>
    <n v="50.05"/>
    <x v="2"/>
    <x v="2"/>
    <x v="3"/>
    <s v="1005JM"/>
    <n v="100000"/>
    <d v="2022-09-01T00:00:00"/>
    <s v="Executive"/>
    <s v="Parents"/>
  </r>
  <r>
    <n v="1761"/>
    <x v="479"/>
    <s v="17-04-1992"/>
    <n v="30.755555555555556"/>
    <x v="3"/>
    <x v="3"/>
    <x v="2"/>
    <s v="1005JM"/>
    <n v="100000"/>
    <d v="2022-09-01T00:00:00"/>
    <s v="Shift Manager"/>
    <s v="Employee"/>
  </r>
  <r>
    <n v="1762"/>
    <x v="480"/>
    <s v="11-10-1998"/>
    <n v="24.272222222222222"/>
    <x v="3"/>
    <x v="3"/>
    <x v="2"/>
    <s v="1005JM"/>
    <n v="100000"/>
    <d v="2022-09-01T00:00:00"/>
    <s v="Shift Manager"/>
    <s v="Employee"/>
  </r>
  <r>
    <n v="1763"/>
    <x v="480"/>
    <d v="1955-02-03T00:00:00"/>
    <n v="67.961111111111109"/>
    <x v="1"/>
    <x v="0"/>
    <x v="1"/>
    <s v="1005JM"/>
    <n v="100000"/>
    <d v="2022-09-01T00:00:00"/>
    <s v="Shift Manager"/>
    <s v="Parents"/>
  </r>
  <r>
    <n v="1764"/>
    <x v="480"/>
    <d v="1968-02-14T00:00:00"/>
    <n v="54.930555555555557"/>
    <x v="2"/>
    <x v="2"/>
    <x v="3"/>
    <s v="1005JM"/>
    <n v="100000"/>
    <d v="2022-09-01T00:00:00"/>
    <s v="Shift Manager"/>
    <s v="Parents"/>
  </r>
  <r>
    <n v="1765"/>
    <x v="481"/>
    <s v="16-12-1997"/>
    <n v="25.091666666666665"/>
    <x v="3"/>
    <x v="3"/>
    <x v="2"/>
    <s v="1005JM"/>
    <n v="100000"/>
    <d v="2022-09-01T00:00:00"/>
    <s v="Shift Manager"/>
    <s v="Employee"/>
  </r>
  <r>
    <n v="1766"/>
    <x v="481"/>
    <d v="1998-08-06T00:00:00"/>
    <n v="24.452777777777779"/>
    <x v="3"/>
    <x v="0"/>
    <x v="6"/>
    <s v="1005JM"/>
    <n v="100000"/>
    <d v="2022-09-01T00:00:00"/>
    <s v="Shift Manager"/>
    <s v="Spouse"/>
  </r>
  <r>
    <n v="1767"/>
    <x v="481"/>
    <d v="1963-01-01T00:00:00"/>
    <n v="60.05"/>
    <x v="7"/>
    <x v="2"/>
    <x v="3"/>
    <s v="1005JM"/>
    <n v="100000"/>
    <d v="2022-09-01T00:00:00"/>
    <s v="Shift Manager"/>
    <s v="Parents"/>
  </r>
  <r>
    <n v="1768"/>
    <x v="481"/>
    <d v="1975-01-01T00:00:00"/>
    <n v="48.05"/>
    <x v="2"/>
    <x v="0"/>
    <x v="1"/>
    <s v="1005JM"/>
    <n v="100000"/>
    <d v="2022-09-01T00:00:00"/>
    <s v="Shift Manager"/>
    <s v="Parents"/>
  </r>
  <r>
    <n v="1769"/>
    <x v="482"/>
    <s v="24-05-1996"/>
    <n v="26.652777777777779"/>
    <x v="3"/>
    <x v="3"/>
    <x v="2"/>
    <s v="1007JM"/>
    <n v="250000"/>
    <d v="2022-09-05T00:00:00"/>
    <s v="Assistant Manager"/>
    <s v="Employee"/>
  </r>
  <r>
    <n v="1770"/>
    <x v="482"/>
    <d v="1976-04-01T00:00:00"/>
    <n v="46.8"/>
    <x v="2"/>
    <x v="0"/>
    <x v="1"/>
    <s v="1007JM"/>
    <n v="250000"/>
    <d v="2022-09-05T00:00:00"/>
    <s v="Assistant Manager"/>
    <s v="Parents"/>
  </r>
  <r>
    <n v="1771"/>
    <x v="482"/>
    <d v="1950-01-01T00:00:00"/>
    <n v="73.05"/>
    <x v="4"/>
    <x v="2"/>
    <x v="3"/>
    <s v="1007JM"/>
    <n v="250000"/>
    <d v="2022-09-05T00:00:00"/>
    <s v="Assistant Manager"/>
    <s v="Parents"/>
  </r>
  <r>
    <n v="1772"/>
    <x v="483"/>
    <s v="15-06-1998"/>
    <n v="24.594444444444445"/>
    <x v="3"/>
    <x v="3"/>
    <x v="2"/>
    <s v="1005JM"/>
    <n v="100000"/>
    <d v="2022-09-05T00:00:00"/>
    <s v="Shift Manager"/>
    <s v="Employee"/>
  </r>
  <r>
    <n v="1773"/>
    <x v="483"/>
    <d v="1975-05-12T00:00:00"/>
    <n v="47.68611111111111"/>
    <x v="2"/>
    <x v="0"/>
    <x v="1"/>
    <s v="1005JM"/>
    <n v="100000"/>
    <d v="2022-09-05T00:00:00"/>
    <s v="Shift Manager"/>
    <s v="Parents"/>
  </r>
  <r>
    <n v="1774"/>
    <x v="483"/>
    <d v="1975-09-24T00:00:00"/>
    <n v="47.319444444444443"/>
    <x v="2"/>
    <x v="2"/>
    <x v="3"/>
    <s v="1005JM"/>
    <n v="100000"/>
    <d v="2022-09-05T00:00:00"/>
    <s v="Shift Manager"/>
    <s v="Parents"/>
  </r>
  <r>
    <n v="1775"/>
    <x v="484"/>
    <s v="14-10-1993"/>
    <n v="29.263888888888889"/>
    <x v="3"/>
    <x v="3"/>
    <x v="2"/>
    <s v="1007JM"/>
    <n v="250000"/>
    <d v="2022-09-07T00:00:00"/>
    <s v="Restaurant CEO"/>
    <s v="Employee"/>
  </r>
  <r>
    <n v="1776"/>
    <x v="484"/>
    <d v="1963-01-01T00:00:00"/>
    <n v="60.05"/>
    <x v="7"/>
    <x v="2"/>
    <x v="3"/>
    <s v="1007JM"/>
    <n v="250000"/>
    <d v="2022-09-07T00:00:00"/>
    <s v="Restaurant CEO"/>
    <s v="Parents"/>
  </r>
  <r>
    <n v="1777"/>
    <x v="484"/>
    <d v="1968-01-01T00:00:00"/>
    <n v="55.05"/>
    <x v="2"/>
    <x v="0"/>
    <x v="1"/>
    <s v="1007JM"/>
    <n v="250000"/>
    <d v="2022-09-07T00:00:00"/>
    <s v="Restaurant CEO"/>
    <s v="Parents"/>
  </r>
  <r>
    <n v="1778"/>
    <x v="485"/>
    <s v="16-08-1997"/>
    <n v="25.425000000000001"/>
    <x v="3"/>
    <x v="1"/>
    <x v="2"/>
    <s v="1005JM"/>
    <n v="100000"/>
    <d v="2022-09-07T00:00:00"/>
    <s v="Shift Manager"/>
    <s v="Employee"/>
  </r>
  <r>
    <n v="1779"/>
    <x v="485"/>
    <d v="1964-05-21T00:00:00"/>
    <n v="58.661111111111111"/>
    <x v="7"/>
    <x v="0"/>
    <x v="1"/>
    <s v="1005JM"/>
    <n v="100000"/>
    <d v="2022-09-07T00:00:00"/>
    <s v="Shift Manager"/>
    <s v="Parents"/>
  </r>
  <r>
    <n v="1780"/>
    <x v="486"/>
    <d v="1989-02-09T00:00:00"/>
    <n v="33.944444444444443"/>
    <x v="3"/>
    <x v="0"/>
    <x v="6"/>
    <s v="1007JM"/>
    <n v="100000"/>
    <d v="2022-09-06T00:00:00"/>
    <s v="Restaurant CEO"/>
    <s v="Spouse"/>
  </r>
  <r>
    <n v="1781"/>
    <x v="486"/>
    <d v="1968-10-05T00:00:00"/>
    <n v="54.288888888888891"/>
    <x v="2"/>
    <x v="0"/>
    <x v="1"/>
    <s v="1007JM"/>
    <n v="100000"/>
    <d v="2022-09-06T00:00:00"/>
    <s v="Restaurant CEO"/>
    <s v="Parents"/>
  </r>
  <r>
    <n v="1782"/>
    <x v="486"/>
    <d v="1964-01-01T00:00:00"/>
    <n v="59.05"/>
    <x v="7"/>
    <x v="2"/>
    <x v="3"/>
    <s v="1007JM"/>
    <n v="100000"/>
    <d v="2022-09-06T00:00:00"/>
    <s v="Restaurant CEO"/>
    <s v="Parents"/>
  </r>
  <r>
    <n v="1783"/>
    <x v="486"/>
    <s v="29-10-1996"/>
    <n v="26.222222222222221"/>
    <x v="3"/>
    <x v="3"/>
    <x v="2"/>
    <s v="1007JM"/>
    <n v="250000"/>
    <d v="2022-09-06T00:00:00"/>
    <s v="Restaurant CEO"/>
    <s v="Employee"/>
  </r>
  <r>
    <n v="1784"/>
    <x v="487"/>
    <s v="30-09-1988"/>
    <n v="34.302777777777777"/>
    <x v="3"/>
    <x v="3"/>
    <x v="2"/>
    <s v="1008MM"/>
    <n v="250000"/>
    <d v="2022-09-21T00:00:00"/>
    <s v="Area Coach"/>
    <s v="Employee"/>
  </r>
  <r>
    <n v="1785"/>
    <x v="487"/>
    <d v="1990-08-02T00:00:00"/>
    <n v="32.463888888888889"/>
    <x v="3"/>
    <x v="0"/>
    <x v="6"/>
    <s v="1008MM"/>
    <n v="250000"/>
    <d v="2022-09-21T00:00:00"/>
    <s v="Area Coach"/>
    <s v="Spouse"/>
  </r>
  <r>
    <n v="1786"/>
    <x v="487"/>
    <d v="2022-06-24T00:00:00"/>
    <n v="0.56944444444444442"/>
    <x v="0"/>
    <x v="0"/>
    <x v="0"/>
    <s v="1008MM"/>
    <n v="250000"/>
    <d v="2022-09-21T00:00:00"/>
    <s v="Area Coach"/>
    <s v="Children"/>
  </r>
  <r>
    <n v="1787"/>
    <x v="487"/>
    <d v="1959-05-07T00:00:00"/>
    <n v="63.7"/>
    <x v="5"/>
    <x v="2"/>
    <x v="3"/>
    <s v="1008MM"/>
    <n v="250000"/>
    <d v="2022-09-21T00:00:00"/>
    <s v="Area Coach"/>
    <s v="Parents"/>
  </r>
  <r>
    <n v="1788"/>
    <x v="487"/>
    <d v="1965-08-12T00:00:00"/>
    <n v="57.43611111111111"/>
    <x v="7"/>
    <x v="0"/>
    <x v="1"/>
    <s v="1008MM"/>
    <n v="250000"/>
    <d v="2022-09-21T00:00:00"/>
    <s v="Area Coach"/>
    <s v="Parents"/>
  </r>
  <r>
    <n v="1789"/>
    <x v="488"/>
    <d v="2015-10-28T00:00:00"/>
    <n v="7.2249999999999996"/>
    <x v="0"/>
    <x v="2"/>
    <x v="5"/>
    <s v="1007JM"/>
    <n v="250000"/>
    <d v="2022-09-19T00:00:00"/>
    <s v="Restaurant CEO"/>
    <s v="Children"/>
  </r>
  <r>
    <n v="1790"/>
    <x v="488"/>
    <d v="2012-04-05T00:00:00"/>
    <n v="10.78888888888889"/>
    <x v="0"/>
    <x v="0"/>
    <x v="0"/>
    <s v="1007JM"/>
    <n v="250000"/>
    <d v="2022-09-19T00:00:00"/>
    <s v="Restaurant CEO"/>
    <s v="Children"/>
  </r>
  <r>
    <n v="1791"/>
    <x v="488"/>
    <d v="1961-09-27T00:00:00"/>
    <n v="61.31111111111111"/>
    <x v="5"/>
    <x v="0"/>
    <x v="1"/>
    <s v="1007JM"/>
    <n v="250000"/>
    <d v="2022-09-19T00:00:00"/>
    <s v="Restaurant CEO"/>
    <s v="Parents"/>
  </r>
  <r>
    <n v="1792"/>
    <x v="488"/>
    <d v="1953-06-13T00:00:00"/>
    <n v="69.599999999999994"/>
    <x v="1"/>
    <x v="2"/>
    <x v="3"/>
    <s v="1007JM"/>
    <n v="250000"/>
    <d v="2022-09-19T00:00:00"/>
    <s v="Restaurant CEO"/>
    <s v="Parents"/>
  </r>
  <r>
    <n v="1793"/>
    <x v="488"/>
    <s v="23-08-1985"/>
    <n v="37.405555555555559"/>
    <x v="6"/>
    <x v="3"/>
    <x v="2"/>
    <s v="1007JM"/>
    <n v="250000"/>
    <d v="2022-09-19T00:00:00"/>
    <s v="Restaurant CEO"/>
    <s v="Employee"/>
  </r>
  <r>
    <n v="1794"/>
    <x v="488"/>
    <d v="1985-08-23T00:00:00"/>
    <n v="37.405555555555559"/>
    <x v="6"/>
    <x v="0"/>
    <x v="6"/>
    <s v="1007JM"/>
    <n v="250000"/>
    <d v="2022-09-19T00:00:00"/>
    <s v="Restaurant CEO"/>
    <s v="Spouse"/>
  </r>
  <r>
    <n v="1795"/>
    <x v="489"/>
    <s v="21-05-1989"/>
    <n v="33.661111111111111"/>
    <x v="3"/>
    <x v="3"/>
    <x v="2"/>
    <s v="1006JM"/>
    <n v="250000"/>
    <d v="2022-09-19T00:00:00"/>
    <s v="Assistant Restaurant Manager"/>
    <s v="Employee"/>
  </r>
  <r>
    <n v="1796"/>
    <x v="489"/>
    <d v="2000-08-26T00:00:00"/>
    <n v="22.397222222222222"/>
    <x v="3"/>
    <x v="0"/>
    <x v="6"/>
    <s v="1006JM"/>
    <n v="250000"/>
    <d v="2022-09-19T00:00:00"/>
    <s v="Assistant Restaurant Manager"/>
    <s v="Spouse"/>
  </r>
  <r>
    <n v="1797"/>
    <x v="489"/>
    <d v="2018-04-10T00:00:00"/>
    <n v="4.7750000000000004"/>
    <x v="0"/>
    <x v="2"/>
    <x v="5"/>
    <s v="1006JM"/>
    <n v="250000"/>
    <d v="2022-09-19T00:00:00"/>
    <s v="Assistant Restaurant Manager"/>
    <s v="Children"/>
  </r>
  <r>
    <n v="1798"/>
    <x v="489"/>
    <d v="2017-08-19T00:00:00"/>
    <n v="5.416666666666667"/>
    <x v="0"/>
    <x v="0"/>
    <x v="0"/>
    <s v="1006JM"/>
    <n v="250000"/>
    <d v="2022-09-19T00:00:00"/>
    <s v="Assistant Restaurant Manager"/>
    <s v="Children"/>
  </r>
  <r>
    <n v="1799"/>
    <x v="489"/>
    <d v="1962-01-01T00:00:00"/>
    <n v="61.05"/>
    <x v="5"/>
    <x v="2"/>
    <x v="3"/>
    <s v="1006JM"/>
    <n v="250000"/>
    <d v="2022-09-19T00:00:00"/>
    <s v="Assistant Restaurant Manager"/>
    <s v="Parents"/>
  </r>
  <r>
    <n v="1800"/>
    <x v="489"/>
    <d v="1966-01-01T00:00:00"/>
    <n v="57.05"/>
    <x v="7"/>
    <x v="0"/>
    <x v="1"/>
    <s v="1006JM"/>
    <n v="250000"/>
    <d v="2022-09-19T00:00:00"/>
    <s v="Assistant Restaurant Manager"/>
    <s v="Parents"/>
  </r>
  <r>
    <n v="1801"/>
    <x v="490"/>
    <s v="02-09-1999"/>
    <n v="23.380555555555556"/>
    <x v="3"/>
    <x v="3"/>
    <x v="2"/>
    <s v="1005JM"/>
    <n v="100000"/>
    <d v="2022-09-19T00:00:00"/>
    <s v="Shift Manager"/>
    <s v="Employee"/>
  </r>
  <r>
    <n v="1802"/>
    <x v="490"/>
    <d v="1970-01-01T00:00:00"/>
    <n v="53.05"/>
    <x v="2"/>
    <x v="0"/>
    <x v="1"/>
    <s v="1005JM"/>
    <n v="100000"/>
    <d v="2022-09-19T00:00:00"/>
    <s v="Shift Manager"/>
    <s v="Parents"/>
  </r>
  <r>
    <n v="1803"/>
    <x v="491"/>
    <s v="10-06-1997"/>
    <n v="25.608333333333334"/>
    <x v="3"/>
    <x v="3"/>
    <x v="2"/>
    <s v="1006JM"/>
    <n v="250000"/>
    <d v="2022-09-19T00:00:00"/>
    <s v="Assistant Restaurant Manager"/>
    <s v="Employee"/>
  </r>
  <r>
    <n v="1804"/>
    <x v="491"/>
    <d v="1978-01-01T00:00:00"/>
    <n v="45.05"/>
    <x v="6"/>
    <x v="2"/>
    <x v="3"/>
    <s v="1006JM"/>
    <n v="250000"/>
    <d v="2022-09-19T00:00:00"/>
    <s v="Assistant Restaurant Manager"/>
    <s v="Parents"/>
  </r>
  <r>
    <n v="1805"/>
    <x v="492"/>
    <s v="04-08-1995"/>
    <n v="27.458333333333332"/>
    <x v="3"/>
    <x v="3"/>
    <x v="2"/>
    <s v="1006JM B"/>
    <n v="250000"/>
    <d v="2022-09-19T00:00:00"/>
    <s v="Restaurant - CEO"/>
    <s v="Employee"/>
  </r>
  <r>
    <n v="1806"/>
    <x v="492"/>
    <d v="1969-01-01T00:00:00"/>
    <n v="54.05"/>
    <x v="2"/>
    <x v="0"/>
    <x v="1"/>
    <s v="1006JM B"/>
    <n v="250000"/>
    <d v="2022-09-19T00:00:00"/>
    <s v="Restaurant - CEO"/>
    <s v="Parents"/>
  </r>
  <r>
    <n v="1807"/>
    <x v="492"/>
    <d v="1965-01-01T00:00:00"/>
    <n v="58.05"/>
    <x v="7"/>
    <x v="2"/>
    <x v="3"/>
    <s v="1006JM B"/>
    <n v="250000"/>
    <d v="2022-09-19T00:00:00"/>
    <s v="Restaurant - CEO"/>
    <s v="Parents"/>
  </r>
  <r>
    <n v="1808"/>
    <x v="493"/>
    <s v="24-07-1994"/>
    <n v="28.486111111111111"/>
    <x v="3"/>
    <x v="3"/>
    <x v="2"/>
    <s v="1005JM"/>
    <n v="100000"/>
    <d v="2022-09-14T00:00:00"/>
    <s v="Shift Manager"/>
    <s v="Employee"/>
  </r>
  <r>
    <n v="1809"/>
    <x v="493"/>
    <d v="1970-01-01T00:00:00"/>
    <n v="53.05"/>
    <x v="2"/>
    <x v="2"/>
    <x v="3"/>
    <s v="1005JM"/>
    <n v="100000"/>
    <d v="2022-09-14T00:00:00"/>
    <s v="Shift Manager"/>
    <s v="Parents"/>
  </r>
  <r>
    <n v="1810"/>
    <x v="494"/>
    <s v="12-06-1993"/>
    <n v="29.602777777777778"/>
    <x v="3"/>
    <x v="3"/>
    <x v="2"/>
    <s v="1005JM"/>
    <n v="100000"/>
    <d v="2022-09-28T00:00:00"/>
    <s v="Executive"/>
    <s v="Employee"/>
  </r>
  <r>
    <n v="1811"/>
    <x v="494"/>
    <d v="1964-01-01T00:00:00"/>
    <n v="59.05"/>
    <x v="7"/>
    <x v="0"/>
    <x v="1"/>
    <s v="1005JM"/>
    <n v="100000"/>
    <d v="2022-09-28T00:00:00"/>
    <s v="Executive"/>
    <s v="Parents"/>
  </r>
  <r>
    <n v="1812"/>
    <x v="494"/>
    <d v="1950-01-01T00:00:00"/>
    <n v="73.05"/>
    <x v="4"/>
    <x v="2"/>
    <x v="3"/>
    <s v="1005JM"/>
    <n v="100000"/>
    <d v="2022-09-28T00:00:00"/>
    <s v="Executive"/>
    <s v="Parents"/>
  </r>
  <r>
    <n v="1813"/>
    <x v="495"/>
    <s v="23-02-1996"/>
    <n v="26.905555555555555"/>
    <x v="3"/>
    <x v="3"/>
    <x v="2"/>
    <s v="1006JM"/>
    <n v="250000"/>
    <d v="2022-09-28T00:00:00"/>
    <s v="Assistant Restaurant Manager"/>
    <s v="Employee"/>
  </r>
  <r>
    <n v="1814"/>
    <x v="495"/>
    <d v="1969-06-01T00:00:00"/>
    <n v="53.633333333333333"/>
    <x v="2"/>
    <x v="2"/>
    <x v="3"/>
    <s v="1006JM"/>
    <n v="250000"/>
    <d v="2022-09-28T00:00:00"/>
    <s v="Assistant Restaurant Manager"/>
    <s v="Parents"/>
  </r>
  <r>
    <n v="1815"/>
    <x v="495"/>
    <d v="1971-01-02T00:00:00"/>
    <n v="52.047222222222224"/>
    <x v="2"/>
    <x v="0"/>
    <x v="1"/>
    <s v="1006JM"/>
    <n v="250000"/>
    <d v="2022-09-28T00:00:00"/>
    <s v="Assistant Restaurant Manager"/>
    <s v="Parents"/>
  </r>
  <r>
    <n v="1816"/>
    <x v="496"/>
    <s v="07-07-1986"/>
    <n v="36.533333333333331"/>
    <x v="6"/>
    <x v="3"/>
    <x v="2"/>
    <s v="1007JM"/>
    <n v="250000"/>
    <d v="2022-10-03T00:00:00"/>
    <s v="Assistant Manager"/>
    <s v="Employee"/>
  </r>
  <r>
    <n v="1817"/>
    <x v="496"/>
    <d v="1979-03-03T00:00:00"/>
    <n v="43.87777777777778"/>
    <x v="6"/>
    <x v="2"/>
    <x v="3"/>
    <s v="1007JM"/>
    <n v="250000"/>
    <d v="2022-10-03T00:00:00"/>
    <s v="Assistant Manager"/>
    <s v="Parents"/>
  </r>
  <r>
    <n v="1818"/>
    <x v="497"/>
    <s v="04-12-1992"/>
    <n v="30.125"/>
    <x v="3"/>
    <x v="3"/>
    <x v="2"/>
    <s v="1007JM"/>
    <n v="250000"/>
    <d v="2022-10-03T00:00:00"/>
    <s v="Restaurant CEO"/>
    <s v="Employee"/>
  </r>
  <r>
    <n v="1819"/>
    <x v="497"/>
    <d v="1962-01-01T00:00:00"/>
    <n v="61.05"/>
    <x v="5"/>
    <x v="2"/>
    <x v="3"/>
    <s v="1007JM"/>
    <n v="250000"/>
    <d v="2022-10-03T00:00:00"/>
    <s v="Restaurant CEO"/>
    <s v="Parents"/>
  </r>
  <r>
    <n v="1820"/>
    <x v="497"/>
    <d v="1967-01-02T00:00:00"/>
    <n v="56.047222222222224"/>
    <x v="7"/>
    <x v="0"/>
    <x v="1"/>
    <s v="1007JM"/>
    <n v="250000"/>
    <d v="2022-10-03T00:00:00"/>
    <s v="Restaurant CEO"/>
    <s v="Parents"/>
  </r>
  <r>
    <n v="1821"/>
    <x v="498"/>
    <s v="13-06-1993"/>
    <n v="29.6"/>
    <x v="3"/>
    <x v="3"/>
    <x v="2"/>
    <s v="1007JM"/>
    <n v="250000"/>
    <d v="2022-10-03T00:00:00"/>
    <s v="Restaurant CEO"/>
    <s v="Employee"/>
  </r>
  <r>
    <n v="1822"/>
    <x v="498"/>
    <d v="1998-03-02T00:00:00"/>
    <n v="24.880555555555556"/>
    <x v="3"/>
    <x v="0"/>
    <x v="6"/>
    <s v="1007JM"/>
    <n v="250000"/>
    <d v="2022-10-03T00:00:00"/>
    <s v="Restaurant CEO"/>
    <s v="Spouse"/>
  </r>
  <r>
    <n v="1823"/>
    <x v="498"/>
    <d v="1972-05-14T00:00:00"/>
    <n v="50.680555555555557"/>
    <x v="2"/>
    <x v="0"/>
    <x v="1"/>
    <s v="1007JM"/>
    <n v="250000"/>
    <d v="2022-10-03T00:00:00"/>
    <s v="Restaurant CEO"/>
    <s v="Parents"/>
  </r>
  <r>
    <n v="1824"/>
    <x v="498"/>
    <d v="1968-09-09T00:00:00"/>
    <n v="54.361111111111114"/>
    <x v="2"/>
    <x v="2"/>
    <x v="3"/>
    <s v="1007JM"/>
    <n v="250000"/>
    <d v="2022-10-03T00:00:00"/>
    <s v="Restaurant CEO"/>
    <s v="Parents"/>
  </r>
  <r>
    <n v="1825"/>
    <x v="499"/>
    <s v="23-02-1992"/>
    <n v="30.905555555555555"/>
    <x v="3"/>
    <x v="3"/>
    <x v="2"/>
    <s v="1007JM"/>
    <n v="250000"/>
    <d v="2022-10-01T00:00:00"/>
    <s v="Restaurant CEO"/>
    <s v="Employee"/>
  </r>
  <r>
    <n v="1826"/>
    <x v="499"/>
    <d v="1969-07-02T00:00:00"/>
    <n v="53.547222222222224"/>
    <x v="2"/>
    <x v="0"/>
    <x v="1"/>
    <s v="1007JM"/>
    <n v="250000"/>
    <d v="2022-10-01T00:00:00"/>
    <s v="Restaurant CEO"/>
    <s v="Parents"/>
  </r>
  <r>
    <n v="1827"/>
    <x v="499"/>
    <d v="1967-11-16T00:00:00"/>
    <n v="55.174999999999997"/>
    <x v="2"/>
    <x v="2"/>
    <x v="3"/>
    <s v="1007JM"/>
    <n v="250000"/>
    <d v="2022-10-01T00:00:00"/>
    <s v="Restaurant CEO"/>
    <s v="Parents"/>
  </r>
  <r>
    <n v="1828"/>
    <x v="500"/>
    <s v="20-06-1994"/>
    <n v="28.580555555555556"/>
    <x v="3"/>
    <x v="3"/>
    <x v="2"/>
    <s v="1006JM B"/>
    <n v="250000"/>
    <d v="2022-10-06T00:00:00"/>
    <s v="Restaurant - CEO"/>
    <s v="Employee"/>
  </r>
  <r>
    <n v="1829"/>
    <x v="500"/>
    <d v="1998-06-10T00:00:00"/>
    <n v="24.608333333333334"/>
    <x v="3"/>
    <x v="0"/>
    <x v="6"/>
    <s v="1006JM B"/>
    <n v="250000"/>
    <d v="2022-10-06T00:00:00"/>
    <s v="Restaurant - CEO"/>
    <s v="Spouse"/>
  </r>
  <r>
    <n v="1830"/>
    <x v="500"/>
    <d v="1965-01-01T00:00:00"/>
    <n v="58.05"/>
    <x v="7"/>
    <x v="2"/>
    <x v="3"/>
    <s v="1006JM B"/>
    <n v="250000"/>
    <d v="2022-10-06T00:00:00"/>
    <s v="Restaurant - CEO"/>
    <s v="Parents"/>
  </r>
  <r>
    <n v="1831"/>
    <x v="500"/>
    <d v="1970-01-01T00:00:00"/>
    <n v="53.05"/>
    <x v="2"/>
    <x v="0"/>
    <x v="1"/>
    <s v="1006JM B"/>
    <n v="250000"/>
    <d v="2022-10-06T00:00:00"/>
    <s v="Restaurant - CEO"/>
    <s v="Parents"/>
  </r>
  <r>
    <n v="1832"/>
    <x v="501"/>
    <s v="19-08-1999"/>
    <n v="23.416666666666668"/>
    <x v="3"/>
    <x v="1"/>
    <x v="2"/>
    <s v="1005JM"/>
    <n v="100000"/>
    <d v="2022-10-10T00:00:00"/>
    <s v="Shift Manager"/>
    <s v="Employee"/>
  </r>
  <r>
    <n v="1833"/>
    <x v="501"/>
    <d v="1986-07-01T00:00:00"/>
    <n v="36.549999999999997"/>
    <x v="6"/>
    <x v="0"/>
    <x v="1"/>
    <s v="1005JM"/>
    <n v="100000"/>
    <d v="2022-10-10T00:00:00"/>
    <s v="Shift Manager"/>
    <s v="Parents"/>
  </r>
  <r>
    <n v="1834"/>
    <x v="502"/>
    <s v="26-06-1998"/>
    <n v="24.56388888888889"/>
    <x v="3"/>
    <x v="3"/>
    <x v="2"/>
    <s v="1005JM"/>
    <n v="100000"/>
    <d v="2022-10-13T00:00:00"/>
    <s v="Shift Manager"/>
    <s v="Employee"/>
  </r>
  <r>
    <n v="1835"/>
    <x v="502"/>
    <d v="1958-01-01T00:00:00"/>
    <n v="65.05"/>
    <x v="5"/>
    <x v="2"/>
    <x v="3"/>
    <s v="1005JM"/>
    <n v="100000"/>
    <d v="2022-10-13T00:00:00"/>
    <s v="Shift Manager"/>
    <s v="Parents"/>
  </r>
  <r>
    <n v="1836"/>
    <x v="502"/>
    <d v="1962-05-09T00:00:00"/>
    <n v="60.694444444444443"/>
    <x v="7"/>
    <x v="0"/>
    <x v="1"/>
    <s v="1005JM"/>
    <n v="100000"/>
    <d v="2022-10-13T00:00:00"/>
    <s v="Shift Manager"/>
    <s v="Parents"/>
  </r>
  <r>
    <n v="1837"/>
    <x v="503"/>
    <s v="28-07-2000"/>
    <n v="22.475000000000001"/>
    <x v="3"/>
    <x v="3"/>
    <x v="2"/>
    <s v="1005JM"/>
    <n v="100000"/>
    <d v="2022-10-13T00:00:00"/>
    <s v="Shift Manager"/>
    <s v="Employee"/>
  </r>
  <r>
    <n v="1838"/>
    <x v="503"/>
    <d v="1962-06-23T00:00:00"/>
    <n v="60.572222222222223"/>
    <x v="7"/>
    <x v="2"/>
    <x v="3"/>
    <s v="1005JM"/>
    <n v="100000"/>
    <d v="2022-10-13T00:00:00"/>
    <s v="Shift Manager"/>
    <s v="Parents"/>
  </r>
  <r>
    <n v="1839"/>
    <x v="503"/>
    <d v="1967-06-10T00:00:00"/>
    <n v="55.608333333333334"/>
    <x v="2"/>
    <x v="0"/>
    <x v="1"/>
    <s v="1005JM"/>
    <n v="100000"/>
    <d v="2022-10-13T00:00:00"/>
    <s v="Shift Manager"/>
    <s v="Parents"/>
  </r>
  <r>
    <n v="1840"/>
    <x v="504"/>
    <s v="18-01-2000"/>
    <n v="23.002777777777776"/>
    <x v="3"/>
    <x v="3"/>
    <x v="2"/>
    <s v="1005JM"/>
    <n v="100000"/>
    <d v="2022-10-13T00:00:00"/>
    <s v="Shift Manager"/>
    <s v="Employee"/>
  </r>
  <r>
    <n v="1841"/>
    <x v="504"/>
    <d v="1978-07-01T00:00:00"/>
    <n v="44.55"/>
    <x v="6"/>
    <x v="0"/>
    <x v="1"/>
    <s v="1005JM"/>
    <n v="100000"/>
    <d v="2022-10-13T00:00:00"/>
    <s v="Shift Manager"/>
    <s v="Parents"/>
  </r>
  <r>
    <n v="1842"/>
    <x v="505"/>
    <s v="20-12-1999"/>
    <n v="23.080555555555556"/>
    <x v="3"/>
    <x v="3"/>
    <x v="2"/>
    <s v="1005JM"/>
    <n v="100000"/>
    <d v="2022-10-13T00:00:00"/>
    <s v="Shift Manager"/>
    <s v="Employee"/>
  </r>
  <r>
    <n v="1843"/>
    <x v="505"/>
    <d v="1979-04-05T00:00:00"/>
    <n v="43.788888888888891"/>
    <x v="6"/>
    <x v="0"/>
    <x v="1"/>
    <s v="1005JM"/>
    <n v="100000"/>
    <d v="2022-10-13T00:00:00"/>
    <s v="Shift Manager"/>
    <s v="Parents"/>
  </r>
  <r>
    <n v="1844"/>
    <x v="505"/>
    <d v="1967-05-12T00:00:00"/>
    <n v="55.68611111111111"/>
    <x v="2"/>
    <x v="2"/>
    <x v="3"/>
    <s v="1005JM"/>
    <n v="100000"/>
    <d v="2022-10-13T00:00:00"/>
    <s v="Shift Manager"/>
    <s v="Parents"/>
  </r>
  <r>
    <n v="1845"/>
    <x v="506"/>
    <s v="06-11-1998"/>
    <n v="24.202777777777779"/>
    <x v="3"/>
    <x v="3"/>
    <x v="2"/>
    <s v="1005JM"/>
    <n v="100000"/>
    <d v="2022-10-13T00:00:00"/>
    <s v="Shift Manager"/>
    <s v="Employee"/>
  </r>
  <r>
    <n v="1846"/>
    <x v="506"/>
    <d v="1978-12-15T00:00:00"/>
    <n v="44.094444444444441"/>
    <x v="6"/>
    <x v="0"/>
    <x v="1"/>
    <s v="1005JM"/>
    <n v="100000"/>
    <d v="2022-10-13T00:00:00"/>
    <s v="Shift Manager"/>
    <s v="Parents"/>
  </r>
  <r>
    <n v="1847"/>
    <x v="506"/>
    <d v="1971-01-06T00:00:00"/>
    <n v="52.036111111111111"/>
    <x v="2"/>
    <x v="2"/>
    <x v="3"/>
    <s v="1005JM"/>
    <n v="100000"/>
    <d v="2022-10-13T00:00:00"/>
    <s v="Shift Manager"/>
    <s v="Parents"/>
  </r>
  <r>
    <n v="1848"/>
    <x v="507"/>
    <s v="26-02-2002"/>
    <n v="20.897222222222222"/>
    <x v="3"/>
    <x v="3"/>
    <x v="2"/>
    <s v="1005JM"/>
    <n v="100000"/>
    <d v="2022-10-13T00:00:00"/>
    <s v="Shift Manager"/>
    <s v="Employee"/>
  </r>
  <r>
    <n v="1849"/>
    <x v="507"/>
    <d v="1968-02-08T00:00:00"/>
    <n v="54.947222222222223"/>
    <x v="2"/>
    <x v="2"/>
    <x v="3"/>
    <s v="1005JM"/>
    <n v="100000"/>
    <d v="2022-10-13T00:00:00"/>
    <s v="Shift Manager"/>
    <s v="Parents"/>
  </r>
  <r>
    <n v="1850"/>
    <x v="507"/>
    <d v="1975-08-15T00:00:00"/>
    <n v="47.427777777777777"/>
    <x v="2"/>
    <x v="0"/>
    <x v="1"/>
    <s v="1005JM"/>
    <n v="100000"/>
    <d v="2022-10-13T00:00:00"/>
    <s v="Shift Manager"/>
    <s v="Parents"/>
  </r>
  <r>
    <n v="1851"/>
    <x v="508"/>
    <s v="23-02-1998"/>
    <n v="24.905555555555555"/>
    <x v="3"/>
    <x v="3"/>
    <x v="2"/>
    <s v="1005JM"/>
    <n v="100000"/>
    <d v="2022-10-13T00:00:00"/>
    <s v="Shift Manager"/>
    <s v="Employee"/>
  </r>
  <r>
    <n v="1852"/>
    <x v="508"/>
    <d v="1972-10-27T00:00:00"/>
    <n v="50.227777777777774"/>
    <x v="2"/>
    <x v="0"/>
    <x v="1"/>
    <s v="1005JM"/>
    <n v="100000"/>
    <d v="2022-10-13T00:00:00"/>
    <s v="Shift Manager"/>
    <s v="Parents"/>
  </r>
  <r>
    <n v="1853"/>
    <x v="508"/>
    <d v="1962-03-13T00:00:00"/>
    <n v="60.85"/>
    <x v="7"/>
    <x v="2"/>
    <x v="3"/>
    <s v="1005JM"/>
    <n v="100000"/>
    <d v="2022-10-13T00:00:00"/>
    <s v="Shift Manager"/>
    <s v="Parents"/>
  </r>
  <r>
    <n v="1854"/>
    <x v="509"/>
    <s v="18-05-2000"/>
    <n v="22.669444444444444"/>
    <x v="3"/>
    <x v="3"/>
    <x v="2"/>
    <s v="1005JM"/>
    <n v="100000"/>
    <d v="2022-10-13T00:00:00"/>
    <s v="Shift Manager"/>
    <s v="Employee"/>
  </r>
  <r>
    <n v="1855"/>
    <x v="509"/>
    <d v="1974-08-10T00:00:00"/>
    <n v="48.44166666666667"/>
    <x v="2"/>
    <x v="2"/>
    <x v="3"/>
    <s v="1005JM"/>
    <n v="100000"/>
    <d v="2022-10-13T00:00:00"/>
    <s v="Shift Manager"/>
    <s v="Parents"/>
  </r>
  <r>
    <n v="1856"/>
    <x v="509"/>
    <d v="1979-01-01T00:00:00"/>
    <n v="44.05"/>
    <x v="6"/>
    <x v="0"/>
    <x v="1"/>
    <s v="1005JM"/>
    <n v="100000"/>
    <d v="2022-10-13T00:00:00"/>
    <s v="Shift Manager"/>
    <s v="Parents"/>
  </r>
  <r>
    <n v="1857"/>
    <x v="510"/>
    <s v="03-04-1997"/>
    <n v="25.794444444444444"/>
    <x v="3"/>
    <x v="3"/>
    <x v="2"/>
    <s v="1005JM"/>
    <n v="100000"/>
    <d v="2022-10-14T00:00:00"/>
    <s v="Executive"/>
    <s v="Employee"/>
  </r>
  <r>
    <n v="1858"/>
    <x v="510"/>
    <d v="1982-10-13T00:00:00"/>
    <n v="40.266666666666666"/>
    <x v="6"/>
    <x v="0"/>
    <x v="1"/>
    <s v="1005JM"/>
    <n v="100000"/>
    <d v="2022-10-14T00:00:00"/>
    <s v="Executive"/>
    <s v="Parents"/>
  </r>
  <r>
    <n v="1859"/>
    <x v="511"/>
    <s v="08-07-1997"/>
    <n v="25.530555555555555"/>
    <x v="3"/>
    <x v="1"/>
    <x v="2"/>
    <s v="1005JM"/>
    <n v="100000"/>
    <d v="2022-10-14T00:00:00"/>
    <s v="Executive"/>
    <s v="Employee"/>
  </r>
  <r>
    <n v="1860"/>
    <x v="511"/>
    <d v="1980-01-01T00:00:00"/>
    <n v="43.05"/>
    <x v="6"/>
    <x v="0"/>
    <x v="1"/>
    <s v="1005JM"/>
    <n v="100000"/>
    <d v="2022-10-14T00:00:00"/>
    <s v="Executive"/>
    <s v="Parents"/>
  </r>
  <r>
    <n v="1861"/>
    <x v="511"/>
    <d v="1974-01-10T00:00:00"/>
    <n v="49.024999999999999"/>
    <x v="2"/>
    <x v="2"/>
    <x v="3"/>
    <s v="1005JM"/>
    <n v="100000"/>
    <d v="2022-10-14T00:00:00"/>
    <s v="Executive"/>
    <s v="Parents"/>
  </r>
  <r>
    <n v="1862"/>
    <x v="512"/>
    <s v="09-10-1991"/>
    <n v="31.277777777777779"/>
    <x v="3"/>
    <x v="3"/>
    <x v="2"/>
    <s v="1005JM"/>
    <n v="100000"/>
    <d v="2022-09-14T00:00:00"/>
    <s v="Shift Manager"/>
    <s v="Employee"/>
  </r>
  <r>
    <n v="1863"/>
    <x v="512"/>
    <d v="1967-01-01T00:00:00"/>
    <n v="56.05"/>
    <x v="7"/>
    <x v="2"/>
    <x v="3"/>
    <s v="1005JM"/>
    <n v="100000"/>
    <d v="2022-09-14T00:00:00"/>
    <s v="Shift Manager"/>
    <s v="Parents"/>
  </r>
  <r>
    <n v="1864"/>
    <x v="513"/>
    <s v="06-08-1991"/>
    <n v="31.452777777777779"/>
    <x v="3"/>
    <x v="3"/>
    <x v="2"/>
    <s v="1006JM B"/>
    <n v="250000"/>
    <d v="2022-10-03T00:00:00"/>
    <s v="Restaurant - CEO"/>
    <s v="Employee"/>
  </r>
  <r>
    <n v="1865"/>
    <x v="513"/>
    <d v="1997-05-30T00:00:00"/>
    <n v="25.636111111111113"/>
    <x v="3"/>
    <x v="0"/>
    <x v="6"/>
    <s v="1006JM B"/>
    <n v="250000"/>
    <d v="2022-10-03T00:00:00"/>
    <s v="Restaurant - CEO"/>
    <s v="Spouse"/>
  </r>
  <r>
    <n v="1866"/>
    <x v="513"/>
    <d v="1974-06-12T00:00:00"/>
    <n v="48.602777777777774"/>
    <x v="2"/>
    <x v="0"/>
    <x v="1"/>
    <s v="1006JM B"/>
    <n v="250000"/>
    <d v="2022-10-03T00:00:00"/>
    <s v="Restaurant - CEO"/>
    <s v="Parents"/>
  </r>
  <r>
    <n v="1867"/>
    <x v="513"/>
    <d v="1962-06-20T00:00:00"/>
    <n v="60.580555555555556"/>
    <x v="7"/>
    <x v="2"/>
    <x v="3"/>
    <s v="1006JM B"/>
    <n v="250000"/>
    <d v="2022-10-03T00:00:00"/>
    <s v="Restaurant - CEO"/>
    <s v="Parents"/>
  </r>
  <r>
    <n v="1868"/>
    <x v="514"/>
    <s v="08-05-1996"/>
    <n v="26.697222222222223"/>
    <x v="3"/>
    <x v="3"/>
    <x v="2"/>
    <s v="1005JM"/>
    <n v="100000"/>
    <d v="2022-10-17T00:00:00"/>
    <s v="Shift Manager"/>
    <s v="Employee"/>
  </r>
  <r>
    <n v="1869"/>
    <x v="514"/>
    <d v="1993-06-27T00:00:00"/>
    <n v="29.56111111111111"/>
    <x v="3"/>
    <x v="0"/>
    <x v="6"/>
    <s v="1005JM"/>
    <n v="100000"/>
    <d v="2022-10-17T00:00:00"/>
    <s v="Shift Manager"/>
    <s v="Spouse"/>
  </r>
  <r>
    <n v="1870"/>
    <x v="514"/>
    <d v="2020-08-31T00:00:00"/>
    <n v="2.3861111111111111"/>
    <x v="0"/>
    <x v="2"/>
    <x v="5"/>
    <s v="1005JM"/>
    <n v="100000"/>
    <d v="2022-10-17T00:00:00"/>
    <s v="Shift Manager"/>
    <s v="Children"/>
  </r>
  <r>
    <n v="1871"/>
    <x v="514"/>
    <d v="1965-02-12T00:00:00"/>
    <n v="57.93611111111111"/>
    <x v="7"/>
    <x v="0"/>
    <x v="1"/>
    <s v="1005JM"/>
    <n v="100000"/>
    <d v="2022-10-17T00:00:00"/>
    <s v="Shift Manager"/>
    <s v="Parents"/>
  </r>
  <r>
    <n v="1872"/>
    <x v="514"/>
    <d v="1960-04-16T00:00:00"/>
    <n v="62.758333333333333"/>
    <x v="5"/>
    <x v="2"/>
    <x v="3"/>
    <s v="1005JM"/>
    <n v="100000"/>
    <d v="2022-10-17T00:00:00"/>
    <s v="Shift Manager"/>
    <s v="Parents"/>
  </r>
  <r>
    <n v="1873"/>
    <x v="515"/>
    <d v="1989-01-31T00:00:00"/>
    <n v="33.969444444444441"/>
    <x v="3"/>
    <x v="3"/>
    <x v="2"/>
    <s v="1005JM"/>
    <n v="100000"/>
    <d v="2022-10-14T00:00:00"/>
    <s v="Senior Supervisor"/>
    <s v="Employee"/>
  </r>
  <r>
    <n v="1874"/>
    <x v="515"/>
    <d v="1975-01-01T00:00:00"/>
    <n v="48.05"/>
    <x v="2"/>
    <x v="2"/>
    <x v="3"/>
    <s v="1005JM"/>
    <n v="100000"/>
    <d v="2022-10-14T00:00:00"/>
    <s v="Senior Supervisor"/>
    <s v="Parents"/>
  </r>
  <r>
    <n v="1875"/>
    <x v="516"/>
    <s v="21-09-1999"/>
    <n v="23.327777777777779"/>
    <x v="3"/>
    <x v="1"/>
    <x v="2"/>
    <s v="1006JM"/>
    <n v="250000"/>
    <d v="2022-10-27T00:00:00"/>
    <s v="Assistant Restaurant Manager"/>
    <s v="Employee"/>
  </r>
  <r>
    <n v="1876"/>
    <x v="516"/>
    <d v="1960-10-19T00:00:00"/>
    <n v="62.25"/>
    <x v="5"/>
    <x v="0"/>
    <x v="1"/>
    <s v="1006JM"/>
    <n v="250000"/>
    <d v="2022-10-27T00:00:00"/>
    <s v="Assistant Restaurant Manager"/>
    <s v="Parents"/>
  </r>
  <r>
    <n v="1877"/>
    <x v="517"/>
    <s v="05-12-1997"/>
    <n v="25.122222222222224"/>
    <x v="3"/>
    <x v="3"/>
    <x v="2"/>
    <s v="1007JM"/>
    <n v="250000"/>
    <d v="2022-10-26T00:00:00"/>
    <s v="Restaurant CEO"/>
    <s v="Employee"/>
  </r>
  <r>
    <n v="1878"/>
    <x v="517"/>
    <d v="1973-01-01T00:00:00"/>
    <n v="50.05"/>
    <x v="2"/>
    <x v="2"/>
    <x v="3"/>
    <s v="1007JM"/>
    <n v="250000"/>
    <d v="2022-10-26T00:00:00"/>
    <s v="Restaurant CEO"/>
    <s v="Parents"/>
  </r>
  <r>
    <n v="1879"/>
    <x v="517"/>
    <d v="1979-01-01T00:00:00"/>
    <n v="44.05"/>
    <x v="6"/>
    <x v="0"/>
    <x v="1"/>
    <s v="1007JM"/>
    <n v="250000"/>
    <d v="2022-10-26T00:00:00"/>
    <s v="Restaurant CEO"/>
    <s v="Parents"/>
  </r>
  <r>
    <n v="1880"/>
    <x v="518"/>
    <s v="10-02-1994"/>
    <n v="28.941666666666666"/>
    <x v="3"/>
    <x v="3"/>
    <x v="2"/>
    <s v="1007JM"/>
    <n v="250000"/>
    <d v="2022-10-27T00:00:00"/>
    <s v="Restaurant CEO"/>
    <s v="Employee"/>
  </r>
  <r>
    <n v="1881"/>
    <x v="518"/>
    <d v="1972-02-18T00:00:00"/>
    <n v="50.919444444444444"/>
    <x v="2"/>
    <x v="0"/>
    <x v="1"/>
    <s v="1007JM"/>
    <n v="250000"/>
    <d v="2022-10-27T00:00:00"/>
    <s v="Restaurant CEO"/>
    <s v="Parents"/>
  </r>
  <r>
    <n v="1882"/>
    <x v="518"/>
    <d v="1964-02-02T00:00:00"/>
    <n v="58.963888888888889"/>
    <x v="7"/>
    <x v="2"/>
    <x v="3"/>
    <s v="1007JM"/>
    <n v="250000"/>
    <d v="2022-10-27T00:00:00"/>
    <s v="Restaurant CEO"/>
    <s v="Parents"/>
  </r>
  <r>
    <n v="1883"/>
    <x v="519"/>
    <s v="18-01-2000"/>
    <n v="23.002777777777776"/>
    <x v="3"/>
    <x v="3"/>
    <x v="2"/>
    <s v="1005JM"/>
    <n v="100000"/>
    <d v="2022-10-27T00:00:00"/>
    <s v="Shift Manager"/>
    <s v="Employee"/>
  </r>
  <r>
    <n v="1884"/>
    <x v="520"/>
    <s v="25-07-1998"/>
    <n v="24.483333333333334"/>
    <x v="3"/>
    <x v="3"/>
    <x v="2"/>
    <s v="1005JM"/>
    <n v="100000"/>
    <d v="2022-10-27T00:00:00"/>
    <s v="Shift Manager"/>
    <s v="Employee"/>
  </r>
  <r>
    <n v="1885"/>
    <x v="520"/>
    <d v="1975-03-10T00:00:00"/>
    <n v="47.858333333333334"/>
    <x v="2"/>
    <x v="0"/>
    <x v="1"/>
    <s v="1005JM"/>
    <n v="100000"/>
    <d v="2022-10-27T00:00:00"/>
    <s v="Shift Manager"/>
    <s v="Parents"/>
  </r>
  <r>
    <n v="1886"/>
    <x v="521"/>
    <s v="20-03-2002"/>
    <n v="20.830555555555556"/>
    <x v="3"/>
    <x v="3"/>
    <x v="2"/>
    <s v="1005JM"/>
    <n v="100000"/>
    <d v="2022-10-27T00:00:00"/>
    <s v="Shift Manager"/>
    <s v="Employee"/>
  </r>
  <r>
    <n v="1887"/>
    <x v="521"/>
    <d v="1986-01-01T00:00:00"/>
    <n v="37.049999999999997"/>
    <x v="6"/>
    <x v="0"/>
    <x v="1"/>
    <s v="1005JM"/>
    <n v="100000"/>
    <d v="2022-10-27T00:00:00"/>
    <s v="Shift Manager"/>
    <s v="Parents"/>
  </r>
  <r>
    <n v="1888"/>
    <x v="521"/>
    <d v="1975-10-27T00:00:00"/>
    <n v="47.227777777777774"/>
    <x v="2"/>
    <x v="2"/>
    <x v="3"/>
    <s v="1005JM"/>
    <n v="100000"/>
    <d v="2022-10-27T00:00:00"/>
    <s v="Shift Manager"/>
    <s v="Parents"/>
  </r>
  <r>
    <n v="1889"/>
    <x v="522"/>
    <s v="27-05-1999"/>
    <n v="23.644444444444446"/>
    <x v="3"/>
    <x v="3"/>
    <x v="2"/>
    <s v="1005JM"/>
    <n v="100000"/>
    <d v="2022-10-01T00:00:00"/>
    <s v="Shift Manager"/>
    <s v="Employee"/>
  </r>
  <r>
    <n v="1890"/>
    <x v="522"/>
    <d v="1976-01-01T00:00:00"/>
    <n v="47.05"/>
    <x v="2"/>
    <x v="2"/>
    <x v="3"/>
    <s v="1005JM"/>
    <n v="100000"/>
    <d v="2022-10-01T00:00:00"/>
    <s v="Shift Manager"/>
    <s v="Parents"/>
  </r>
  <r>
    <n v="1891"/>
    <x v="523"/>
    <s v="02-02-1997"/>
    <n v="25.963888888888889"/>
    <x v="3"/>
    <x v="3"/>
    <x v="2"/>
    <s v="1006JM"/>
    <n v="250000"/>
    <d v="2016-12-19T00:00:00"/>
    <s v="Assistant Restaurant Manager"/>
    <s v="Employee"/>
  </r>
  <r>
    <n v="1892"/>
    <x v="523"/>
    <d v="1971-04-10T00:00:00"/>
    <n v="51.774999999999999"/>
    <x v="2"/>
    <x v="2"/>
    <x v="3"/>
    <s v="1006JM"/>
    <n v="250000"/>
    <d v="2016-12-19T00:00:00"/>
    <s v="Assistant Restaurant Manager"/>
    <s v="Parents"/>
  </r>
  <r>
    <n v="1893"/>
    <x v="523"/>
    <d v="1974-01-08T00:00:00"/>
    <n v="49.030555555555559"/>
    <x v="2"/>
    <x v="0"/>
    <x v="1"/>
    <s v="1006JM"/>
    <n v="250000"/>
    <d v="2016-12-19T00:00:00"/>
    <s v="Assistant Restaurant Manager"/>
    <s v="Parents"/>
  </r>
  <r>
    <n v="1894"/>
    <x v="524"/>
    <s v="08-04-1999"/>
    <n v="23.780555555555555"/>
    <x v="3"/>
    <x v="3"/>
    <x v="2"/>
    <s v="1005JM"/>
    <n v="100000"/>
    <d v="2019-10-03T00:00:00"/>
    <s v="Cloud Kitchen Manager"/>
    <s v="Employee"/>
  </r>
  <r>
    <n v="1895"/>
    <x v="524"/>
    <d v="1974-11-05T00:00:00"/>
    <n v="48.205555555555556"/>
    <x v="2"/>
    <x v="2"/>
    <x v="3"/>
    <s v="1005JM"/>
    <n v="100000"/>
    <d v="2019-10-03T00:00:00"/>
    <s v="Cloud Kitchen Manager"/>
    <s v="Parents"/>
  </r>
  <r>
    <n v="1896"/>
    <x v="524"/>
    <d v="1979-07-11T00:00:00"/>
    <n v="43.522222222222226"/>
    <x v="6"/>
    <x v="0"/>
    <x v="1"/>
    <s v="1005JM"/>
    <n v="100000"/>
    <d v="2019-10-03T00:00:00"/>
    <s v="Cloud Kitchen Manager"/>
    <s v="Parents"/>
  </r>
  <r>
    <n v="1897"/>
    <x v="525"/>
    <s v="01-01-1995"/>
    <n v="28.05"/>
    <x v="3"/>
    <x v="3"/>
    <x v="2"/>
    <s v="1003TM"/>
    <n v="100000"/>
    <d v="2015-05-10T00:00:00"/>
    <s v="Junior Supervisor"/>
    <s v="Employee"/>
  </r>
  <r>
    <n v="1898"/>
    <x v="525"/>
    <d v="1965-01-01T00:00:00"/>
    <n v="58.05"/>
    <x v="7"/>
    <x v="2"/>
    <x v="3"/>
    <s v="1003TM"/>
    <n v="100000"/>
    <d v="2015-05-10T00:00:00"/>
    <s v="Junior Supervisor"/>
    <s v="Parents"/>
  </r>
  <r>
    <n v="1899"/>
    <x v="526"/>
    <s v="01-01-1992"/>
    <n v="31.05"/>
    <x v="3"/>
    <x v="3"/>
    <x v="2"/>
    <s v="1000TM"/>
    <n v="100000"/>
    <d v="2017-02-18T00:00:00"/>
    <s v="Team Member"/>
    <s v="Employee"/>
  </r>
  <r>
    <n v="1900"/>
    <x v="527"/>
    <s v="13-02-1987"/>
    <n v="35.93333333333333"/>
    <x v="3"/>
    <x v="3"/>
    <x v="2"/>
    <s v="1005JM"/>
    <n v="100000"/>
    <d v="2017-05-16T00:00:00"/>
    <s v="Shift Manager"/>
    <s v="Employee"/>
  </r>
  <r>
    <n v="1901"/>
    <x v="527"/>
    <d v="1966-01-01T00:00:00"/>
    <n v="57.05"/>
    <x v="7"/>
    <x v="2"/>
    <x v="3"/>
    <s v="1005JM"/>
    <n v="100000"/>
    <d v="2017-05-16T00:00:00"/>
    <s v="Shift Manager"/>
    <s v="Parents"/>
  </r>
  <r>
    <n v="1902"/>
    <x v="528"/>
    <s v="06-04-1994"/>
    <n v="28.786111111111111"/>
    <x v="3"/>
    <x v="3"/>
    <x v="2"/>
    <s v="1005JM"/>
    <n v="100000"/>
    <d v="2017-09-13T00:00:00"/>
    <s v="Shift Manager"/>
    <s v="Employee"/>
  </r>
  <r>
    <n v="1903"/>
    <x v="529"/>
    <s v="01-01-1983"/>
    <n v="40.049999999999997"/>
    <x v="6"/>
    <x v="3"/>
    <x v="2"/>
    <s v="1003TM"/>
    <n v="100000"/>
    <d v="2018-03-03T00:00:00"/>
    <s v="Kitchen Associate"/>
    <s v="Employee"/>
  </r>
  <r>
    <n v="1904"/>
    <x v="530"/>
    <s v="01-01-1997"/>
    <n v="26.05"/>
    <x v="3"/>
    <x v="1"/>
    <x v="2"/>
    <s v="1005JM"/>
    <n v="100000"/>
    <d v="2018-07-21T00:00:00"/>
    <s v="Shift Manager"/>
    <s v="Employee"/>
  </r>
  <r>
    <n v="1905"/>
    <x v="530"/>
    <d v="1995-11-18T00:00:00"/>
    <n v="27.169444444444444"/>
    <x v="3"/>
    <x v="2"/>
    <x v="4"/>
    <s v="1005JM"/>
    <n v="100000"/>
    <d v="2018-07-21T00:00:00"/>
    <s v="Shift Manager"/>
    <s v="Spouse"/>
  </r>
  <r>
    <n v="1906"/>
    <x v="530"/>
    <d v="1977-09-02T00:00:00"/>
    <n v="45.380555555555553"/>
    <x v="6"/>
    <x v="0"/>
    <x v="1"/>
    <s v="1005JM"/>
    <n v="100000"/>
    <d v="2018-07-21T00:00:00"/>
    <s v="Shift Manager"/>
    <s v="Parents"/>
  </r>
  <r>
    <n v="1907"/>
    <x v="531"/>
    <s v="01-01-1995"/>
    <n v="28.05"/>
    <x v="3"/>
    <x v="3"/>
    <x v="2"/>
    <s v="1004TM"/>
    <n v="100000"/>
    <d v="2019-05-14T00:00:00"/>
    <s v="Senior Kitchen Associate"/>
    <s v="Employee"/>
  </r>
  <r>
    <n v="1908"/>
    <x v="531"/>
    <d v="1978-04-15T00:00:00"/>
    <n v="44.761111111111113"/>
    <x v="6"/>
    <x v="2"/>
    <x v="3"/>
    <s v="1004TM"/>
    <n v="100000"/>
    <d v="2019-05-14T00:00:00"/>
    <s v="Senior Kitchen Associate"/>
    <s v="Parents"/>
  </r>
  <r>
    <n v="1909"/>
    <x v="532"/>
    <s v="21-07-1996"/>
    <n v="26.494444444444444"/>
    <x v="3"/>
    <x v="3"/>
    <x v="2"/>
    <s v="1005JM"/>
    <n v="100000"/>
    <d v="2019-06-20T00:00:00"/>
    <s v="Shift Manager"/>
    <s v="Employee"/>
  </r>
  <r>
    <n v="1910"/>
    <x v="533"/>
    <s v="05-04-1997"/>
    <n v="25.788888888888888"/>
    <x v="3"/>
    <x v="3"/>
    <x v="2"/>
    <s v="1003TM"/>
    <n v="100000"/>
    <d v="2022-10-06T00:00:00"/>
    <s v="General Pratices Mechanics"/>
    <s v="Employee"/>
  </r>
  <r>
    <n v="1911"/>
    <x v="533"/>
    <s v="01-Jan-1981"/>
    <n v="42.05"/>
    <x v="6"/>
    <x v="0"/>
    <x v="1"/>
    <s v="1003TM"/>
    <n v="100000"/>
    <d v="2022-10-06T00:00:00"/>
    <s v="General Pratices Mechanics"/>
    <s v="Parents"/>
  </r>
  <r>
    <n v="1912"/>
    <x v="533"/>
    <s v="01-Jan-1998"/>
    <n v="25.05"/>
    <x v="3"/>
    <x v="0"/>
    <x v="9"/>
    <s v="1003TM"/>
    <n v="100000"/>
    <d v="2022-10-06T00:00:00"/>
    <s v="General Pratices Mechanics"/>
    <s v="Spouse"/>
  </r>
  <r>
    <n v="1913"/>
    <x v="533"/>
    <s v="01-Jan-1976"/>
    <n v="47.05"/>
    <x v="2"/>
    <x v="2"/>
    <x v="3"/>
    <s v="1003TM"/>
    <n v="100000"/>
    <d v="2022-10-06T00:00:00"/>
    <s v="General Pratices Mechanics"/>
    <s v="Parents"/>
  </r>
  <r>
    <n v="1914"/>
    <x v="534"/>
    <s v="03-02-1989"/>
    <n v="33.961111111111109"/>
    <x v="3"/>
    <x v="3"/>
    <x v="2"/>
    <s v="1007JM"/>
    <n v="250000"/>
    <d v="2022-10-31T00:00:00"/>
    <s v="Restaurant CEO"/>
    <s v="Employee"/>
  </r>
  <r>
    <n v="1915"/>
    <x v="534"/>
    <d v="1972-12-31T00:00:00"/>
    <n v="50.052777777777777"/>
    <x v="2"/>
    <x v="0"/>
    <x v="1"/>
    <s v="1007JM"/>
    <n v="250000"/>
    <d v="2022-10-31T00:00:00"/>
    <s v="Restaurant CEO"/>
    <s v="Parents"/>
  </r>
  <r>
    <n v="1916"/>
    <x v="534"/>
    <s v="01-Jan-1967"/>
    <n v="56.05"/>
    <x v="7"/>
    <x v="2"/>
    <x v="3"/>
    <s v="1007JM"/>
    <n v="250000"/>
    <d v="2022-10-31T00:00:00"/>
    <s v="Restaurant CEO"/>
    <s v="Parents"/>
  </r>
  <r>
    <n v="1917"/>
    <x v="534"/>
    <s v="12-Jun-1996"/>
    <n v="26.602777777777778"/>
    <x v="3"/>
    <x v="0"/>
    <x v="9"/>
    <s v="1007JM"/>
    <n v="250000"/>
    <d v="2022-10-31T00:00:00"/>
    <s v="Restaurant CEO"/>
    <s v="Spouse"/>
  </r>
  <r>
    <n v="1918"/>
    <x v="535"/>
    <s v="13-06-1988"/>
    <n v="34.6"/>
    <x v="3"/>
    <x v="3"/>
    <x v="2"/>
    <s v="1007JM"/>
    <n v="250000"/>
    <d v="2022-10-29T00:00:00"/>
    <s v="Restaurant CEO"/>
    <s v="Employee"/>
  </r>
  <r>
    <n v="1919"/>
    <x v="535"/>
    <s v="27-May-2017"/>
    <n v="5.6444444444444448"/>
    <x v="0"/>
    <x v="2"/>
    <x v="5"/>
    <s v="1007JM"/>
    <n v="250000"/>
    <d v="2022-10-29T00:00:00"/>
    <s v="Restaurant CEO"/>
    <s v="Children"/>
  </r>
  <r>
    <n v="1920"/>
    <x v="535"/>
    <s v="01-Dec-1995"/>
    <n v="27.133333333333333"/>
    <x v="3"/>
    <x v="0"/>
    <x v="9"/>
    <s v="1007JM"/>
    <n v="250000"/>
    <d v="2022-10-29T00:00:00"/>
    <s v="Restaurant CEO"/>
    <s v="Spouse"/>
  </r>
  <r>
    <n v="1921"/>
    <x v="535"/>
    <s v="05-May-1967"/>
    <n v="55.705555555555556"/>
    <x v="2"/>
    <x v="0"/>
    <x v="1"/>
    <s v="1007JM"/>
    <n v="250000"/>
    <d v="2022-10-29T00:00:00"/>
    <s v="Restaurant CEO"/>
    <s v="Parents"/>
  </r>
  <r>
    <n v="1922"/>
    <x v="535"/>
    <s v="18-Jul-1962"/>
    <n v="60.50277777777778"/>
    <x v="7"/>
    <x v="2"/>
    <x v="3"/>
    <s v="1007JM"/>
    <n v="250000"/>
    <d v="2022-10-29T00:00:00"/>
    <s v="Restaurant CEO"/>
    <s v="Parents"/>
  </r>
  <r>
    <n v="1923"/>
    <x v="535"/>
    <s v="17-Mar-2015"/>
    <n v="7.8388888888888886"/>
    <x v="0"/>
    <x v="0"/>
    <x v="0"/>
    <s v="1007JM"/>
    <n v="250000"/>
    <d v="2022-10-29T00:00:00"/>
    <s v="Restaurant CEO"/>
    <s v="Children"/>
  </r>
  <r>
    <n v="1924"/>
    <x v="536"/>
    <s v="16-08-1999"/>
    <n v="23.425000000000001"/>
    <x v="3"/>
    <x v="3"/>
    <x v="2"/>
    <s v="1003TM"/>
    <n v="100000"/>
    <d v="2022-11-01T00:00:00"/>
    <s v="General Pratices Mechanics"/>
    <s v="Employee"/>
  </r>
  <r>
    <n v="1925"/>
    <x v="536"/>
    <s v="01-Jan-1971"/>
    <n v="52.05"/>
    <x v="2"/>
    <x v="0"/>
    <x v="1"/>
    <s v="1003TM"/>
    <n v="100000"/>
    <d v="2022-11-01T00:00:00"/>
    <s v="General Pratices Mechanics"/>
    <s v="Parents"/>
  </r>
  <r>
    <n v="1926"/>
    <x v="536"/>
    <s v="01-Jan-1968"/>
    <n v="55.05"/>
    <x v="2"/>
    <x v="2"/>
    <x v="3"/>
    <s v="1003TM"/>
    <n v="100000"/>
    <d v="2022-11-01T00:00:00"/>
    <s v="General Pratices Mechanics"/>
    <s v="Parents"/>
  </r>
  <r>
    <n v="1927"/>
    <x v="537"/>
    <s v="01-03-1991"/>
    <n v="31.883333333333333"/>
    <x v="3"/>
    <x v="3"/>
    <x v="2"/>
    <s v="1006JM"/>
    <n v="250000"/>
    <d v="2022-10-27T00:00:00"/>
    <s v="Assistant Restaurant Manager"/>
    <s v="Employee"/>
  </r>
  <r>
    <n v="1928"/>
    <x v="537"/>
    <s v="01-Jan-1960"/>
    <n v="63.05"/>
    <x v="5"/>
    <x v="2"/>
    <x v="3"/>
    <s v="1006JM"/>
    <n v="250000"/>
    <d v="2022-10-27T00:00:00"/>
    <s v="Assistant Restaurant Manager"/>
    <s v="Parents"/>
  </r>
  <r>
    <n v="1929"/>
    <x v="538"/>
    <s v="23-03-2000"/>
    <n v="22.822222222222223"/>
    <x v="3"/>
    <x v="3"/>
    <x v="2"/>
    <s v="1003TM"/>
    <n v="100000"/>
    <d v="2022-11-08T00:00:00"/>
    <s v="General Pratices Mechanics"/>
    <s v="Employee"/>
  </r>
  <r>
    <n v="1930"/>
    <x v="539"/>
    <s v="09-04-1993"/>
    <n v="29.777777777777779"/>
    <x v="3"/>
    <x v="3"/>
    <x v="2"/>
    <s v="1004TM B"/>
    <n v="100000"/>
    <d v="2022-10-23T00:00:00"/>
    <s v="Cook 1"/>
    <s v="Employee"/>
  </r>
  <r>
    <n v="1931"/>
    <x v="539"/>
    <s v="01-Jan-1953"/>
    <n v="70.05"/>
    <x v="1"/>
    <x v="2"/>
    <x v="3"/>
    <s v="1004TM B"/>
    <n v="100000"/>
    <d v="2022-10-23T00:00:00"/>
    <s v="Cook 1"/>
    <s v="Parents"/>
  </r>
  <r>
    <n v="1932"/>
    <x v="540"/>
    <s v="08-05-1989"/>
    <n v="33.697222222222223"/>
    <x v="3"/>
    <x v="3"/>
    <x v="2"/>
    <s v="1006JM"/>
    <n v="250000"/>
    <d v="2022-11-09T00:00:00"/>
    <s v="Assistant Restaurant Manager"/>
    <s v="Employee"/>
  </r>
  <r>
    <n v="1933"/>
    <x v="540"/>
    <s v="12-Oct-1964"/>
    <n v="58.269444444444446"/>
    <x v="7"/>
    <x v="2"/>
    <x v="3"/>
    <s v="1006JM"/>
    <n v="250000"/>
    <d v="2022-11-09T00:00:00"/>
    <s v="Assistant Restaurant Manager"/>
    <s v="Parents"/>
  </r>
  <r>
    <n v="1934"/>
    <x v="540"/>
    <s v="01-Aug-1967"/>
    <n v="55.466666666666669"/>
    <x v="2"/>
    <x v="0"/>
    <x v="1"/>
    <s v="1006JM"/>
    <n v="250000"/>
    <d v="2022-11-09T00:00:00"/>
    <s v="Assistant Restaurant Manager"/>
    <s v="Parents"/>
  </r>
  <r>
    <n v="1935"/>
    <x v="541"/>
    <s v="23-04-1994"/>
    <n v="28.738888888888887"/>
    <x v="3"/>
    <x v="3"/>
    <x v="2"/>
    <s v="1006JM"/>
    <n v="250000"/>
    <d v="2022-11-09T00:00:00"/>
    <s v="Assistant Restaurant Manager"/>
    <s v="Employee"/>
  </r>
  <r>
    <n v="1936"/>
    <x v="541"/>
    <s v="01-Jan-1970"/>
    <n v="53.05"/>
    <x v="2"/>
    <x v="2"/>
    <x v="3"/>
    <s v="1006JM"/>
    <n v="250000"/>
    <d v="2022-11-09T00:00:00"/>
    <s v="Assistant Restaurant Manager"/>
    <s v="Parents"/>
  </r>
  <r>
    <n v="1937"/>
    <x v="541"/>
    <s v="15-Apr-2022"/>
    <n v="0.76111111111111107"/>
    <x v="0"/>
    <x v="0"/>
    <x v="0"/>
    <s v="1006JM"/>
    <n v="250000"/>
    <d v="2022-11-09T00:00:00"/>
    <s v="Assistant Restaurant Manager"/>
    <s v="Children"/>
  </r>
  <r>
    <n v="1938"/>
    <x v="541"/>
    <s v="24-Mar-2000"/>
    <n v="22.819444444444443"/>
    <x v="3"/>
    <x v="0"/>
    <x v="9"/>
    <s v="1006JM"/>
    <n v="250000"/>
    <d v="2022-11-09T00:00:00"/>
    <s v="Assistant Restaurant Manager"/>
    <s v="Spouse"/>
  </r>
  <r>
    <n v="1939"/>
    <x v="541"/>
    <s v="12-Jul-1977"/>
    <n v="45.519444444444446"/>
    <x v="6"/>
    <x v="0"/>
    <x v="1"/>
    <s v="1006JM"/>
    <n v="250000"/>
    <d v="2022-11-09T00:00:00"/>
    <s v="Assistant Restaurant Manager"/>
    <s v="Parents"/>
  </r>
  <r>
    <n v="1940"/>
    <x v="542"/>
    <d v="1996-01-31T00:00:00"/>
    <n v="26.969444444444445"/>
    <x v="3"/>
    <x v="3"/>
    <x v="2"/>
    <s v="1006JM"/>
    <n v="250000"/>
    <d v="2022-11-09T00:00:00"/>
    <s v="Assistant Restaurant Manager"/>
    <s v="Employee"/>
  </r>
  <r>
    <n v="1941"/>
    <x v="542"/>
    <s v="04-Sep-2001"/>
    <n v="21.375"/>
    <x v="3"/>
    <x v="0"/>
    <x v="9"/>
    <s v="1006JM"/>
    <n v="250000"/>
    <d v="2022-11-09T00:00:00"/>
    <s v="Assistant Restaurant Manager"/>
    <s v="Spouse"/>
  </r>
  <r>
    <n v="1942"/>
    <x v="542"/>
    <s v="01-Jan-1967"/>
    <n v="56.05"/>
    <x v="7"/>
    <x v="2"/>
    <x v="3"/>
    <s v="1006JM"/>
    <n v="250000"/>
    <d v="2022-11-09T00:00:00"/>
    <s v="Assistant Restaurant Manager"/>
    <s v="Parents"/>
  </r>
  <r>
    <n v="1943"/>
    <x v="542"/>
    <s v="01-Jan-1977"/>
    <n v="46.05"/>
    <x v="2"/>
    <x v="0"/>
    <x v="1"/>
    <s v="1006JM"/>
    <n v="250000"/>
    <d v="2022-11-09T00:00:00"/>
    <s v="Assistant Restaurant Manager"/>
    <s v="Parents"/>
  </r>
  <r>
    <n v="1944"/>
    <x v="543"/>
    <s v="30-07-1997"/>
    <n v="25.469444444444445"/>
    <x v="3"/>
    <x v="3"/>
    <x v="2"/>
    <s v="1005JM"/>
    <n v="100000"/>
    <d v="2022-11-09T00:00:00"/>
    <s v="Shift Manager"/>
    <s v="Employee"/>
  </r>
  <r>
    <n v="1945"/>
    <x v="543"/>
    <s v="01-Jan-1979"/>
    <n v="44.05"/>
    <x v="6"/>
    <x v="0"/>
    <x v="1"/>
    <s v="1005JM"/>
    <n v="100000"/>
    <d v="2022-11-09T00:00:00"/>
    <s v="Shift Manager"/>
    <s v="Parents"/>
  </r>
  <r>
    <n v="1946"/>
    <x v="543"/>
    <s v="01-Jan-1971"/>
    <n v="52.05"/>
    <x v="2"/>
    <x v="2"/>
    <x v="3"/>
    <s v="1005JM"/>
    <n v="100000"/>
    <d v="2022-11-09T00:00:00"/>
    <s v="Shift Manager"/>
    <s v="Parents"/>
  </r>
  <r>
    <n v="1947"/>
    <x v="544"/>
    <s v="10-06-1997"/>
    <n v="25.608333333333334"/>
    <x v="3"/>
    <x v="3"/>
    <x v="2"/>
    <s v="1005JM"/>
    <n v="100000"/>
    <d v="2022-11-09T00:00:00"/>
    <s v="Shift Manager"/>
    <s v="Employee"/>
  </r>
  <r>
    <n v="1948"/>
    <x v="544"/>
    <s v="01-Jan-1970"/>
    <n v="53.05"/>
    <x v="2"/>
    <x v="0"/>
    <x v="1"/>
    <s v="1005JM"/>
    <n v="100000"/>
    <d v="2022-11-09T00:00:00"/>
    <s v="Shift Manager"/>
    <s v="Parents"/>
  </r>
  <r>
    <n v="1949"/>
    <x v="544"/>
    <s v="01-Jan-1958"/>
    <n v="65.05"/>
    <x v="5"/>
    <x v="2"/>
    <x v="3"/>
    <s v="1005JM"/>
    <n v="100000"/>
    <d v="2022-11-09T00:00:00"/>
    <s v="Shift Manager"/>
    <s v="Parents"/>
  </r>
  <r>
    <n v="1950"/>
    <x v="545"/>
    <s v="11-03-1998"/>
    <n v="24.855555555555554"/>
    <x v="3"/>
    <x v="3"/>
    <x v="2"/>
    <s v="1005JM"/>
    <n v="100000"/>
    <d v="2022-11-09T00:00:00"/>
    <s v="Executive"/>
    <s v="Employee"/>
  </r>
  <r>
    <n v="1951"/>
    <x v="545"/>
    <s v="01-Jan-1979"/>
    <n v="44.05"/>
    <x v="6"/>
    <x v="0"/>
    <x v="1"/>
    <s v="1005JM"/>
    <n v="100000"/>
    <d v="2022-11-09T00:00:00"/>
    <s v="Executive"/>
    <s v="Parents"/>
  </r>
  <r>
    <n v="1952"/>
    <x v="545"/>
    <s v="01-Feb-1976"/>
    <n v="46.966666666666669"/>
    <x v="2"/>
    <x v="2"/>
    <x v="3"/>
    <s v="1005JM"/>
    <n v="100000"/>
    <d v="2022-11-09T00:00:00"/>
    <s v="Executive"/>
    <s v="Parents"/>
  </r>
  <r>
    <n v="1953"/>
    <x v="546"/>
    <s v="08-03-1985"/>
    <n v="37.863888888888887"/>
    <x v="6"/>
    <x v="3"/>
    <x v="2"/>
    <s v="1006JM B"/>
    <n v="250000"/>
    <d v="2022-11-09T00:00:00"/>
    <s v="Restaurant - CEO"/>
    <s v="Employee"/>
  </r>
  <r>
    <n v="1954"/>
    <x v="546"/>
    <s v="26-Feb-1971"/>
    <n v="51.897222222222226"/>
    <x v="2"/>
    <x v="0"/>
    <x v="1"/>
    <s v="1006JM B"/>
    <n v="250000"/>
    <d v="2022-11-09T00:00:00"/>
    <s v="Restaurant - CEO"/>
    <s v="Parents"/>
  </r>
  <r>
    <n v="1955"/>
    <x v="546"/>
    <s v="09-Mar-2020"/>
    <n v="2.8611111111111112"/>
    <x v="0"/>
    <x v="0"/>
    <x v="0"/>
    <s v="1006JM B"/>
    <n v="250000"/>
    <d v="2022-11-09T00:00:00"/>
    <s v="Restaurant - CEO"/>
    <s v="Children"/>
  </r>
  <r>
    <n v="1956"/>
    <x v="546"/>
    <s v="20-Mar-1969"/>
    <n v="53.830555555555556"/>
    <x v="2"/>
    <x v="2"/>
    <x v="3"/>
    <s v="1006JM B"/>
    <n v="250000"/>
    <d v="2022-11-09T00:00:00"/>
    <s v="Restaurant - CEO"/>
    <s v="Parents"/>
  </r>
  <r>
    <n v="1957"/>
    <x v="546"/>
    <s v="18-Oct-1989"/>
    <n v="33.25277777777778"/>
    <x v="3"/>
    <x v="0"/>
    <x v="9"/>
    <s v="1006JM B"/>
    <n v="250000"/>
    <d v="2022-11-09T00:00:00"/>
    <s v="Restaurant - CEO"/>
    <s v="Spouse"/>
  </r>
  <r>
    <n v="1958"/>
    <x v="547"/>
    <s v="24-11-1993"/>
    <n v="29.152777777777779"/>
    <x v="3"/>
    <x v="3"/>
    <x v="2"/>
    <s v="1006JM"/>
    <n v="250000"/>
    <d v="2022-11-16T00:00:00"/>
    <s v="Assistant Restaurant Manager"/>
    <s v="Employee"/>
  </r>
  <r>
    <n v="1959"/>
    <x v="547"/>
    <s v="29-Sep-1969"/>
    <n v="53.305555555555557"/>
    <x v="2"/>
    <x v="0"/>
    <x v="1"/>
    <s v="1006JM"/>
    <n v="250000"/>
    <d v="2022-11-16T00:00:00"/>
    <s v="Assistant Restaurant Manager"/>
    <s v="Parents"/>
  </r>
  <r>
    <n v="1960"/>
    <x v="547"/>
    <s v="10-Feb-1968"/>
    <n v="54.94166666666667"/>
    <x v="2"/>
    <x v="2"/>
    <x v="3"/>
    <s v="1006JM"/>
    <n v="250000"/>
    <d v="2022-11-16T00:00:00"/>
    <s v="Assistant Restaurant Manager"/>
    <s v="Parents"/>
  </r>
  <r>
    <n v="1961"/>
    <x v="547"/>
    <s v="29-Sep-1998"/>
    <n v="24.305555555555557"/>
    <x v="3"/>
    <x v="0"/>
    <x v="9"/>
    <s v="1006JM"/>
    <n v="250000"/>
    <d v="2022-11-16T00:00:00"/>
    <s v="Assistant Restaurant Manager"/>
    <s v="Spouse"/>
  </r>
  <r>
    <n v="1962"/>
    <x v="548"/>
    <s v="03-07-1996"/>
    <n v="26.544444444444444"/>
    <x v="3"/>
    <x v="3"/>
    <x v="2"/>
    <s v="1007JM"/>
    <n v="250000"/>
    <d v="2022-11-16T00:00:00"/>
    <s v="Restaurant CEO"/>
    <s v="Employee"/>
  </r>
  <r>
    <n v="1963"/>
    <x v="548"/>
    <s v="09-Mar-1966"/>
    <n v="56.861111111111114"/>
    <x v="7"/>
    <x v="2"/>
    <x v="3"/>
    <s v="1007JM"/>
    <n v="250000"/>
    <d v="2022-11-16T00:00:00"/>
    <s v="Restaurant CEO"/>
    <s v="Parents"/>
  </r>
  <r>
    <n v="1964"/>
    <x v="548"/>
    <s v="01-Jan-1969"/>
    <n v="54.05"/>
    <x v="2"/>
    <x v="0"/>
    <x v="1"/>
    <s v="1007JM"/>
    <n v="250000"/>
    <d v="2022-11-16T00:00:00"/>
    <s v="Restaurant CEO"/>
    <s v="Parents"/>
  </r>
  <r>
    <n v="1965"/>
    <x v="549"/>
    <s v="09-08-1989"/>
    <n v="33.444444444444443"/>
    <x v="3"/>
    <x v="3"/>
    <x v="2"/>
    <s v="1006JM B"/>
    <n v="250000"/>
    <d v="2022-11-17T00:00:00"/>
    <s v="Restaurant - CEO"/>
    <s v="Employee"/>
  </r>
  <r>
    <n v="1966"/>
    <x v="549"/>
    <s v="01-Jan-2020"/>
    <n v="3.05"/>
    <x v="0"/>
    <x v="2"/>
    <x v="5"/>
    <s v="1006JM B"/>
    <n v="250000"/>
    <d v="2022-11-17T00:00:00"/>
    <s v="Restaurant - CEO"/>
    <s v="Children"/>
  </r>
  <r>
    <n v="1967"/>
    <x v="549"/>
    <s v="22-Nov-2018"/>
    <n v="4.1583333333333332"/>
    <x v="0"/>
    <x v="2"/>
    <x v="5"/>
    <s v="1006JM B"/>
    <n v="250000"/>
    <d v="2022-11-17T00:00:00"/>
    <s v="Restaurant - CEO"/>
    <s v="Children"/>
  </r>
  <r>
    <n v="1968"/>
    <x v="549"/>
    <s v="15-Apr-1996"/>
    <n v="26.761111111111113"/>
    <x v="3"/>
    <x v="0"/>
    <x v="9"/>
    <s v="1006JM B"/>
    <n v="250000"/>
    <d v="2022-11-17T00:00:00"/>
    <s v="Restaurant - CEO"/>
    <s v="Spouse"/>
  </r>
  <r>
    <n v="1969"/>
    <x v="549"/>
    <s v="01-Jan-1975"/>
    <n v="48.05"/>
    <x v="2"/>
    <x v="0"/>
    <x v="1"/>
    <s v="1006JM B"/>
    <n v="250000"/>
    <d v="2022-11-17T00:00:00"/>
    <s v="Restaurant - CEO"/>
    <s v="Parents"/>
  </r>
  <r>
    <n v="1970"/>
    <x v="549"/>
    <s v="01-Jan-1963"/>
    <n v="60.05"/>
    <x v="7"/>
    <x v="2"/>
    <x v="3"/>
    <s v="1006JM B"/>
    <n v="250000"/>
    <d v="2022-11-17T00:00:00"/>
    <s v="Restaurant - CEO"/>
    <s v="Parents"/>
  </r>
  <r>
    <n v="1971"/>
    <x v="550"/>
    <s v="03-09-1988"/>
    <n v="34.37777777777778"/>
    <x v="3"/>
    <x v="1"/>
    <x v="2"/>
    <s v="1007JM"/>
    <n v="250000"/>
    <d v="2022-11-03T00:00:00"/>
    <s v="Restaurant CEO"/>
    <s v="Employee"/>
  </r>
  <r>
    <n v="1972"/>
    <x v="550"/>
    <s v="05-Jun-1986"/>
    <n v="36.62222222222222"/>
    <x v="6"/>
    <x v="2"/>
    <x v="9"/>
    <s v="1007JM"/>
    <n v="250000"/>
    <d v="2022-11-03T00:00:00"/>
    <s v="Restaurant CEO"/>
    <s v="Spouse"/>
  </r>
  <r>
    <n v="1973"/>
    <x v="550"/>
    <s v="24-Jan-2020"/>
    <n v="2.9861111111111112"/>
    <x v="0"/>
    <x v="0"/>
    <x v="0"/>
    <s v="1007JM"/>
    <n v="250000"/>
    <d v="2022-11-03T00:00:00"/>
    <s v="Restaurant CEO"/>
    <s v="Children"/>
  </r>
  <r>
    <n v="1974"/>
    <x v="550"/>
    <s v="01-Jan-1961"/>
    <n v="62.05"/>
    <x v="5"/>
    <x v="0"/>
    <x v="1"/>
    <s v="1007JM"/>
    <n v="250000"/>
    <d v="2022-11-03T00:00:00"/>
    <s v="Restaurant CEO"/>
    <s v="Parents"/>
  </r>
  <r>
    <n v="1975"/>
    <x v="550"/>
    <s v="08-Jul-2021"/>
    <n v="1.5305555555555554"/>
    <x v="0"/>
    <x v="0"/>
    <x v="0"/>
    <s v="1007JM"/>
    <n v="250000"/>
    <d v="2022-11-03T00:00:00"/>
    <s v="Restaurant CEO"/>
    <s v="Children"/>
  </r>
  <r>
    <n v="1976"/>
    <x v="551"/>
    <s v="22-07-1993"/>
    <n v="29.491666666666667"/>
    <x v="3"/>
    <x v="3"/>
    <x v="2"/>
    <s v="1007JM"/>
    <n v="250000"/>
    <d v="2022-11-22T00:00:00"/>
    <s v="Assistant Manager"/>
    <s v="Employee"/>
  </r>
  <r>
    <n v="1977"/>
    <x v="551"/>
    <s v="30-Jan-1995"/>
    <n v="27.969444444444445"/>
    <x v="3"/>
    <x v="0"/>
    <x v="9"/>
    <s v="1007JM"/>
    <n v="250000"/>
    <d v="2022-11-22T00:00:00"/>
    <s v="Assistant Manager"/>
    <s v="Spouse"/>
  </r>
  <r>
    <n v="1978"/>
    <x v="551"/>
    <s v="16-Jul-1962"/>
    <n v="60.508333333333333"/>
    <x v="7"/>
    <x v="2"/>
    <x v="3"/>
    <s v="1007JM"/>
    <n v="250000"/>
    <d v="2022-11-22T00:00:00"/>
    <s v="Assistant Manager"/>
    <s v="Parents"/>
  </r>
  <r>
    <n v="1979"/>
    <x v="551"/>
    <s v="25-Jan-1963"/>
    <n v="59.983333333333334"/>
    <x v="7"/>
    <x v="0"/>
    <x v="1"/>
    <s v="1007JM"/>
    <n v="250000"/>
    <d v="2022-11-22T00:00:00"/>
    <s v="Assistant Manager"/>
    <s v="Parents"/>
  </r>
  <r>
    <n v="1980"/>
    <x v="551"/>
    <s v="15-Jun-2022"/>
    <n v="0.59444444444444444"/>
    <x v="0"/>
    <x v="2"/>
    <x v="5"/>
    <s v="1007JM"/>
    <n v="250000"/>
    <d v="2022-11-22T00:00:00"/>
    <s v="Assistant Manager"/>
    <s v="Children"/>
  </r>
  <r>
    <n v="1981"/>
    <x v="552"/>
    <s v="15-06-1999"/>
    <n v="23.594444444444445"/>
    <x v="3"/>
    <x v="3"/>
    <x v="2"/>
    <s v="1005JM"/>
    <n v="100000"/>
    <d v="2022-11-02T00:00:00"/>
    <s v="Shift Manager"/>
    <s v="Employee"/>
  </r>
  <r>
    <n v="1982"/>
    <x v="552"/>
    <s v="04-Jun-1975"/>
    <n v="47.625"/>
    <x v="2"/>
    <x v="2"/>
    <x v="3"/>
    <s v="1005JM"/>
    <n v="100000"/>
    <d v="2022-11-02T00:00:00"/>
    <s v="Shift Manager"/>
    <s v="Parents"/>
  </r>
  <r>
    <n v="1983"/>
    <x v="552"/>
    <s v="08-Jul-1980"/>
    <n v="42.530555555555559"/>
    <x v="6"/>
    <x v="0"/>
    <x v="1"/>
    <s v="1005JM"/>
    <n v="100000"/>
    <d v="2022-11-02T00:00:00"/>
    <s v="Shift Manager"/>
    <s v="Parents"/>
  </r>
  <r>
    <n v="1984"/>
    <x v="553"/>
    <s v="12-03-1979"/>
    <n v="43.852777777777774"/>
    <x v="6"/>
    <x v="3"/>
    <x v="2"/>
    <s v="1010MM"/>
    <n v="250000"/>
    <d v="2022-11-23T00:00:00"/>
    <s v="Operation Manager"/>
    <s v="Employee"/>
  </r>
  <r>
    <n v="1985"/>
    <x v="553"/>
    <s v="24-Mar-1986"/>
    <n v="36.819444444444443"/>
    <x v="6"/>
    <x v="0"/>
    <x v="9"/>
    <s v="1010MM"/>
    <n v="250000"/>
    <d v="2022-11-23T00:00:00"/>
    <s v="Operation Manager"/>
    <s v="Spouse"/>
  </r>
  <r>
    <n v="1986"/>
    <x v="553"/>
    <s v="04-Jul-2009"/>
    <n v="13.541666666666666"/>
    <x v="0"/>
    <x v="0"/>
    <x v="0"/>
    <s v="1010MM"/>
    <n v="250000"/>
    <d v="2022-11-23T00:00:00"/>
    <s v="Operation Manager"/>
    <s v="Children"/>
  </r>
  <r>
    <n v="1987"/>
    <x v="553"/>
    <s v="02-Nov-2012"/>
    <n v="10.213888888888889"/>
    <x v="0"/>
    <x v="2"/>
    <x v="5"/>
    <s v="1010MM"/>
    <n v="250000"/>
    <d v="2022-11-23T00:00:00"/>
    <s v="Operation Manager"/>
    <s v="Children"/>
  </r>
  <r>
    <n v="1988"/>
    <x v="553"/>
    <s v="01-Jan-1955"/>
    <n v="68.05"/>
    <x v="1"/>
    <x v="0"/>
    <x v="1"/>
    <s v="1010MM"/>
    <n v="250000"/>
    <d v="2022-11-23T00:00:00"/>
    <s v="Operation Manager"/>
    <s v="Parents"/>
  </r>
  <r>
    <n v="1989"/>
    <x v="553"/>
    <s v="01-Jan-1947"/>
    <n v="76.05"/>
    <x v="4"/>
    <x v="2"/>
    <x v="3"/>
    <s v="1010MM"/>
    <n v="250000"/>
    <d v="2022-11-23T00:00:00"/>
    <s v="Operation Manager"/>
    <s v="Parents"/>
  </r>
  <r>
    <n v="1990"/>
    <x v="554"/>
    <s v="01-12-1993"/>
    <n v="29.133333333333333"/>
    <x v="3"/>
    <x v="3"/>
    <x v="2"/>
    <s v="1006JM"/>
    <n v="250000"/>
    <d v="2022-11-23T00:00:00"/>
    <s v="Assistant Restaurant Manager"/>
    <s v="Employee"/>
  </r>
  <r>
    <n v="1991"/>
    <x v="554"/>
    <s v="01-Jan-1966"/>
    <n v="57.05"/>
    <x v="7"/>
    <x v="0"/>
    <x v="1"/>
    <s v="1006JM"/>
    <n v="250000"/>
    <d v="2022-11-23T00:00:00"/>
    <s v="Assistant Restaurant Manager"/>
    <s v="Parents"/>
  </r>
  <r>
    <n v="1992"/>
    <x v="554"/>
    <s v="01-Jan-1969"/>
    <n v="54.05"/>
    <x v="2"/>
    <x v="2"/>
    <x v="3"/>
    <s v="1006JM"/>
    <n v="250000"/>
    <d v="2022-11-23T00:00:00"/>
    <s v="Assistant Restaurant Manager"/>
    <s v="Parents"/>
  </r>
  <r>
    <n v="1993"/>
    <x v="555"/>
    <s v="06-06-1994"/>
    <n v="28.619444444444444"/>
    <x v="3"/>
    <x v="3"/>
    <x v="2"/>
    <s v="1006JM B"/>
    <n v="250000"/>
    <d v="2022-11-23T00:00:00"/>
    <s v="Unit Chef"/>
    <s v="Employee"/>
  </r>
  <r>
    <n v="1994"/>
    <x v="555"/>
    <s v="01-Jan-1967"/>
    <n v="56.05"/>
    <x v="7"/>
    <x v="0"/>
    <x v="1"/>
    <s v="1006JM B"/>
    <n v="250000"/>
    <d v="2022-11-23T00:00:00"/>
    <s v="Unit Chef"/>
    <s v="Parents"/>
  </r>
  <r>
    <n v="1995"/>
    <x v="555"/>
    <s v="13-Feb-2000"/>
    <n v="22.933333333333334"/>
    <x v="3"/>
    <x v="0"/>
    <x v="9"/>
    <s v="1006JM B"/>
    <n v="250000"/>
    <d v="2022-11-23T00:00:00"/>
    <s v="Unit Chef"/>
    <s v="Spouse"/>
  </r>
  <r>
    <n v="1996"/>
    <x v="555"/>
    <s v="01-Jan-1960"/>
    <n v="63.05"/>
    <x v="5"/>
    <x v="2"/>
    <x v="3"/>
    <s v="1006JM B"/>
    <n v="250000"/>
    <d v="2022-11-23T00:00:00"/>
    <s v="Unit Chef"/>
    <s v="Parents"/>
  </r>
  <r>
    <n v="1997"/>
    <x v="555"/>
    <s v="11-Feb-2022"/>
    <n v="0.93888888888888888"/>
    <x v="0"/>
    <x v="0"/>
    <x v="0"/>
    <s v="1006JM B"/>
    <n v="250000"/>
    <d v="2022-11-23T00:00:00"/>
    <s v="Unit Chef"/>
    <s v="Children"/>
  </r>
  <r>
    <n v="1998"/>
    <x v="556"/>
    <s v="08-05-1994"/>
    <n v="28.697222222222223"/>
    <x v="3"/>
    <x v="3"/>
    <x v="2"/>
    <s v="1006JM B"/>
    <n v="250000"/>
    <d v="2022-11-23T00:00:00"/>
    <s v="Restaurant - CEO"/>
    <s v="Employee"/>
  </r>
  <r>
    <n v="1999"/>
    <x v="556"/>
    <s v="10-Jan-1962"/>
    <n v="61.024999999999999"/>
    <x v="5"/>
    <x v="2"/>
    <x v="3"/>
    <s v="1006JM B"/>
    <n v="250000"/>
    <d v="2022-11-23T00:00:00"/>
    <s v="Restaurant - CEO"/>
    <s v="Parents"/>
  </r>
  <r>
    <n v="2000"/>
    <x v="556"/>
    <s v="29-Oct-1973"/>
    <n v="49.222222222222221"/>
    <x v="2"/>
    <x v="0"/>
    <x v="1"/>
    <s v="1006JM B"/>
    <n v="250000"/>
    <d v="2022-11-23T00:00:00"/>
    <s v="Restaurant - CEO"/>
    <s v="Parents"/>
  </r>
  <r>
    <n v="2001"/>
    <x v="557"/>
    <s v="20-09-1991"/>
    <n v="31.330555555555556"/>
    <x v="3"/>
    <x v="3"/>
    <x v="2"/>
    <s v="1005JM"/>
    <n v="100000"/>
    <d v="2022-11-30T00:00:00"/>
    <s v="Shift Manager"/>
    <s v="Employee"/>
  </r>
  <r>
    <n v="2002"/>
    <x v="558"/>
    <s v="02-06-1995"/>
    <n v="27.630555555555556"/>
    <x v="3"/>
    <x v="3"/>
    <x v="2"/>
    <s v="1007JM"/>
    <n v="250000"/>
    <d v="2022-12-01T00:00:00"/>
    <s v="Restaurant CEO"/>
    <s v="Employee"/>
  </r>
  <r>
    <n v="2003"/>
    <x v="559"/>
    <s v="12-08-1993"/>
    <n v="29.43611111111111"/>
    <x v="3"/>
    <x v="1"/>
    <x v="2"/>
    <s v="1007JM"/>
    <n v="250000"/>
    <d v="2022-12-05T00:00:00"/>
    <s v="Assistant Manager"/>
    <s v="Employee"/>
  </r>
  <r>
    <n v="2004"/>
    <x v="559"/>
    <s v="18-Feb-2022"/>
    <n v="0.9194444444444444"/>
    <x v="0"/>
    <x v="0"/>
    <x v="0"/>
    <s v="1007JM"/>
    <n v="250000"/>
    <d v="2022-12-05T00:00:00"/>
    <s v="Assistant Manager"/>
    <s v="Children"/>
  </r>
  <r>
    <n v="2005"/>
    <x v="559"/>
    <s v="30-May-1974"/>
    <n v="48.636111111111113"/>
    <x v="2"/>
    <x v="0"/>
    <x v="1"/>
    <s v="1007JM"/>
    <n v="250000"/>
    <d v="2022-12-05T00:00:00"/>
    <s v="Assistant Manager"/>
    <s v="Parents"/>
  </r>
  <r>
    <n v="2006"/>
    <x v="559"/>
    <s v="30-May-1992"/>
    <n v="30.636111111111113"/>
    <x v="3"/>
    <x v="2"/>
    <x v="9"/>
    <s v="1007JM"/>
    <n v="250000"/>
    <d v="2022-12-05T00:00:00"/>
    <s v="Assistant Manager"/>
    <s v="Spouse"/>
  </r>
  <r>
    <n v="2007"/>
    <x v="560"/>
    <s v="10-10-1987"/>
    <n v="35.274999999999999"/>
    <x v="3"/>
    <x v="1"/>
    <x v="2"/>
    <s v="1005JM"/>
    <n v="100000"/>
    <d v="2022-12-05T00:00:00"/>
    <s v="Executive"/>
    <s v="Employee"/>
  </r>
  <r>
    <n v="2008"/>
    <x v="560"/>
    <s v="29-Jun-1962"/>
    <n v="60.555555555555557"/>
    <x v="7"/>
    <x v="0"/>
    <x v="10"/>
    <s v="1005JM"/>
    <n v="100000"/>
    <d v="2022-12-05T00:00:00"/>
    <s v="Executive"/>
    <s v="Parents"/>
  </r>
  <r>
    <n v="2009"/>
    <x v="560"/>
    <s v="16-Dec-2016"/>
    <n v="6.0916666666666668"/>
    <x v="0"/>
    <x v="2"/>
    <x v="5"/>
    <s v="1005JM"/>
    <n v="100000"/>
    <d v="2022-12-05T00:00:00"/>
    <s v="Executive"/>
    <s v="Children"/>
  </r>
  <r>
    <n v="2010"/>
    <x v="560"/>
    <s v="25-May-1985"/>
    <n v="37.65"/>
    <x v="6"/>
    <x v="2"/>
    <x v="9"/>
    <s v="1005JM"/>
    <n v="100000"/>
    <d v="2022-12-05T00:00:00"/>
    <s v="Executive"/>
    <s v="Spouse"/>
  </r>
  <r>
    <n v="2011"/>
    <x v="560"/>
    <s v="05-May-2014"/>
    <n v="8.7055555555555557"/>
    <x v="0"/>
    <x v="2"/>
    <x v="5"/>
    <s v="1005JM"/>
    <n v="100000"/>
    <d v="2022-12-05T00:00:00"/>
    <s v="Executive"/>
    <s v="Children"/>
  </r>
  <r>
    <n v="2012"/>
    <x v="560"/>
    <s v="08-Jun-1958"/>
    <n v="64.613888888888894"/>
    <x v="5"/>
    <x v="2"/>
    <x v="11"/>
    <s v="1005JM"/>
    <n v="100000"/>
    <d v="2022-12-05T00:00:00"/>
    <s v="Executive"/>
    <s v="Parents"/>
  </r>
  <r>
    <n v="2013"/>
    <x v="561"/>
    <s v="12-06-1996"/>
    <n v="26.602777777777778"/>
    <x v="3"/>
    <x v="3"/>
    <x v="2"/>
    <s v="1006JM"/>
    <n v="250000"/>
    <d v="2022-12-05T00:00:00"/>
    <s v="Senior Executive"/>
    <s v="Employee"/>
  </r>
  <r>
    <n v="2014"/>
    <x v="561"/>
    <s v="01-Jan-1977"/>
    <n v="46.05"/>
    <x v="2"/>
    <x v="0"/>
    <x v="1"/>
    <s v="1006JM"/>
    <n v="250000"/>
    <d v="2022-12-05T00:00:00"/>
    <s v="Senior Executive"/>
    <s v="Parents"/>
  </r>
  <r>
    <n v="2015"/>
    <x v="561"/>
    <s v="01-Jan-1956"/>
    <n v="67.05"/>
    <x v="1"/>
    <x v="2"/>
    <x v="3"/>
    <s v="1006JM"/>
    <n v="250000"/>
    <d v="2022-12-05T00:00:00"/>
    <s v="Senior Executive"/>
    <s v="Parents"/>
  </r>
  <r>
    <n v="2016"/>
    <x v="562"/>
    <s v="13-09-1997"/>
    <n v="25.35"/>
    <x v="3"/>
    <x v="3"/>
    <x v="2"/>
    <s v="1006JM"/>
    <n v="250000"/>
    <d v="2022-12-01T00:00:00"/>
    <s v="Assistant Restaurant Manager"/>
    <s v="Employee"/>
  </r>
  <r>
    <n v="2017"/>
    <x v="563"/>
    <s v="10-06-1999"/>
    <n v="23.608333333333334"/>
    <x v="3"/>
    <x v="3"/>
    <x v="2"/>
    <s v="1005JM"/>
    <n v="100000"/>
    <d v="2022-12-01T00:00:00"/>
    <s v="Shift Manager"/>
    <s v="Employee"/>
  </r>
  <r>
    <n v="2018"/>
    <x v="564"/>
    <s v="10-03-1995"/>
    <n v="27.858333333333334"/>
    <x v="3"/>
    <x v="3"/>
    <x v="2"/>
    <s v="1006JM"/>
    <n v="250000"/>
    <d v="2022-12-14T00:00:00"/>
    <s v="Assistant Restaurant Manager"/>
    <s v="Employee"/>
  </r>
  <r>
    <n v="2019"/>
    <x v="565"/>
    <s v="06-12-1993"/>
    <n v="29.119444444444444"/>
    <x v="3"/>
    <x v="3"/>
    <x v="2"/>
    <s v="1007JM"/>
    <n v="250000"/>
    <d v="2022-12-14T00:00:00"/>
    <s v="Restaurant CEO"/>
    <s v="Employee"/>
  </r>
  <r>
    <n v="2020"/>
    <x v="566"/>
    <s v="26-02-1993"/>
    <n v="29.897222222222222"/>
    <x v="3"/>
    <x v="3"/>
    <x v="2"/>
    <s v="1006JM B"/>
    <n v="250000"/>
    <d v="2022-12-05T00:00:00"/>
    <s v="Restaurant - CEO"/>
    <s v="Employee"/>
  </r>
  <r>
    <n v="2021"/>
    <x v="567"/>
    <s v="26-02-1993"/>
    <n v="29.897222222222222"/>
    <x v="3"/>
    <x v="3"/>
    <x v="2"/>
    <s v="1006JM B"/>
    <n v="250000"/>
    <d v="2022-12-07T00:00:00"/>
    <s v="Restaurant - CEO"/>
    <s v="Employee"/>
  </r>
  <r>
    <n v="2022"/>
    <x v="568"/>
    <s v="01-11-1995"/>
    <n v="27.216666666666665"/>
    <x v="3"/>
    <x v="3"/>
    <x v="2"/>
    <s v="1005JM"/>
    <n v="100000"/>
    <d v="2017-05-08T00:00:00"/>
    <s v="Shift Manager"/>
    <s v="Employee"/>
  </r>
  <r>
    <n v="2023"/>
    <x v="569"/>
    <s v="03-09-1998"/>
    <n v="24.377777777777776"/>
    <x v="3"/>
    <x v="3"/>
    <x v="2"/>
    <s v="1005JM"/>
    <n v="100000"/>
    <d v="2018-08-13T00:00:00"/>
    <s v="Shift Manager"/>
    <s v="Employee"/>
  </r>
  <r>
    <n v="2024"/>
    <x v="570"/>
    <s v="14-01-1999"/>
    <n v="24.013888888888889"/>
    <x v="3"/>
    <x v="3"/>
    <x v="2"/>
    <s v="1005JM"/>
    <n v="100000"/>
    <d v="2019-04-01T00:00:00"/>
    <s v="Shift Manager"/>
    <s v="Employee"/>
  </r>
  <r>
    <n v="2025"/>
    <x v="571"/>
    <s v="01-08-2003"/>
    <m/>
    <x v="0"/>
    <x v="4"/>
    <x v="2"/>
    <s v="100TRN"/>
    <n v="100000"/>
    <s v="24-10-2022"/>
    <s v="Trainee"/>
    <s v="Employee"/>
  </r>
  <r>
    <n v="2026"/>
    <x v="572"/>
    <s v="01-05-2004"/>
    <m/>
    <x v="0"/>
    <x v="4"/>
    <x v="2"/>
    <s v="100TRN"/>
    <n v="100000"/>
    <s v="24-10-2022"/>
    <s v="Trainee"/>
    <s v="Employee"/>
  </r>
  <r>
    <n v="2027"/>
    <x v="573"/>
    <s v="08-04-2003"/>
    <m/>
    <x v="0"/>
    <x v="4"/>
    <x v="2"/>
    <s v="100TRN"/>
    <n v="100000"/>
    <s v="24-10-2022"/>
    <s v="Trainee"/>
    <s v="Employee"/>
  </r>
  <r>
    <n v="2028"/>
    <x v="574"/>
    <s v="08-04-2003"/>
    <m/>
    <x v="0"/>
    <x v="4"/>
    <x v="2"/>
    <s v="100TRN"/>
    <n v="100000"/>
    <s v="24-10-2022"/>
    <s v="Trainee"/>
    <s v="Employee"/>
  </r>
  <r>
    <n v="2029"/>
    <x v="575"/>
    <s v="16-03-2003"/>
    <m/>
    <x v="0"/>
    <x v="4"/>
    <x v="2"/>
    <s v="100TRN"/>
    <n v="100000"/>
    <s v="24-10-2022"/>
    <s v="Trainee"/>
    <s v="Employee"/>
  </r>
  <r>
    <n v="2030"/>
    <x v="576"/>
    <s v="11-04-2004"/>
    <m/>
    <x v="0"/>
    <x v="4"/>
    <x v="2"/>
    <s v="100TRN"/>
    <n v="100000"/>
    <s v="24-10-2022"/>
    <s v="Trainee"/>
    <s v="Employee"/>
  </r>
  <r>
    <n v="2031"/>
    <x v="577"/>
    <s v="14-03-2003"/>
    <m/>
    <x v="0"/>
    <x v="4"/>
    <x v="2"/>
    <s v="100TRN"/>
    <n v="100000"/>
    <s v="24-10-2022"/>
    <s v="Trainee"/>
    <s v="Employee"/>
  </r>
  <r>
    <n v="2032"/>
    <x v="578"/>
    <s v="08-04-2004"/>
    <m/>
    <x v="0"/>
    <x v="4"/>
    <x v="2"/>
    <s v="100TRN"/>
    <n v="100000"/>
    <s v="24-10-2022"/>
    <s v="Trainee"/>
    <s v="Employee"/>
  </r>
  <r>
    <n v="2033"/>
    <x v="579"/>
    <s v="13-01-2004"/>
    <m/>
    <x v="0"/>
    <x v="4"/>
    <x v="2"/>
    <s v="100TRN"/>
    <n v="100000"/>
    <s v="24-10-2022"/>
    <s v="Trainee"/>
    <s v="Employee"/>
  </r>
  <r>
    <n v="2034"/>
    <x v="580"/>
    <s v="03-06-2003"/>
    <m/>
    <x v="0"/>
    <x v="4"/>
    <x v="2"/>
    <s v="100TRN"/>
    <n v="100000"/>
    <s v="24-10-2022"/>
    <s v="Trainee"/>
    <s v="Employee"/>
  </r>
  <r>
    <n v="2035"/>
    <x v="581"/>
    <s v="01-01-2003"/>
    <m/>
    <x v="0"/>
    <x v="4"/>
    <x v="2"/>
    <s v="100TRN"/>
    <n v="100000"/>
    <s v="24-10-2022"/>
    <s v="Trainee"/>
    <s v="Employee"/>
  </r>
  <r>
    <n v="2036"/>
    <x v="582"/>
    <s v="09-01-2004"/>
    <m/>
    <x v="0"/>
    <x v="4"/>
    <x v="2"/>
    <s v="100TRN"/>
    <n v="100000"/>
    <s v="24-10-2022"/>
    <s v="Trainee"/>
    <s v="Employee"/>
  </r>
  <r>
    <n v="2037"/>
    <x v="583"/>
    <s v="19-06-2004"/>
    <m/>
    <x v="0"/>
    <x v="4"/>
    <x v="2"/>
    <s v="100TRN"/>
    <n v="100000"/>
    <s v="24-10-2022"/>
    <s v="Trainee"/>
    <s v="Employee"/>
  </r>
  <r>
    <n v="2038"/>
    <x v="584"/>
    <s v="23-12-2002"/>
    <m/>
    <x v="0"/>
    <x v="4"/>
    <x v="2"/>
    <s v="100TRN"/>
    <n v="100000"/>
    <s v="30-10-2022"/>
    <s v="Trainee"/>
    <s v="Employee"/>
  </r>
  <r>
    <n v="2039"/>
    <x v="585"/>
    <s v="08-08-2003"/>
    <m/>
    <x v="0"/>
    <x v="4"/>
    <x v="2"/>
    <s v="100TRN"/>
    <n v="100000"/>
    <s v="27-10-2022"/>
    <s v="Trainee"/>
    <s v="Employee"/>
  </r>
  <r>
    <n v="2040"/>
    <x v="586"/>
    <s v="08-06-2000"/>
    <m/>
    <x v="0"/>
    <x v="4"/>
    <x v="2"/>
    <s v="100TRN"/>
    <n v="100000"/>
    <s v="06-11-2022"/>
    <s v="Trainee"/>
    <s v="Employee"/>
  </r>
  <r>
    <n v="2041"/>
    <x v="587"/>
    <s v="15-07-2004"/>
    <m/>
    <x v="0"/>
    <x v="4"/>
    <x v="2"/>
    <s v="100TRN"/>
    <n v="100000"/>
    <s v="01-11-2022"/>
    <s v="Trainee"/>
    <s v="Employee"/>
  </r>
  <r>
    <n v="2042"/>
    <x v="588"/>
    <s v="02-03-2001"/>
    <m/>
    <x v="0"/>
    <x v="4"/>
    <x v="2"/>
    <s v="100TRN"/>
    <n v="100000"/>
    <s v="02-11-2022"/>
    <s v="Trainee"/>
    <s v="Employee"/>
  </r>
  <r>
    <n v="2043"/>
    <x v="589"/>
    <s v="01-01-2003"/>
    <m/>
    <x v="0"/>
    <x v="4"/>
    <x v="2"/>
    <s v="100TRN"/>
    <n v="100000"/>
    <s v="16-11-2022"/>
    <s v="Trainee"/>
    <s v="Employee"/>
  </r>
  <r>
    <n v="2044"/>
    <x v="590"/>
    <s v="30-05-1998"/>
    <m/>
    <x v="0"/>
    <x v="4"/>
    <x v="2"/>
    <s v="100TRN"/>
    <n v="100000"/>
    <s v="18-11-2022"/>
    <s v="Trainee"/>
    <s v="Employee"/>
  </r>
  <r>
    <n v="2045"/>
    <x v="591"/>
    <s v="01-01-2000"/>
    <m/>
    <x v="0"/>
    <x v="4"/>
    <x v="2"/>
    <s v="100TRN"/>
    <n v="100000"/>
    <s v="28-10-2022"/>
    <s v="Trainee"/>
    <s v="Employee"/>
  </r>
  <r>
    <n v="2046"/>
    <x v="592"/>
    <s v="17-04-2003"/>
    <m/>
    <x v="0"/>
    <x v="4"/>
    <x v="2"/>
    <s v="100TRN"/>
    <n v="100000"/>
    <s v="28-10-2022"/>
    <s v="Trainee"/>
    <s v="Employee"/>
  </r>
  <r>
    <n v="2047"/>
    <x v="593"/>
    <s v="24-06-2000"/>
    <m/>
    <x v="0"/>
    <x v="4"/>
    <x v="2"/>
    <s v="100TRN"/>
    <n v="100000"/>
    <s v="20-11-2022"/>
    <s v="Trainee"/>
    <s v="Employee"/>
  </r>
  <r>
    <n v="2048"/>
    <x v="594"/>
    <s v="18-06-1997"/>
    <m/>
    <x v="0"/>
    <x v="4"/>
    <x v="2"/>
    <s v="100TRN"/>
    <n v="100000"/>
    <s v="16-11-2022"/>
    <s v="Trainee"/>
    <s v="Employee"/>
  </r>
  <r>
    <n v="2049"/>
    <x v="595"/>
    <s v="20-12-1995"/>
    <m/>
    <x v="0"/>
    <x v="4"/>
    <x v="2"/>
    <s v="100TRN"/>
    <n v="100000"/>
    <s v="10-11-2022"/>
    <s v="Trainee"/>
    <s v="Employee"/>
  </r>
  <r>
    <n v="2050"/>
    <x v="596"/>
    <s v="21-11-2003"/>
    <m/>
    <x v="0"/>
    <x v="4"/>
    <x v="2"/>
    <s v="100TRN"/>
    <n v="100000"/>
    <s v="10-11-2022"/>
    <s v="Trainee"/>
    <s v="Employee"/>
  </r>
  <r>
    <n v="2051"/>
    <x v="597"/>
    <s v="01-01-1985"/>
    <m/>
    <x v="0"/>
    <x v="4"/>
    <x v="2"/>
    <s v="100TRN"/>
    <n v="100000"/>
    <s v="01-11-2022"/>
    <s v="Trainee"/>
    <s v="Employee"/>
  </r>
  <r>
    <n v="2052"/>
    <x v="598"/>
    <s v="09-06-1998"/>
    <m/>
    <x v="0"/>
    <x v="4"/>
    <x v="2"/>
    <s v="100TRN"/>
    <n v="100000"/>
    <s v="25-11-2022"/>
    <s v="Trainee"/>
    <s v="Employee"/>
  </r>
  <r>
    <n v="2053"/>
    <x v="599"/>
    <s v="14-08-1999"/>
    <m/>
    <x v="0"/>
    <x v="4"/>
    <x v="2"/>
    <s v="100TRN"/>
    <n v="100000"/>
    <s v="25-11-2022"/>
    <s v="Trainee"/>
    <s v="Employee"/>
  </r>
  <r>
    <n v="2054"/>
    <x v="600"/>
    <s v="07-02-2002"/>
    <m/>
    <x v="0"/>
    <x v="4"/>
    <x v="2"/>
    <s v="100TRN"/>
    <n v="100000"/>
    <s v="25-11-2022"/>
    <s v="Trainee"/>
    <s v="Employee"/>
  </r>
  <r>
    <n v="2055"/>
    <x v="601"/>
    <s v="25-01-1997"/>
    <m/>
    <x v="0"/>
    <x v="4"/>
    <x v="2"/>
    <s v="100TRN"/>
    <n v="100000"/>
    <s v="08-11-2022"/>
    <s v="Trainee"/>
    <s v="Employee"/>
  </r>
  <r>
    <n v="2056"/>
    <x v="602"/>
    <s v="24-02-2002"/>
    <m/>
    <x v="0"/>
    <x v="4"/>
    <x v="2"/>
    <s v="100TRN"/>
    <n v="100000"/>
    <s v="12-11-2022"/>
    <s v="Trainee"/>
    <s v="Employee"/>
  </r>
  <r>
    <n v="2057"/>
    <x v="603"/>
    <s v="01-06-2000"/>
    <m/>
    <x v="0"/>
    <x v="4"/>
    <x v="2"/>
    <s v="100TRN"/>
    <n v="100000"/>
    <s v="23-11-2022"/>
    <s v="Trainee"/>
    <s v="Employee"/>
  </r>
  <r>
    <n v="2058"/>
    <x v="604"/>
    <s v="15-08-2003"/>
    <m/>
    <x v="0"/>
    <x v="4"/>
    <x v="2"/>
    <s v="100TRN"/>
    <n v="100000"/>
    <s v="11-11-2022"/>
    <s v="Trainee"/>
    <s v="Employee"/>
  </r>
  <r>
    <n v="2059"/>
    <x v="605"/>
    <s v="10-08-2001"/>
    <m/>
    <x v="0"/>
    <x v="4"/>
    <x v="2"/>
    <s v="100TRN"/>
    <n v="100000"/>
    <s v="08-11-2022"/>
    <s v="Trainee"/>
    <s v="Employee"/>
  </r>
  <r>
    <n v="2060"/>
    <x v="606"/>
    <s v="15-06-2004"/>
    <m/>
    <x v="0"/>
    <x v="4"/>
    <x v="2"/>
    <s v="100TRN"/>
    <n v="100000"/>
    <s v="23-11-2022"/>
    <s v="Trainee"/>
    <s v="Employee"/>
  </r>
  <r>
    <n v="2061"/>
    <x v="607"/>
    <s v="02-04-2004"/>
    <m/>
    <x v="0"/>
    <x v="4"/>
    <x v="2"/>
    <s v="100TRN"/>
    <n v="100000"/>
    <s v="23-11-2022"/>
    <s v="Trainee"/>
    <s v="Employee"/>
  </r>
  <r>
    <n v="2062"/>
    <x v="608"/>
    <s v="09-01-2004"/>
    <m/>
    <x v="0"/>
    <x v="4"/>
    <x v="2"/>
    <s v="100TRN"/>
    <n v="100000"/>
    <s v="02-12-2022"/>
    <s v="Trainee"/>
    <s v="Employee"/>
  </r>
  <r>
    <n v="2063"/>
    <x v="609"/>
    <s v="02-06-2000"/>
    <m/>
    <x v="0"/>
    <x v="4"/>
    <x v="2"/>
    <s v="100TRN"/>
    <n v="100000"/>
    <s v="03-12-2022"/>
    <s v="Trainee"/>
    <s v="Employee"/>
  </r>
  <r>
    <n v="2064"/>
    <x v="610"/>
    <s v="11-06-2003"/>
    <m/>
    <x v="0"/>
    <x v="4"/>
    <x v="2"/>
    <s v="100TRN"/>
    <n v="100000"/>
    <s v="01-12-2022"/>
    <s v="Trainee"/>
    <s v="Employee"/>
  </r>
  <r>
    <n v="2065"/>
    <x v="611"/>
    <s v="14-04-2004"/>
    <m/>
    <x v="0"/>
    <x v="4"/>
    <x v="2"/>
    <s v="100TRN"/>
    <n v="100000"/>
    <s v="01-12-2022"/>
    <s v="Trainee"/>
    <s v="Employee"/>
  </r>
  <r>
    <n v="2066"/>
    <x v="612"/>
    <s v="21-10-2004"/>
    <m/>
    <x v="0"/>
    <x v="4"/>
    <x v="2"/>
    <s v="100TRN"/>
    <n v="100000"/>
    <s v="02-12-2022"/>
    <s v="Trainee"/>
    <s v="Employee"/>
  </r>
  <r>
    <n v="2067"/>
    <x v="613"/>
    <s v="19-04-2004"/>
    <m/>
    <x v="0"/>
    <x v="4"/>
    <x v="2"/>
    <s v="100TRN"/>
    <n v="100000"/>
    <s v="06-12-2022"/>
    <s v="Trainee"/>
    <s v="Employee"/>
  </r>
  <r>
    <n v="2068"/>
    <x v="614"/>
    <s v="23-06-2002"/>
    <m/>
    <x v="0"/>
    <x v="4"/>
    <x v="2"/>
    <s v="100TRN"/>
    <n v="100000"/>
    <s v="08-12-2022"/>
    <s v="Trainee"/>
    <s v="Employee"/>
  </r>
  <r>
    <n v="2069"/>
    <x v="615"/>
    <s v="01-05-2000"/>
    <m/>
    <x v="0"/>
    <x v="4"/>
    <x v="2"/>
    <s v="100TRN"/>
    <n v="100000"/>
    <s v="07-12-2022"/>
    <s v="Trainee"/>
    <s v="Employee"/>
  </r>
  <r>
    <n v="2070"/>
    <x v="616"/>
    <s v="10-02-2004"/>
    <m/>
    <x v="0"/>
    <x v="4"/>
    <x v="2"/>
    <s v="100TRN"/>
    <n v="100000"/>
    <s v="08-12-2022"/>
    <s v="Trainee"/>
    <s v="Employee"/>
  </r>
  <r>
    <n v="2071"/>
    <x v="617"/>
    <s v="15-06-2000"/>
    <m/>
    <x v="0"/>
    <x v="4"/>
    <x v="2"/>
    <s v="100TRN"/>
    <n v="100000"/>
    <s v="09-12-2022"/>
    <s v="Trainee"/>
    <s v="Employee"/>
  </r>
  <r>
    <m/>
    <x v="618"/>
    <m/>
    <m/>
    <x v="8"/>
    <x v="4"/>
    <x v="1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52DFB-7875-4697-B6DF-33C70C2694F5}" name="PivotTable1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1" firstDataRow="2" firstDataCol="1"/>
  <pivotFields count="12">
    <pivotField showAll="0"/>
    <pivotField showAll="0"/>
    <pivotField showAll="0"/>
    <pivotField showAll="0"/>
    <pivotField axis="axisCol" showAll="0">
      <items count="9">
        <item x="0"/>
        <item x="3"/>
        <item x="6"/>
        <item x="2"/>
        <item x="7"/>
        <item x="5"/>
        <item x="1"/>
        <item x="4"/>
        <item t="default"/>
      </items>
    </pivotField>
    <pivotField axis="axisRow" showAll="0">
      <items count="6">
        <item x="0"/>
        <item x="1"/>
        <item h="1" x="2"/>
        <item h="1" x="3"/>
        <item h="1" x="4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axis="axisRow" dataField="1" showAll="0">
      <items count="5">
        <item h="1" x="0"/>
        <item x="2"/>
        <item h="1" x="1"/>
        <item x="3"/>
        <item t="default"/>
      </items>
    </pivotField>
  </pivotFields>
  <rowFields count="2">
    <field x="11"/>
    <field x="5"/>
  </rowFields>
  <rowItems count="5">
    <i>
      <x v="1"/>
    </i>
    <i r="1">
      <x v="1"/>
    </i>
    <i>
      <x v="3"/>
    </i>
    <i r="1">
      <x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elatio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D3B2E-160D-4028-B5D3-BAE2BAA36756}" name="PivotTable1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91" firstHeaderRow="1" firstDataRow="2" firstDataCol="1" rowPageCount="1" colPageCount="1"/>
  <pivotFields count="12">
    <pivotField showAll="0"/>
    <pivotField axis="axisRow" showAll="0">
      <items count="620">
        <item x="2"/>
        <item x="3"/>
        <item x="4"/>
        <item x="5"/>
        <item x="289"/>
        <item x="6"/>
        <item x="7"/>
        <item x="8"/>
        <item x="9"/>
        <item x="10"/>
        <item x="11"/>
        <item x="336"/>
        <item x="12"/>
        <item x="337"/>
        <item x="13"/>
        <item x="338"/>
        <item x="14"/>
        <item x="290"/>
        <item x="339"/>
        <item x="340"/>
        <item x="291"/>
        <item x="15"/>
        <item x="341"/>
        <item x="16"/>
        <item x="17"/>
        <item x="275"/>
        <item x="18"/>
        <item x="19"/>
        <item x="20"/>
        <item x="21"/>
        <item x="22"/>
        <item x="342"/>
        <item x="343"/>
        <item x="255"/>
        <item x="468"/>
        <item x="469"/>
        <item x="23"/>
        <item x="24"/>
        <item x="25"/>
        <item x="344"/>
        <item x="26"/>
        <item x="27"/>
        <item x="28"/>
        <item x="29"/>
        <item x="30"/>
        <item x="31"/>
        <item x="470"/>
        <item x="32"/>
        <item x="33"/>
        <item x="34"/>
        <item x="35"/>
        <item x="345"/>
        <item x="401"/>
        <item x="346"/>
        <item x="36"/>
        <item x="37"/>
        <item x="38"/>
        <item x="47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472"/>
        <item x="66"/>
        <item x="67"/>
        <item x="68"/>
        <item x="69"/>
        <item x="276"/>
        <item x="256"/>
        <item x="257"/>
        <item x="277"/>
        <item x="258"/>
        <item x="259"/>
        <item x="347"/>
        <item x="260"/>
        <item x="261"/>
        <item x="262"/>
        <item x="263"/>
        <item x="278"/>
        <item x="264"/>
        <item x="265"/>
        <item x="266"/>
        <item x="267"/>
        <item x="268"/>
        <item x="269"/>
        <item x="279"/>
        <item x="280"/>
        <item x="281"/>
        <item x="282"/>
        <item x="270"/>
        <item x="283"/>
        <item x="284"/>
        <item x="271"/>
        <item x="285"/>
        <item x="272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473"/>
        <item x="307"/>
        <item x="308"/>
        <item x="309"/>
        <item x="288"/>
        <item x="310"/>
        <item x="311"/>
        <item x="312"/>
        <item x="313"/>
        <item x="474"/>
        <item x="314"/>
        <item x="315"/>
        <item x="316"/>
        <item x="317"/>
        <item x="318"/>
        <item x="319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75"/>
        <item x="476"/>
        <item x="477"/>
        <item x="478"/>
        <item x="479"/>
        <item x="480"/>
        <item x="481"/>
        <item x="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533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34"/>
        <item x="535"/>
        <item x="536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37"/>
        <item x="538"/>
        <item x="539"/>
        <item x="540"/>
        <item x="541"/>
        <item x="542"/>
        <item x="543"/>
        <item x="544"/>
        <item x="584"/>
        <item x="585"/>
        <item x="545"/>
        <item x="546"/>
        <item x="586"/>
        <item x="587"/>
        <item x="588"/>
        <item x="547"/>
        <item x="589"/>
        <item x="548"/>
        <item x="549"/>
        <item x="550"/>
        <item x="551"/>
        <item x="590"/>
        <item x="591"/>
        <item x="592"/>
        <item x="552"/>
        <item x="553"/>
        <item x="593"/>
        <item x="554"/>
        <item x="555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556"/>
        <item x="606"/>
        <item x="557"/>
        <item x="558"/>
        <item x="559"/>
        <item x="560"/>
        <item x="561"/>
        <item x="607"/>
        <item x="562"/>
        <item x="563"/>
        <item x="608"/>
        <item x="609"/>
        <item x="610"/>
        <item x="611"/>
        <item x="612"/>
        <item x="564"/>
        <item x="565"/>
        <item x="613"/>
        <item x="614"/>
        <item x="615"/>
        <item x="616"/>
        <item x="566"/>
        <item x="567"/>
        <item x="617"/>
        <item x="70"/>
        <item x="71"/>
        <item x="402"/>
        <item x="72"/>
        <item x="403"/>
        <item x="73"/>
        <item x="74"/>
        <item x="75"/>
        <item x="76"/>
        <item x="404"/>
        <item x="77"/>
        <item x="78"/>
        <item x="273"/>
        <item x="79"/>
        <item x="80"/>
        <item x="81"/>
        <item x="82"/>
        <item x="83"/>
        <item x="320"/>
        <item x="84"/>
        <item x="85"/>
        <item x="405"/>
        <item x="523"/>
        <item x="86"/>
        <item x="321"/>
        <item x="87"/>
        <item x="88"/>
        <item x="406"/>
        <item x="89"/>
        <item x="322"/>
        <item x="323"/>
        <item x="407"/>
        <item x="408"/>
        <item x="274"/>
        <item x="524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0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409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410"/>
        <item x="170"/>
        <item x="171"/>
        <item x="172"/>
        <item x="173"/>
        <item x="174"/>
        <item x="175"/>
        <item x="176"/>
        <item x="177"/>
        <item x="324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41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412"/>
        <item x="210"/>
        <item x="211"/>
        <item x="212"/>
        <item x="213"/>
        <item x="214"/>
        <item x="215"/>
        <item x="216"/>
        <item x="525"/>
        <item x="217"/>
        <item x="218"/>
        <item x="219"/>
        <item x="220"/>
        <item x="413"/>
        <item x="414"/>
        <item x="415"/>
        <item x="221"/>
        <item x="222"/>
        <item x="416"/>
        <item x="325"/>
        <item x="417"/>
        <item x="223"/>
        <item x="466"/>
        <item x="326"/>
        <item x="418"/>
        <item x="224"/>
        <item x="225"/>
        <item x="226"/>
        <item x="419"/>
        <item x="227"/>
        <item x="228"/>
        <item x="526"/>
        <item x="327"/>
        <item x="229"/>
        <item x="230"/>
        <item x="328"/>
        <item x="231"/>
        <item x="329"/>
        <item x="568"/>
        <item x="232"/>
        <item x="527"/>
        <item x="233"/>
        <item x="234"/>
        <item x="235"/>
        <item x="236"/>
        <item x="330"/>
        <item x="420"/>
        <item x="237"/>
        <item x="238"/>
        <item x="528"/>
        <item x="421"/>
        <item x="239"/>
        <item x="240"/>
        <item x="241"/>
        <item x="242"/>
        <item x="243"/>
        <item x="529"/>
        <item x="244"/>
        <item x="422"/>
        <item x="245"/>
        <item x="530"/>
        <item x="569"/>
        <item x="423"/>
        <item x="331"/>
        <item x="286"/>
        <item x="246"/>
        <item x="424"/>
        <item x="247"/>
        <item x="248"/>
        <item x="332"/>
        <item x="249"/>
        <item x="570"/>
        <item x="250"/>
        <item x="425"/>
        <item x="531"/>
        <item x="333"/>
        <item x="426"/>
        <item x="532"/>
        <item x="334"/>
        <item x="335"/>
        <item x="467"/>
        <item x="251"/>
        <item x="252"/>
        <item x="427"/>
        <item x="253"/>
        <item x="287"/>
        <item x="428"/>
        <item x="254"/>
        <item x="618"/>
        <item t="default"/>
      </items>
    </pivotField>
    <pivotField showAll="0"/>
    <pivotField showAll="0"/>
    <pivotField axis="axisPage" multipleItemSelectionAllowed="1" showAll="0">
      <items count="10">
        <item h="1" x="0"/>
        <item x="3"/>
        <item x="6"/>
        <item h="1" x="2"/>
        <item h="1" x="7"/>
        <item h="1" x="5"/>
        <item h="1" x="1"/>
        <item h="1" x="4"/>
        <item h="1" x="8"/>
        <item t="default"/>
      </items>
    </pivotField>
    <pivotField axis="axisRow" showAll="0">
      <items count="6">
        <item x="0"/>
        <item x="1"/>
        <item h="1" x="2"/>
        <item h="1" x="3"/>
        <item h="1" x="4"/>
        <item t="default"/>
      </items>
    </pivotField>
    <pivotField axis="axisCol" dataField="1" showAll="0">
      <items count="14">
        <item h="1" x="0"/>
        <item x="2"/>
        <item h="1" x="3"/>
        <item h="1" x="7"/>
        <item h="1" x="11"/>
        <item h="1" x="4"/>
        <item h="1" x="1"/>
        <item h="1" x="8"/>
        <item h="1" x="10"/>
        <item h="1" x="5"/>
        <item x="9"/>
        <item x="6"/>
        <item h="1" x="12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5"/>
  </rowFields>
  <rowItems count="587">
    <i>
      <x/>
    </i>
    <i r="1">
      <x v="1"/>
    </i>
    <i>
      <x v="1"/>
    </i>
    <i r="1">
      <x/>
    </i>
    <i>
      <x v="2"/>
    </i>
    <i r="1">
      <x v="1"/>
    </i>
    <i>
      <x v="3"/>
    </i>
    <i r="1">
      <x/>
    </i>
    <i>
      <x v="4"/>
    </i>
    <i r="1">
      <x v="1"/>
    </i>
    <i>
      <x v="5"/>
    </i>
    <i r="1">
      <x/>
    </i>
    <i>
      <x v="6"/>
    </i>
    <i r="1">
      <x/>
    </i>
    <i>
      <x v="7"/>
    </i>
    <i r="1">
      <x/>
    </i>
    <i>
      <x v="10"/>
    </i>
    <i r="1">
      <x/>
    </i>
    <i>
      <x v="12"/>
    </i>
    <i r="1">
      <x/>
    </i>
    <i>
      <x v="13"/>
    </i>
    <i r="1">
      <x/>
    </i>
    <i>
      <x v="14"/>
    </i>
    <i r="1">
      <x/>
    </i>
    <i>
      <x v="22"/>
    </i>
    <i r="1">
      <x/>
    </i>
    <i>
      <x v="23"/>
    </i>
    <i r="1">
      <x/>
    </i>
    <i>
      <x v="24"/>
    </i>
    <i r="1">
      <x/>
    </i>
    <i>
      <x v="26"/>
    </i>
    <i r="1">
      <x/>
    </i>
    <i>
      <x v="27"/>
    </i>
    <i r="1">
      <x/>
    </i>
    <i>
      <x v="29"/>
    </i>
    <i r="1">
      <x/>
    </i>
    <i>
      <x v="30"/>
    </i>
    <i r="1">
      <x v="1"/>
    </i>
    <i>
      <x v="32"/>
    </i>
    <i r="1">
      <x/>
    </i>
    <i>
      <x v="33"/>
    </i>
    <i r="1">
      <x v="1"/>
    </i>
    <i>
      <x v="38"/>
    </i>
    <i r="1">
      <x/>
    </i>
    <i>
      <x v="43"/>
    </i>
    <i r="1">
      <x/>
    </i>
    <i>
      <x v="47"/>
    </i>
    <i r="1">
      <x/>
    </i>
    <i>
      <x v="48"/>
    </i>
    <i r="1">
      <x/>
    </i>
    <i>
      <x v="49"/>
    </i>
    <i r="1">
      <x/>
    </i>
    <i>
      <x v="54"/>
    </i>
    <i r="1">
      <x/>
    </i>
    <i>
      <x v="58"/>
    </i>
    <i r="1">
      <x/>
    </i>
    <i>
      <x v="59"/>
    </i>
    <i r="1">
      <x v="1"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 v="1"/>
    </i>
    <i>
      <x v="65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 v="1"/>
    </i>
    <i>
      <x v="73"/>
    </i>
    <i r="1">
      <x/>
    </i>
    <i>
      <x v="74"/>
    </i>
    <i r="1">
      <x/>
    </i>
    <i>
      <x v="75"/>
    </i>
    <i r="1">
      <x/>
    </i>
    <i>
      <x v="76"/>
    </i>
    <i r="1">
      <x/>
    </i>
    <i>
      <x v="78"/>
    </i>
    <i r="1">
      <x/>
    </i>
    <i>
      <x v="79"/>
    </i>
    <i r="1">
      <x v="1"/>
    </i>
    <i>
      <x v="83"/>
    </i>
    <i r="1">
      <x/>
    </i>
    <i>
      <x v="84"/>
    </i>
    <i r="1">
      <x/>
    </i>
    <i>
      <x v="86"/>
    </i>
    <i r="1">
      <x/>
    </i>
    <i>
      <x v="89"/>
    </i>
    <i r="1">
      <x/>
    </i>
    <i>
      <x v="92"/>
    </i>
    <i r="1">
      <x/>
    </i>
    <i>
      <x v="93"/>
    </i>
    <i r="1">
      <x/>
    </i>
    <i>
      <x v="94"/>
    </i>
    <i r="1">
      <x/>
    </i>
    <i>
      <x v="95"/>
    </i>
    <i r="1">
      <x/>
    </i>
    <i>
      <x v="98"/>
    </i>
    <i r="1">
      <x/>
    </i>
    <i>
      <x v="100"/>
    </i>
    <i r="1">
      <x/>
    </i>
    <i>
      <x v="103"/>
    </i>
    <i r="1">
      <x/>
    </i>
    <i>
      <x v="105"/>
    </i>
    <i r="1">
      <x/>
    </i>
    <i>
      <x v="107"/>
    </i>
    <i r="1">
      <x/>
    </i>
    <i>
      <x v="108"/>
    </i>
    <i r="1">
      <x v="1"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/>
    </i>
    <i>
      <x v="119"/>
    </i>
    <i r="1">
      <x/>
    </i>
    <i>
      <x v="123"/>
    </i>
    <i r="1">
      <x v="1"/>
    </i>
    <i>
      <x v="124"/>
    </i>
    <i r="1">
      <x v="1"/>
    </i>
    <i>
      <x v="127"/>
    </i>
    <i r="1">
      <x/>
    </i>
    <i>
      <x v="128"/>
    </i>
    <i r="1">
      <x/>
    </i>
    <i>
      <x v="135"/>
    </i>
    <i r="1">
      <x v="1"/>
    </i>
    <i>
      <x v="136"/>
    </i>
    <i r="1">
      <x/>
    </i>
    <i>
      <x v="137"/>
    </i>
    <i r="1">
      <x/>
    </i>
    <i>
      <x v="138"/>
    </i>
    <i r="1">
      <x/>
    </i>
    <i>
      <x v="141"/>
    </i>
    <i r="1">
      <x/>
    </i>
    <i>
      <x v="152"/>
    </i>
    <i r="1">
      <x/>
    </i>
    <i>
      <x v="153"/>
    </i>
    <i r="1">
      <x/>
    </i>
    <i>
      <x v="155"/>
    </i>
    <i r="1">
      <x/>
    </i>
    <i>
      <x v="158"/>
    </i>
    <i r="1">
      <x/>
    </i>
    <i>
      <x v="167"/>
    </i>
    <i r="1">
      <x/>
    </i>
    <i>
      <x v="168"/>
    </i>
    <i r="1">
      <x/>
    </i>
    <i>
      <x v="172"/>
    </i>
    <i r="1">
      <x v="1"/>
    </i>
    <i>
      <x v="173"/>
    </i>
    <i r="1">
      <x v="1"/>
    </i>
    <i>
      <x v="176"/>
    </i>
    <i r="1">
      <x v="1"/>
    </i>
    <i>
      <x v="184"/>
    </i>
    <i r="1">
      <x/>
    </i>
    <i>
      <x v="185"/>
    </i>
    <i r="1">
      <x v="1"/>
    </i>
    <i>
      <x v="186"/>
    </i>
    <i r="1">
      <x/>
    </i>
    <i>
      <x v="187"/>
    </i>
    <i r="1">
      <x/>
    </i>
    <i>
      <x v="189"/>
    </i>
    <i r="1">
      <x/>
    </i>
    <i>
      <x v="191"/>
    </i>
    <i r="1">
      <x/>
    </i>
    <i>
      <x v="197"/>
    </i>
    <i r="1">
      <x v="1"/>
    </i>
    <i>
      <x v="202"/>
    </i>
    <i r="1">
      <x/>
    </i>
    <i>
      <x v="203"/>
    </i>
    <i r="1">
      <x v="1"/>
    </i>
    <i>
      <x v="204"/>
    </i>
    <i r="1">
      <x v="1"/>
    </i>
    <i>
      <x v="205"/>
    </i>
    <i r="1">
      <x/>
    </i>
    <i>
      <x v="206"/>
    </i>
    <i r="1">
      <x/>
    </i>
    <i>
      <x v="207"/>
    </i>
    <i r="1">
      <x/>
    </i>
    <i>
      <x v="211"/>
    </i>
    <i r="1">
      <x/>
    </i>
    <i>
      <x v="212"/>
    </i>
    <i r="1">
      <x/>
    </i>
    <i>
      <x v="213"/>
    </i>
    <i r="1">
      <x/>
    </i>
    <i>
      <x v="215"/>
    </i>
    <i r="1">
      <x/>
    </i>
    <i>
      <x v="216"/>
    </i>
    <i r="1">
      <x/>
    </i>
    <i>
      <x v="219"/>
    </i>
    <i r="1">
      <x/>
    </i>
    <i>
      <x v="223"/>
    </i>
    <i r="1">
      <x/>
    </i>
    <i>
      <x v="224"/>
    </i>
    <i r="1">
      <x/>
    </i>
    <i>
      <x v="225"/>
    </i>
    <i r="1">
      <x/>
    </i>
    <i>
      <x v="226"/>
    </i>
    <i r="1">
      <x/>
    </i>
    <i>
      <x v="227"/>
    </i>
    <i r="1">
      <x/>
    </i>
    <i>
      <x v="229"/>
    </i>
    <i r="1">
      <x/>
    </i>
    <i>
      <x v="233"/>
    </i>
    <i r="1">
      <x/>
    </i>
    <i>
      <x v="234"/>
    </i>
    <i r="1">
      <x v="1"/>
    </i>
    <i>
      <x v="235"/>
    </i>
    <i r="1">
      <x/>
    </i>
    <i>
      <x v="240"/>
    </i>
    <i r="1">
      <x v="1"/>
    </i>
    <i>
      <x v="241"/>
    </i>
    <i r="1">
      <x/>
    </i>
    <i>
      <x v="245"/>
    </i>
    <i r="1">
      <x/>
    </i>
    <i>
      <x v="250"/>
    </i>
    <i r="1">
      <x v="1"/>
    </i>
    <i>
      <x v="251"/>
    </i>
    <i r="1">
      <x/>
    </i>
    <i>
      <x v="252"/>
    </i>
    <i r="1">
      <x/>
    </i>
    <i>
      <x v="253"/>
    </i>
    <i r="1">
      <x/>
    </i>
    <i>
      <x v="254"/>
    </i>
    <i r="1">
      <x/>
    </i>
    <i>
      <x v="262"/>
    </i>
    <i r="1">
      <x/>
    </i>
    <i>
      <x v="264"/>
    </i>
    <i r="1">
      <x/>
    </i>
    <i>
      <x v="266"/>
    </i>
    <i r="1">
      <x/>
    </i>
    <i>
      <x v="267"/>
    </i>
    <i r="1">
      <x v="1"/>
    </i>
    <i>
      <x v="277"/>
    </i>
    <i r="1">
      <x v="1"/>
    </i>
    <i>
      <x v="279"/>
    </i>
    <i r="1">
      <x/>
    </i>
    <i>
      <x v="280"/>
    </i>
    <i r="1">
      <x/>
    </i>
    <i>
      <x v="282"/>
    </i>
    <i r="1">
      <x v="1"/>
    </i>
    <i>
      <x v="289"/>
    </i>
    <i r="1">
      <x/>
    </i>
    <i>
      <x v="290"/>
    </i>
    <i r="1">
      <x/>
    </i>
    <i>
      <x v="309"/>
    </i>
    <i r="1">
      <x/>
    </i>
    <i>
      <x v="310"/>
    </i>
    <i r="1">
      <x/>
    </i>
    <i>
      <x v="316"/>
    </i>
    <i r="1">
      <x/>
    </i>
    <i>
      <x v="320"/>
    </i>
    <i r="1">
      <x/>
    </i>
    <i>
      <x v="323"/>
    </i>
    <i r="1">
      <x/>
    </i>
    <i>
      <x v="324"/>
    </i>
    <i r="1">
      <x v="1"/>
    </i>
    <i>
      <x v="325"/>
    </i>
    <i r="1">
      <x/>
    </i>
    <i>
      <x v="330"/>
    </i>
    <i r="1">
      <x/>
    </i>
    <i>
      <x v="333"/>
    </i>
    <i r="1">
      <x/>
    </i>
    <i>
      <x v="350"/>
    </i>
    <i r="1">
      <x v="1"/>
    </i>
    <i>
      <x v="351"/>
    </i>
    <i r="1">
      <x v="1"/>
    </i>
    <i>
      <x v="371"/>
    </i>
    <i r="1">
      <x/>
    </i>
    <i>
      <x v="372"/>
    </i>
    <i r="1">
      <x/>
    </i>
    <i>
      <x v="373"/>
    </i>
    <i r="1">
      <x/>
    </i>
    <i>
      <x v="374"/>
    </i>
    <i r="1">
      <x/>
    </i>
    <i>
      <x v="375"/>
    </i>
    <i r="1">
      <x/>
    </i>
    <i>
      <x v="377"/>
    </i>
    <i r="1">
      <x/>
    </i>
    <i>
      <x v="378"/>
    </i>
    <i r="1">
      <x/>
    </i>
    <i>
      <x v="380"/>
    </i>
    <i r="1">
      <x/>
    </i>
    <i>
      <x v="385"/>
    </i>
    <i r="1">
      <x/>
    </i>
    <i>
      <x v="387"/>
    </i>
    <i r="1">
      <x/>
    </i>
    <i>
      <x v="389"/>
    </i>
    <i r="1">
      <x/>
    </i>
    <i>
      <x v="391"/>
    </i>
    <i r="1">
      <x/>
    </i>
    <i>
      <x v="395"/>
    </i>
    <i r="1">
      <x/>
    </i>
    <i>
      <x v="399"/>
    </i>
    <i r="1">
      <x/>
    </i>
    <i>
      <x v="401"/>
    </i>
    <i r="1">
      <x/>
    </i>
    <i>
      <x v="405"/>
    </i>
    <i r="1">
      <x/>
    </i>
    <i>
      <x v="406"/>
    </i>
    <i r="1">
      <x/>
    </i>
    <i>
      <x v="407"/>
    </i>
    <i r="1">
      <x/>
    </i>
    <i>
      <x v="408"/>
    </i>
    <i r="1">
      <x/>
    </i>
    <i>
      <x v="409"/>
    </i>
    <i r="1">
      <x/>
    </i>
    <i>
      <x v="410"/>
    </i>
    <i r="1">
      <x/>
    </i>
    <i>
      <x v="413"/>
    </i>
    <i r="1">
      <x/>
    </i>
    <i>
      <x v="414"/>
    </i>
    <i r="1">
      <x v="1"/>
    </i>
    <i>
      <x v="415"/>
    </i>
    <i r="1">
      <x/>
    </i>
    <i>
      <x v="416"/>
    </i>
    <i r="1">
      <x/>
    </i>
    <i>
      <x v="417"/>
    </i>
    <i r="1">
      <x/>
    </i>
    <i>
      <x v="419"/>
    </i>
    <i r="1">
      <x/>
    </i>
    <i>
      <x v="421"/>
    </i>
    <i r="1">
      <x/>
    </i>
    <i>
      <x v="422"/>
    </i>
    <i r="1">
      <x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>
      <x v="429"/>
    </i>
    <i r="1">
      <x/>
    </i>
    <i>
      <x v="430"/>
    </i>
    <i r="1">
      <x/>
    </i>
    <i>
      <x v="431"/>
    </i>
    <i r="1">
      <x/>
    </i>
    <i>
      <x v="432"/>
    </i>
    <i r="1">
      <x/>
    </i>
    <i>
      <x v="433"/>
    </i>
    <i r="1">
      <x/>
    </i>
    <i>
      <x v="434"/>
    </i>
    <i r="1">
      <x/>
    </i>
    <i>
      <x v="435"/>
    </i>
    <i r="1">
      <x/>
    </i>
    <i>
      <x v="436"/>
    </i>
    <i r="1">
      <x/>
    </i>
    <i>
      <x v="437"/>
    </i>
    <i r="1">
      <x/>
    </i>
    <i>
      <x v="439"/>
    </i>
    <i r="1">
      <x/>
    </i>
    <i>
      <x v="440"/>
    </i>
    <i r="1">
      <x/>
    </i>
    <i>
      <x v="441"/>
    </i>
    <i r="1">
      <x/>
    </i>
    <i>
      <x v="442"/>
    </i>
    <i r="1">
      <x/>
    </i>
    <i>
      <x v="443"/>
    </i>
    <i r="1">
      <x/>
    </i>
    <i>
      <x v="444"/>
    </i>
    <i r="1">
      <x/>
    </i>
    <i>
      <x v="445"/>
    </i>
    <i r="1">
      <x/>
    </i>
    <i>
      <x v="446"/>
    </i>
    <i r="1">
      <x/>
    </i>
    <i>
      <x v="448"/>
    </i>
    <i r="1">
      <x/>
    </i>
    <i>
      <x v="449"/>
    </i>
    <i r="1">
      <x/>
    </i>
    <i>
      <x v="450"/>
    </i>
    <i r="1">
      <x/>
    </i>
    <i>
      <x v="452"/>
    </i>
    <i r="1">
      <x/>
    </i>
    <i>
      <x v="454"/>
    </i>
    <i r="1">
      <x/>
    </i>
    <i>
      <x v="457"/>
    </i>
    <i r="1">
      <x/>
    </i>
    <i>
      <x v="458"/>
    </i>
    <i r="1">
      <x/>
    </i>
    <i>
      <x v="460"/>
    </i>
    <i r="1">
      <x/>
    </i>
    <i>
      <x v="461"/>
    </i>
    <i r="1">
      <x/>
    </i>
    <i>
      <x v="464"/>
    </i>
    <i r="1">
      <x/>
    </i>
    <i>
      <x v="465"/>
    </i>
    <i r="1">
      <x/>
    </i>
    <i>
      <x v="466"/>
    </i>
    <i r="1">
      <x/>
    </i>
    <i>
      <x v="468"/>
    </i>
    <i r="1">
      <x/>
    </i>
    <i>
      <x v="469"/>
    </i>
    <i r="1">
      <x/>
    </i>
    <i>
      <x v="470"/>
    </i>
    <i r="1">
      <x/>
    </i>
    <i>
      <x v="471"/>
    </i>
    <i r="1">
      <x/>
    </i>
    <i>
      <x v="472"/>
    </i>
    <i r="1">
      <x/>
    </i>
    <i>
      <x v="473"/>
    </i>
    <i r="1">
      <x/>
    </i>
    <i>
      <x v="474"/>
    </i>
    <i r="1">
      <x/>
    </i>
    <i>
      <x v="475"/>
    </i>
    <i r="1">
      <x/>
    </i>
    <i>
      <x v="476"/>
    </i>
    <i r="1">
      <x/>
    </i>
    <i>
      <x v="477"/>
    </i>
    <i r="1">
      <x/>
    </i>
    <i>
      <x v="478"/>
    </i>
    <i r="1">
      <x/>
    </i>
    <i>
      <x v="479"/>
    </i>
    <i r="1">
      <x/>
    </i>
    <i>
      <x v="480"/>
    </i>
    <i r="1">
      <x/>
    </i>
    <i>
      <x v="482"/>
    </i>
    <i r="1">
      <x/>
    </i>
    <i>
      <x v="483"/>
    </i>
    <i r="1">
      <x/>
    </i>
    <i>
      <x v="484"/>
    </i>
    <i r="1">
      <x/>
    </i>
    <i>
      <x v="485"/>
    </i>
    <i r="1">
      <x/>
    </i>
    <i>
      <x v="486"/>
    </i>
    <i r="1">
      <x/>
    </i>
    <i>
      <x v="488"/>
    </i>
    <i r="1">
      <x/>
    </i>
    <i>
      <x v="489"/>
    </i>
    <i r="1">
      <x/>
    </i>
    <i>
      <x v="490"/>
    </i>
    <i r="1">
      <x/>
    </i>
    <i>
      <x v="491"/>
    </i>
    <i r="1">
      <x/>
    </i>
    <i>
      <x v="492"/>
    </i>
    <i r="1">
      <x/>
    </i>
    <i>
      <x v="493"/>
    </i>
    <i r="1">
      <x/>
    </i>
    <i>
      <x v="494"/>
    </i>
    <i r="1">
      <x/>
    </i>
    <i>
      <x v="495"/>
    </i>
    <i r="1">
      <x/>
    </i>
    <i>
      <x v="496"/>
    </i>
    <i r="1">
      <x/>
    </i>
    <i>
      <x v="498"/>
    </i>
    <i r="1">
      <x/>
    </i>
    <i>
      <x v="499"/>
    </i>
    <i r="1">
      <x/>
    </i>
    <i>
      <x v="500"/>
    </i>
    <i r="1">
      <x/>
    </i>
    <i>
      <x v="501"/>
    </i>
    <i r="1">
      <x/>
    </i>
    <i>
      <x v="502"/>
    </i>
    <i r="1">
      <x/>
    </i>
    <i>
      <x v="503"/>
    </i>
    <i r="1">
      <x/>
    </i>
    <i>
      <x v="504"/>
    </i>
    <i r="1">
      <x/>
    </i>
    <i>
      <x v="506"/>
    </i>
    <i r="1">
      <x/>
    </i>
    <i>
      <x v="508"/>
    </i>
    <i r="1">
      <x/>
    </i>
    <i>
      <x v="509"/>
    </i>
    <i r="1">
      <x/>
    </i>
    <i>
      <x v="510"/>
    </i>
    <i r="1">
      <x/>
    </i>
    <i>
      <x v="512"/>
    </i>
    <i r="1">
      <x/>
    </i>
    <i>
      <x v="513"/>
    </i>
    <i r="1">
      <x/>
    </i>
    <i>
      <x v="514"/>
    </i>
    <i r="1">
      <x/>
    </i>
    <i>
      <x v="517"/>
    </i>
    <i r="1">
      <x/>
    </i>
    <i>
      <x v="522"/>
    </i>
    <i r="1">
      <x/>
    </i>
    <i>
      <x v="524"/>
    </i>
    <i r="1">
      <x/>
    </i>
    <i>
      <x v="526"/>
    </i>
    <i r="1">
      <x/>
    </i>
    <i>
      <x v="527"/>
    </i>
    <i r="1">
      <x/>
    </i>
    <i>
      <x v="528"/>
    </i>
    <i r="1">
      <x/>
    </i>
    <i>
      <x v="529"/>
    </i>
    <i r="1">
      <x/>
    </i>
    <i>
      <x v="531"/>
    </i>
    <i r="1">
      <x/>
    </i>
    <i>
      <x v="535"/>
    </i>
    <i r="1">
      <x/>
    </i>
    <i>
      <x v="536"/>
    </i>
    <i r="1">
      <x/>
    </i>
    <i>
      <x v="539"/>
    </i>
    <i r="1">
      <x/>
    </i>
    <i>
      <x v="540"/>
    </i>
    <i r="1">
      <x/>
    </i>
    <i>
      <x v="541"/>
    </i>
    <i r="1">
      <x/>
    </i>
    <i>
      <x v="542"/>
    </i>
    <i r="1">
      <x/>
    </i>
    <i>
      <x v="543"/>
    </i>
    <i r="1">
      <x/>
    </i>
    <i>
      <x v="545"/>
    </i>
    <i r="1">
      <x/>
    </i>
    <i>
      <x v="546"/>
    </i>
    <i r="1">
      <x/>
    </i>
    <i>
      <x v="547"/>
    </i>
    <i r="1">
      <x/>
    </i>
    <i>
      <x v="551"/>
    </i>
    <i r="1">
      <x/>
    </i>
    <i>
      <x v="555"/>
    </i>
    <i r="1">
      <x/>
    </i>
    <i>
      <x v="556"/>
    </i>
    <i r="1">
      <x/>
    </i>
    <i>
      <x v="558"/>
    </i>
    <i r="1">
      <x/>
    </i>
    <i>
      <x v="559"/>
    </i>
    <i r="1">
      <x/>
    </i>
    <i>
      <x v="560"/>
    </i>
    <i r="1">
      <x/>
    </i>
    <i>
      <x v="562"/>
    </i>
    <i r="1">
      <x/>
    </i>
    <i>
      <x v="563"/>
    </i>
    <i r="1">
      <x/>
    </i>
    <i>
      <x v="566"/>
    </i>
    <i r="1">
      <x/>
    </i>
    <i>
      <x v="571"/>
    </i>
    <i r="1">
      <x/>
    </i>
    <i>
      <x v="572"/>
    </i>
    <i r="1">
      <x/>
    </i>
    <i>
      <x v="573"/>
    </i>
    <i r="1">
      <x/>
    </i>
    <i>
      <x v="574"/>
    </i>
    <i r="1">
      <x/>
    </i>
    <i>
      <x v="576"/>
    </i>
    <i r="1">
      <x/>
    </i>
    <i>
      <x v="577"/>
    </i>
    <i r="1">
      <x/>
    </i>
    <i>
      <x v="581"/>
    </i>
    <i r="1">
      <x/>
    </i>
    <i>
      <x v="582"/>
    </i>
    <i r="1">
      <x/>
    </i>
    <i>
      <x v="584"/>
    </i>
    <i r="1">
      <x/>
    </i>
    <i>
      <x v="587"/>
    </i>
    <i r="1">
      <x/>
    </i>
    <i>
      <x v="589"/>
    </i>
    <i r="1">
      <x v="1"/>
    </i>
    <i>
      <x v="590"/>
    </i>
    <i r="1">
      <x v="1"/>
    </i>
    <i>
      <x v="595"/>
    </i>
    <i r="1">
      <x/>
    </i>
    <i>
      <x v="598"/>
    </i>
    <i r="1">
      <x/>
    </i>
    <i>
      <x v="600"/>
    </i>
    <i r="1">
      <x/>
    </i>
    <i>
      <x v="603"/>
    </i>
    <i r="1">
      <x/>
    </i>
    <i>
      <x v="606"/>
    </i>
    <i r="1">
      <x/>
    </i>
    <i>
      <x v="608"/>
    </i>
    <i r="1">
      <x/>
    </i>
    <i>
      <x v="610"/>
    </i>
    <i r="1">
      <x/>
    </i>
    <i>
      <x v="611"/>
    </i>
    <i r="1">
      <x/>
    </i>
    <i>
      <x v="612"/>
    </i>
    <i r="1">
      <x/>
    </i>
    <i>
      <x v="617"/>
    </i>
    <i r="1">
      <x/>
    </i>
    <i t="grand">
      <x/>
    </i>
  </rowItems>
  <colFields count="1">
    <field x="6"/>
  </colFields>
  <colItems count="4">
    <i>
      <x v="1"/>
    </i>
    <i>
      <x v="10"/>
    </i>
    <i>
      <x v="11"/>
    </i>
    <i t="grand">
      <x/>
    </i>
  </colItems>
  <pageFields count="1">
    <pageField fld="4" hier="-1"/>
  </pageFields>
  <dataFields count="1">
    <dataField name="Count of RELATION SHIP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E75"/>
  <sheetViews>
    <sheetView showGridLines="0" tabSelected="1" topLeftCell="A27" zoomScaleNormal="100" workbookViewId="0">
      <selection activeCell="B46" sqref="B46:C46"/>
    </sheetView>
  </sheetViews>
  <sheetFormatPr defaultRowHeight="12.75"/>
  <cols>
    <col min="1" max="1" width="44.5703125" style="12" customWidth="1"/>
    <col min="2" max="3" width="42" style="33" customWidth="1"/>
    <col min="4" max="4" width="35" style="12" customWidth="1"/>
    <col min="5" max="5" width="11.28515625" style="12" bestFit="1" customWidth="1"/>
    <col min="6" max="16384" width="9.140625" style="12"/>
  </cols>
  <sheetData>
    <row r="1" spans="1:5" ht="48.6" customHeight="1" thickBot="1">
      <c r="A1" s="87"/>
      <c r="B1" s="88"/>
      <c r="C1" s="89"/>
    </row>
    <row r="2" spans="1:5" ht="29.45" customHeight="1" thickBot="1">
      <c r="A2" s="90" t="s">
        <v>0</v>
      </c>
      <c r="B2" s="91"/>
      <c r="C2" s="92"/>
    </row>
    <row r="3" spans="1:5" s="39" customFormat="1" ht="16.5" customHeight="1">
      <c r="A3" s="38" t="s">
        <v>1</v>
      </c>
      <c r="B3" s="93" t="s">
        <v>302</v>
      </c>
      <c r="C3" s="94"/>
    </row>
    <row r="4" spans="1:5" ht="32.25" customHeight="1">
      <c r="A4" s="13" t="s">
        <v>288</v>
      </c>
      <c r="B4" s="70" t="s">
        <v>303</v>
      </c>
      <c r="C4" s="67"/>
    </row>
    <row r="5" spans="1:5">
      <c r="A5" s="13" t="s">
        <v>2</v>
      </c>
      <c r="B5" s="95" t="s">
        <v>3</v>
      </c>
      <c r="C5" s="65"/>
    </row>
    <row r="6" spans="1:5">
      <c r="A6" s="13" t="s">
        <v>4</v>
      </c>
      <c r="B6" s="70" t="s">
        <v>5</v>
      </c>
      <c r="C6" s="67"/>
    </row>
    <row r="7" spans="1:5">
      <c r="A7" s="13" t="s">
        <v>6</v>
      </c>
      <c r="B7" s="86">
        <v>44582</v>
      </c>
      <c r="C7" s="65"/>
    </row>
    <row r="8" spans="1:5">
      <c r="A8" s="13" t="s">
        <v>7</v>
      </c>
      <c r="B8" s="86">
        <f>B7+365-1</f>
        <v>44946</v>
      </c>
      <c r="C8" s="65"/>
    </row>
    <row r="9" spans="1:5">
      <c r="A9" s="13" t="s">
        <v>8</v>
      </c>
      <c r="B9" s="98">
        <f>+B8-B7+1</f>
        <v>365</v>
      </c>
      <c r="C9" s="99"/>
      <c r="D9" s="14"/>
    </row>
    <row r="10" spans="1:5">
      <c r="A10" s="13" t="s">
        <v>9</v>
      </c>
      <c r="B10" s="81" t="s">
        <v>306</v>
      </c>
      <c r="C10" s="67"/>
      <c r="D10" s="14"/>
    </row>
    <row r="11" spans="1:5">
      <c r="A11" s="13" t="s">
        <v>285</v>
      </c>
      <c r="B11" s="81" t="s">
        <v>307</v>
      </c>
      <c r="C11" s="67"/>
      <c r="D11" s="14"/>
    </row>
    <row r="12" spans="1:5" ht="15" customHeight="1">
      <c r="A12" s="13" t="s">
        <v>287</v>
      </c>
      <c r="B12" s="81" t="s">
        <v>305</v>
      </c>
      <c r="C12" s="67"/>
      <c r="D12" s="40"/>
    </row>
    <row r="13" spans="1:5">
      <c r="A13" s="15" t="s">
        <v>10</v>
      </c>
      <c r="B13" s="81">
        <v>4150000</v>
      </c>
      <c r="C13" s="67"/>
      <c r="E13" s="14"/>
    </row>
    <row r="14" spans="1:5">
      <c r="A14" s="15" t="s">
        <v>11</v>
      </c>
      <c r="B14" s="81">
        <v>926982</v>
      </c>
      <c r="C14" s="67"/>
      <c r="D14" s="14"/>
    </row>
    <row r="15" spans="1:5">
      <c r="A15" s="15" t="s">
        <v>12</v>
      </c>
      <c r="B15" s="84">
        <f>B14+B13</f>
        <v>5076982</v>
      </c>
      <c r="C15" s="85"/>
    </row>
    <row r="16" spans="1:5">
      <c r="A16" s="15" t="s">
        <v>13</v>
      </c>
      <c r="B16" s="86">
        <v>44933</v>
      </c>
      <c r="C16" s="65"/>
    </row>
    <row r="17" spans="1:4">
      <c r="A17" s="13" t="s">
        <v>14</v>
      </c>
      <c r="B17" s="96">
        <f>+B16-B7+1</f>
        <v>352</v>
      </c>
      <c r="C17" s="97"/>
    </row>
    <row r="18" spans="1:4">
      <c r="A18" s="13" t="s">
        <v>15</v>
      </c>
      <c r="B18" s="81">
        <v>3604983</v>
      </c>
      <c r="C18" s="67"/>
      <c r="D18" s="43">
        <v>3604983</v>
      </c>
    </row>
    <row r="19" spans="1:4">
      <c r="A19" s="13" t="s">
        <v>278</v>
      </c>
      <c r="B19" s="81">
        <v>496578</v>
      </c>
      <c r="C19" s="67"/>
      <c r="D19" s="42">
        <v>496578</v>
      </c>
    </row>
    <row r="20" spans="1:4">
      <c r="A20" s="13" t="s">
        <v>273</v>
      </c>
      <c r="B20" s="84">
        <f>B19+B18</f>
        <v>4101561</v>
      </c>
      <c r="C20" s="85"/>
    </row>
    <row r="21" spans="1:4">
      <c r="A21" s="13" t="s">
        <v>316</v>
      </c>
      <c r="B21" s="82">
        <f>B20/B15</f>
        <v>0.8078738510398501</v>
      </c>
      <c r="C21" s="83"/>
    </row>
    <row r="22" spans="1:4">
      <c r="A22" s="13" t="s">
        <v>16</v>
      </c>
      <c r="B22" s="81">
        <f>+B20*B9/B17</f>
        <v>4253039.1051136367</v>
      </c>
      <c r="C22" s="67"/>
    </row>
    <row r="23" spans="1:4" ht="13.5" thickBot="1">
      <c r="A23" s="13" t="s">
        <v>17</v>
      </c>
      <c r="B23" s="71">
        <f>+B22/B15</f>
        <v>0.8377101012202991</v>
      </c>
      <c r="C23" s="72"/>
    </row>
    <row r="24" spans="1:4" ht="13.5" thickBot="1">
      <c r="A24" s="16" t="s">
        <v>18</v>
      </c>
      <c r="B24" s="17" t="s">
        <v>41</v>
      </c>
      <c r="C24" s="18" t="s">
        <v>304</v>
      </c>
    </row>
    <row r="25" spans="1:4">
      <c r="A25" s="19" t="s">
        <v>19</v>
      </c>
      <c r="B25" s="20">
        <v>374</v>
      </c>
      <c r="C25" s="21">
        <v>618</v>
      </c>
    </row>
    <row r="26" spans="1:4">
      <c r="A26" s="22" t="s">
        <v>20</v>
      </c>
      <c r="B26" s="23">
        <v>1041</v>
      </c>
      <c r="C26" s="24">
        <v>1454</v>
      </c>
    </row>
    <row r="27" spans="1:4" ht="13.5" thickBot="1">
      <c r="A27" s="25" t="s">
        <v>21</v>
      </c>
      <c r="B27" s="26">
        <f>B25+B26</f>
        <v>1415</v>
      </c>
      <c r="C27" s="27">
        <f>C26+C25</f>
        <v>2072</v>
      </c>
    </row>
    <row r="28" spans="1:4" ht="13.5" thickBot="1">
      <c r="A28" s="28" t="s">
        <v>22</v>
      </c>
      <c r="B28" s="73">
        <f>D28/B27</f>
        <v>0.46431095406360423</v>
      </c>
      <c r="C28" s="74"/>
      <c r="D28" s="34">
        <f>C27-B27</f>
        <v>657</v>
      </c>
    </row>
    <row r="29" spans="1:4" ht="15.75" customHeight="1" thickBot="1">
      <c r="A29" s="77" t="s">
        <v>23</v>
      </c>
      <c r="B29" s="78"/>
      <c r="C29" s="78"/>
    </row>
    <row r="30" spans="1:4">
      <c r="A30" s="29" t="s">
        <v>24</v>
      </c>
      <c r="B30" s="75" t="s">
        <v>283</v>
      </c>
      <c r="C30" s="76"/>
    </row>
    <row r="31" spans="1:4" ht="12.75" customHeight="1">
      <c r="A31" s="30" t="s">
        <v>25</v>
      </c>
      <c r="B31" s="68" t="s">
        <v>1223</v>
      </c>
      <c r="C31" s="69"/>
    </row>
    <row r="32" spans="1:4" ht="15" customHeight="1">
      <c r="A32" s="30" t="s">
        <v>281</v>
      </c>
      <c r="B32" s="79" t="s">
        <v>1224</v>
      </c>
      <c r="C32" s="80"/>
    </row>
    <row r="33" spans="1:3">
      <c r="A33" s="31" t="s">
        <v>30</v>
      </c>
      <c r="B33" s="64" t="s">
        <v>309</v>
      </c>
      <c r="C33" s="65"/>
    </row>
    <row r="34" spans="1:3">
      <c r="A34" s="31" t="s">
        <v>28</v>
      </c>
      <c r="B34" s="64" t="s">
        <v>310</v>
      </c>
      <c r="C34" s="65"/>
    </row>
    <row r="35" spans="1:3">
      <c r="A35" s="31" t="s">
        <v>29</v>
      </c>
      <c r="B35" s="64" t="s">
        <v>310</v>
      </c>
      <c r="C35" s="65"/>
    </row>
    <row r="36" spans="1:3">
      <c r="A36" s="31" t="s">
        <v>31</v>
      </c>
      <c r="B36" s="64" t="s">
        <v>308</v>
      </c>
      <c r="C36" s="65"/>
    </row>
    <row r="37" spans="1:3" ht="12.75" customHeight="1">
      <c r="A37" s="31" t="s">
        <v>32</v>
      </c>
      <c r="B37" s="64" t="s">
        <v>310</v>
      </c>
      <c r="C37" s="65"/>
    </row>
    <row r="38" spans="1:3">
      <c r="A38" s="32" t="s">
        <v>33</v>
      </c>
      <c r="B38" s="64" t="s">
        <v>312</v>
      </c>
      <c r="C38" s="65"/>
    </row>
    <row r="39" spans="1:3" ht="27.75" customHeight="1">
      <c r="A39" s="35" t="s">
        <v>27</v>
      </c>
      <c r="B39" s="68" t="s">
        <v>311</v>
      </c>
      <c r="C39" s="69"/>
    </row>
    <row r="40" spans="1:3" ht="16.5" customHeight="1">
      <c r="A40" s="32" t="s">
        <v>282</v>
      </c>
      <c r="B40" s="64" t="s">
        <v>319</v>
      </c>
      <c r="C40" s="65"/>
    </row>
    <row r="41" spans="1:3">
      <c r="A41" s="32" t="s">
        <v>46</v>
      </c>
      <c r="B41" s="64" t="s">
        <v>314</v>
      </c>
      <c r="C41" s="65"/>
    </row>
    <row r="42" spans="1:3" ht="12.75" customHeight="1">
      <c r="A42" s="41" t="s">
        <v>284</v>
      </c>
      <c r="B42" s="64" t="s">
        <v>315</v>
      </c>
      <c r="C42" s="65"/>
    </row>
    <row r="43" spans="1:3">
      <c r="A43" s="32" t="s">
        <v>286</v>
      </c>
      <c r="B43" s="66" t="s">
        <v>313</v>
      </c>
      <c r="C43" s="67"/>
    </row>
    <row r="44" spans="1:3">
      <c r="A44" s="32" t="s">
        <v>34</v>
      </c>
      <c r="B44" s="61" t="s">
        <v>317</v>
      </c>
      <c r="C44" s="63"/>
    </row>
    <row r="45" spans="1:3" ht="12.75" customHeight="1">
      <c r="A45" s="32" t="s">
        <v>277</v>
      </c>
      <c r="B45" s="61" t="s">
        <v>318</v>
      </c>
      <c r="C45" s="63"/>
    </row>
    <row r="46" spans="1:3" ht="53.25" customHeight="1">
      <c r="A46" s="32" t="s">
        <v>1225</v>
      </c>
      <c r="B46" s="61" t="s">
        <v>1226</v>
      </c>
      <c r="C46" s="62"/>
    </row>
    <row r="47" spans="1:3" ht="12.75" customHeight="1">
      <c r="A47" s="32" t="s">
        <v>1227</v>
      </c>
      <c r="B47" s="61" t="s">
        <v>309</v>
      </c>
      <c r="C47" s="62"/>
    </row>
    <row r="48" spans="1:3" ht="12.75" customHeight="1"/>
    <row r="49" ht="12.75" customHeight="1"/>
    <row r="50" ht="15" customHeight="1"/>
    <row r="51" ht="18.75" customHeight="1"/>
    <row r="52" ht="12.75" customHeight="1"/>
    <row r="53" ht="20.25" customHeight="1"/>
    <row r="54" ht="18" customHeight="1"/>
    <row r="55" ht="65.25" customHeight="1"/>
    <row r="56" ht="35.25" customHeight="1"/>
    <row r="57" ht="48" customHeight="1"/>
    <row r="58" ht="15" customHeight="1"/>
    <row r="59" ht="15" customHeight="1"/>
    <row r="60" ht="53.25" customHeight="1"/>
    <row r="70" ht="23.25" customHeight="1"/>
    <row r="74" ht="12.75" customHeight="1"/>
    <row r="75" ht="27" customHeight="1"/>
  </sheetData>
  <mergeCells count="43">
    <mergeCell ref="B14:C14"/>
    <mergeCell ref="B15:C15"/>
    <mergeCell ref="B16:C16"/>
    <mergeCell ref="B17:C17"/>
    <mergeCell ref="B8:C8"/>
    <mergeCell ref="B9:C9"/>
    <mergeCell ref="B10:C10"/>
    <mergeCell ref="B12:C12"/>
    <mergeCell ref="B13:C13"/>
    <mergeCell ref="B11:C11"/>
    <mergeCell ref="B7:C7"/>
    <mergeCell ref="A1:C1"/>
    <mergeCell ref="A2:C2"/>
    <mergeCell ref="B3:C3"/>
    <mergeCell ref="B5:C5"/>
    <mergeCell ref="B6:C6"/>
    <mergeCell ref="B4:C4"/>
    <mergeCell ref="B18:C18"/>
    <mergeCell ref="B19:C19"/>
    <mergeCell ref="B21:C21"/>
    <mergeCell ref="B22:C22"/>
    <mergeCell ref="B20:C20"/>
    <mergeCell ref="B39:C39"/>
    <mergeCell ref="B41:C41"/>
    <mergeCell ref="B42:C42"/>
    <mergeCell ref="B23:C23"/>
    <mergeCell ref="B28:C28"/>
    <mergeCell ref="B30:C30"/>
    <mergeCell ref="B38:C38"/>
    <mergeCell ref="B37:C37"/>
    <mergeCell ref="A29:C29"/>
    <mergeCell ref="B34:C34"/>
    <mergeCell ref="B31:C31"/>
    <mergeCell ref="B32:C32"/>
    <mergeCell ref="B33:C33"/>
    <mergeCell ref="B35:C35"/>
    <mergeCell ref="B36:C36"/>
    <mergeCell ref="B46:C46"/>
    <mergeCell ref="B47:C47"/>
    <mergeCell ref="B45:C45"/>
    <mergeCell ref="B44:C44"/>
    <mergeCell ref="B40:C40"/>
    <mergeCell ref="B43:C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7ECD-EA1E-4CC1-BF26-6FDECA9472E7}">
  <dimension ref="A3:G9"/>
  <sheetViews>
    <sheetView topLeftCell="A3" workbookViewId="0">
      <selection activeCell="B14" sqref="B14"/>
    </sheetView>
  </sheetViews>
  <sheetFormatPr defaultRowHeight="15"/>
  <cols>
    <col min="1" max="1" width="16.5703125" bestFit="1" customWidth="1"/>
    <col min="2" max="2" width="16.28515625" bestFit="1" customWidth="1"/>
    <col min="3" max="6" width="5.7109375" bestFit="1" customWidth="1"/>
    <col min="7" max="8" width="11.28515625" bestFit="1" customWidth="1"/>
    <col min="9" max="9" width="5.7109375" bestFit="1" customWidth="1"/>
    <col min="10" max="10" width="11.28515625" bestFit="1" customWidth="1"/>
  </cols>
  <sheetData>
    <row r="3" spans="1:7">
      <c r="A3" s="11" t="s">
        <v>290</v>
      </c>
      <c r="B3" s="11" t="s">
        <v>276</v>
      </c>
    </row>
    <row r="4" spans="1:7">
      <c r="A4" s="11" t="s">
        <v>274</v>
      </c>
      <c r="B4" t="s">
        <v>296</v>
      </c>
      <c r="C4" t="s">
        <v>297</v>
      </c>
      <c r="D4" t="s">
        <v>279</v>
      </c>
      <c r="E4" t="s">
        <v>280</v>
      </c>
      <c r="F4" t="s">
        <v>298</v>
      </c>
      <c r="G4" t="s">
        <v>275</v>
      </c>
    </row>
    <row r="5" spans="1:7">
      <c r="A5" s="37" t="s">
        <v>334</v>
      </c>
      <c r="C5">
        <v>31</v>
      </c>
      <c r="D5">
        <v>1</v>
      </c>
      <c r="E5">
        <v>1</v>
      </c>
      <c r="G5">
        <v>33</v>
      </c>
    </row>
    <row r="6" spans="1:7">
      <c r="A6" s="36" t="s">
        <v>45</v>
      </c>
      <c r="C6">
        <v>31</v>
      </c>
      <c r="D6">
        <v>1</v>
      </c>
      <c r="E6">
        <v>1</v>
      </c>
      <c r="G6">
        <v>33</v>
      </c>
    </row>
    <row r="7" spans="1:7">
      <c r="A7" s="37" t="s">
        <v>42</v>
      </c>
      <c r="B7">
        <v>1</v>
      </c>
      <c r="C7">
        <v>193</v>
      </c>
      <c r="D7">
        <v>68</v>
      </c>
      <c r="E7">
        <v>17</v>
      </c>
      <c r="F7">
        <v>2</v>
      </c>
      <c r="G7">
        <v>281</v>
      </c>
    </row>
    <row r="8" spans="1:7">
      <c r="A8" s="36" t="s">
        <v>330</v>
      </c>
      <c r="B8">
        <v>1</v>
      </c>
      <c r="C8">
        <v>193</v>
      </c>
      <c r="D8">
        <v>68</v>
      </c>
      <c r="E8">
        <v>17</v>
      </c>
      <c r="F8">
        <v>2</v>
      </c>
      <c r="G8">
        <v>281</v>
      </c>
    </row>
    <row r="9" spans="1:7">
      <c r="A9" s="37" t="s">
        <v>275</v>
      </c>
      <c r="B9">
        <v>1</v>
      </c>
      <c r="C9">
        <v>224</v>
      </c>
      <c r="D9">
        <v>69</v>
      </c>
      <c r="E9">
        <v>18</v>
      </c>
      <c r="F9">
        <v>2</v>
      </c>
      <c r="G9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71E1-50EA-4B34-807B-7AF1BC514315}">
  <dimension ref="A1:E591"/>
  <sheetViews>
    <sheetView workbookViewId="0">
      <selection activeCell="I4" sqref="I4"/>
    </sheetView>
  </sheetViews>
  <sheetFormatPr defaultRowHeight="15"/>
  <cols>
    <col min="1" max="1" width="22.5703125" bestFit="1" customWidth="1"/>
    <col min="2" max="2" width="17.85546875" bestFit="1" customWidth="1"/>
    <col min="3" max="3" width="7.42578125" bestFit="1" customWidth="1"/>
    <col min="4" max="4" width="5.42578125" bestFit="1" customWidth="1"/>
    <col min="5" max="5" width="11.28515625" bestFit="1" customWidth="1"/>
    <col min="6" max="6" width="13.140625" bestFit="1" customWidth="1"/>
    <col min="7" max="7" width="8.7109375" bestFit="1" customWidth="1"/>
    <col min="8" max="8" width="7.7109375" bestFit="1" customWidth="1"/>
    <col min="9" max="9" width="13.85546875" bestFit="1" customWidth="1"/>
    <col min="10" max="10" width="14.140625" bestFit="1" customWidth="1"/>
    <col min="11" max="11" width="4.28515625" bestFit="1" customWidth="1"/>
    <col min="12" max="12" width="7.42578125" bestFit="1" customWidth="1"/>
    <col min="13" max="13" width="5.42578125" bestFit="1" customWidth="1"/>
    <col min="14" max="14" width="7.28515625" bestFit="1" customWidth="1"/>
    <col min="15" max="15" width="11.28515625" bestFit="1" customWidth="1"/>
  </cols>
  <sheetData>
    <row r="1" spans="1:5">
      <c r="A1" s="11" t="s">
        <v>26</v>
      </c>
      <c r="B1" t="s">
        <v>1230</v>
      </c>
    </row>
    <row r="3" spans="1:5">
      <c r="A3" s="11" t="s">
        <v>1229</v>
      </c>
      <c r="B3" s="11" t="s">
        <v>276</v>
      </c>
    </row>
    <row r="4" spans="1:5">
      <c r="A4" s="11" t="s">
        <v>274</v>
      </c>
      <c r="B4" t="s">
        <v>334</v>
      </c>
      <c r="C4" t="s">
        <v>42</v>
      </c>
      <c r="D4" t="s">
        <v>340</v>
      </c>
      <c r="E4" t="s">
        <v>275</v>
      </c>
    </row>
    <row r="5" spans="1:5">
      <c r="A5" s="37">
        <v>9000001</v>
      </c>
      <c r="B5">
        <v>1</v>
      </c>
      <c r="E5">
        <v>1</v>
      </c>
    </row>
    <row r="6" spans="1:5">
      <c r="A6" s="36" t="s">
        <v>45</v>
      </c>
      <c r="B6">
        <v>1</v>
      </c>
      <c r="E6">
        <v>1</v>
      </c>
    </row>
    <row r="7" spans="1:5">
      <c r="A7" s="37">
        <v>9000100</v>
      </c>
      <c r="D7">
        <v>1</v>
      </c>
      <c r="E7">
        <v>1</v>
      </c>
    </row>
    <row r="8" spans="1:5">
      <c r="A8" s="36" t="s">
        <v>330</v>
      </c>
      <c r="D8">
        <v>1</v>
      </c>
      <c r="E8">
        <v>1</v>
      </c>
    </row>
    <row r="9" spans="1:5">
      <c r="A9" s="37">
        <v>9000116</v>
      </c>
      <c r="B9">
        <v>1</v>
      </c>
      <c r="E9">
        <v>1</v>
      </c>
    </row>
    <row r="10" spans="1:5">
      <c r="A10" s="36" t="s">
        <v>45</v>
      </c>
      <c r="B10">
        <v>1</v>
      </c>
      <c r="E10">
        <v>1</v>
      </c>
    </row>
    <row r="11" spans="1:5">
      <c r="A11" s="37">
        <v>9000117</v>
      </c>
      <c r="D11">
        <v>1</v>
      </c>
      <c r="E11">
        <v>1</v>
      </c>
    </row>
    <row r="12" spans="1:5">
      <c r="A12" s="36" t="s">
        <v>330</v>
      </c>
      <c r="D12">
        <v>1</v>
      </c>
      <c r="E12">
        <v>1</v>
      </c>
    </row>
    <row r="13" spans="1:5">
      <c r="A13" s="37">
        <v>9000122</v>
      </c>
      <c r="B13">
        <v>1</v>
      </c>
      <c r="E13">
        <v>1</v>
      </c>
    </row>
    <row r="14" spans="1:5">
      <c r="A14" s="36" t="s">
        <v>45</v>
      </c>
      <c r="B14">
        <v>1</v>
      </c>
      <c r="E14">
        <v>1</v>
      </c>
    </row>
    <row r="15" spans="1:5">
      <c r="A15" s="37">
        <v>9000158</v>
      </c>
      <c r="D15">
        <v>1</v>
      </c>
      <c r="E15">
        <v>1</v>
      </c>
    </row>
    <row r="16" spans="1:5">
      <c r="A16" s="36" t="s">
        <v>330</v>
      </c>
      <c r="D16">
        <v>1</v>
      </c>
      <c r="E16">
        <v>1</v>
      </c>
    </row>
    <row r="17" spans="1:5">
      <c r="A17" s="37">
        <v>9000170</v>
      </c>
      <c r="D17">
        <v>1</v>
      </c>
      <c r="E17">
        <v>1</v>
      </c>
    </row>
    <row r="18" spans="1:5">
      <c r="A18" s="36" t="s">
        <v>330</v>
      </c>
      <c r="D18">
        <v>1</v>
      </c>
      <c r="E18">
        <v>1</v>
      </c>
    </row>
    <row r="19" spans="1:5">
      <c r="A19" s="37">
        <v>9000173</v>
      </c>
      <c r="D19">
        <v>1</v>
      </c>
      <c r="E19">
        <v>1</v>
      </c>
    </row>
    <row r="20" spans="1:5">
      <c r="A20" s="36" t="s">
        <v>330</v>
      </c>
      <c r="D20">
        <v>1</v>
      </c>
      <c r="E20">
        <v>1</v>
      </c>
    </row>
    <row r="21" spans="1:5">
      <c r="A21" s="37">
        <v>9000267</v>
      </c>
      <c r="D21">
        <v>1</v>
      </c>
      <c r="E21">
        <v>1</v>
      </c>
    </row>
    <row r="22" spans="1:5">
      <c r="A22" s="36" t="s">
        <v>330</v>
      </c>
      <c r="D22">
        <v>1</v>
      </c>
      <c r="E22">
        <v>1</v>
      </c>
    </row>
    <row r="23" spans="1:5">
      <c r="A23" s="37">
        <v>9000316</v>
      </c>
      <c r="D23">
        <v>1</v>
      </c>
      <c r="E23">
        <v>1</v>
      </c>
    </row>
    <row r="24" spans="1:5">
      <c r="A24" s="36" t="s">
        <v>330</v>
      </c>
      <c r="D24">
        <v>1</v>
      </c>
      <c r="E24">
        <v>1</v>
      </c>
    </row>
    <row r="25" spans="1:5">
      <c r="A25" s="37">
        <v>9000334</v>
      </c>
      <c r="D25">
        <v>1</v>
      </c>
      <c r="E25">
        <v>1</v>
      </c>
    </row>
    <row r="26" spans="1:5">
      <c r="A26" s="36" t="s">
        <v>330</v>
      </c>
      <c r="D26">
        <v>1</v>
      </c>
      <c r="E26">
        <v>1</v>
      </c>
    </row>
    <row r="27" spans="1:5">
      <c r="A27" s="37">
        <v>9000361</v>
      </c>
      <c r="D27">
        <v>1</v>
      </c>
      <c r="E27">
        <v>1</v>
      </c>
    </row>
    <row r="28" spans="1:5">
      <c r="A28" s="36" t="s">
        <v>330</v>
      </c>
      <c r="D28">
        <v>1</v>
      </c>
      <c r="E28">
        <v>1</v>
      </c>
    </row>
    <row r="29" spans="1:5">
      <c r="A29" s="37">
        <v>9000496</v>
      </c>
      <c r="D29">
        <v>1</v>
      </c>
      <c r="E29">
        <v>1</v>
      </c>
    </row>
    <row r="30" spans="1:5">
      <c r="A30" s="36" t="s">
        <v>330</v>
      </c>
      <c r="D30">
        <v>1</v>
      </c>
      <c r="E30">
        <v>1</v>
      </c>
    </row>
    <row r="31" spans="1:5">
      <c r="A31" s="37">
        <v>9000530</v>
      </c>
      <c r="D31">
        <v>1</v>
      </c>
      <c r="E31">
        <v>1</v>
      </c>
    </row>
    <row r="32" spans="1:5">
      <c r="A32" s="36" t="s">
        <v>330</v>
      </c>
      <c r="D32">
        <v>1</v>
      </c>
      <c r="E32">
        <v>1</v>
      </c>
    </row>
    <row r="33" spans="1:5">
      <c r="A33" s="37">
        <v>9000582</v>
      </c>
      <c r="D33">
        <v>1</v>
      </c>
      <c r="E33">
        <v>1</v>
      </c>
    </row>
    <row r="34" spans="1:5">
      <c r="A34" s="36" t="s">
        <v>330</v>
      </c>
      <c r="D34">
        <v>1</v>
      </c>
      <c r="E34">
        <v>1</v>
      </c>
    </row>
    <row r="35" spans="1:5">
      <c r="A35" s="37">
        <v>9000612</v>
      </c>
      <c r="D35">
        <v>1</v>
      </c>
      <c r="E35">
        <v>1</v>
      </c>
    </row>
    <row r="36" spans="1:5">
      <c r="A36" s="36" t="s">
        <v>330</v>
      </c>
      <c r="D36">
        <v>1</v>
      </c>
      <c r="E36">
        <v>1</v>
      </c>
    </row>
    <row r="37" spans="1:5">
      <c r="A37" s="37">
        <v>9000616</v>
      </c>
      <c r="D37">
        <v>1</v>
      </c>
      <c r="E37">
        <v>1</v>
      </c>
    </row>
    <row r="38" spans="1:5">
      <c r="A38" s="36" t="s">
        <v>330</v>
      </c>
      <c r="D38">
        <v>1</v>
      </c>
      <c r="E38">
        <v>1</v>
      </c>
    </row>
    <row r="39" spans="1:5">
      <c r="A39" s="37">
        <v>9000647</v>
      </c>
      <c r="D39">
        <v>1</v>
      </c>
      <c r="E39">
        <v>1</v>
      </c>
    </row>
    <row r="40" spans="1:5">
      <c r="A40" s="36" t="s">
        <v>330</v>
      </c>
      <c r="D40">
        <v>1</v>
      </c>
      <c r="E40">
        <v>1</v>
      </c>
    </row>
    <row r="41" spans="1:5">
      <c r="A41" s="37">
        <v>9000774</v>
      </c>
      <c r="B41">
        <v>1</v>
      </c>
      <c r="E41">
        <v>1</v>
      </c>
    </row>
    <row r="42" spans="1:5">
      <c r="A42" s="36" t="s">
        <v>45</v>
      </c>
      <c r="B42">
        <v>1</v>
      </c>
      <c r="E42">
        <v>1</v>
      </c>
    </row>
    <row r="43" spans="1:5">
      <c r="A43" s="37">
        <v>9000812</v>
      </c>
      <c r="D43">
        <v>1</v>
      </c>
      <c r="E43">
        <v>1</v>
      </c>
    </row>
    <row r="44" spans="1:5">
      <c r="A44" s="36" t="s">
        <v>330</v>
      </c>
      <c r="D44">
        <v>1</v>
      </c>
      <c r="E44">
        <v>1</v>
      </c>
    </row>
    <row r="45" spans="1:5">
      <c r="A45" s="37">
        <v>9000884</v>
      </c>
      <c r="B45">
        <v>1</v>
      </c>
      <c r="E45">
        <v>1</v>
      </c>
    </row>
    <row r="46" spans="1:5">
      <c r="A46" s="36" t="s">
        <v>45</v>
      </c>
      <c r="B46">
        <v>1</v>
      </c>
      <c r="E46">
        <v>1</v>
      </c>
    </row>
    <row r="47" spans="1:5">
      <c r="A47" s="37">
        <v>9000978</v>
      </c>
      <c r="D47">
        <v>1</v>
      </c>
      <c r="E47">
        <v>1</v>
      </c>
    </row>
    <row r="48" spans="1:5">
      <c r="A48" s="36" t="s">
        <v>330</v>
      </c>
      <c r="D48">
        <v>1</v>
      </c>
      <c r="E48">
        <v>1</v>
      </c>
    </row>
    <row r="49" spans="1:5">
      <c r="A49" s="37">
        <v>9001056</v>
      </c>
      <c r="D49">
        <v>1</v>
      </c>
      <c r="E49">
        <v>1</v>
      </c>
    </row>
    <row r="50" spans="1:5">
      <c r="A50" s="36" t="s">
        <v>330</v>
      </c>
      <c r="D50">
        <v>1</v>
      </c>
      <c r="E50">
        <v>1</v>
      </c>
    </row>
    <row r="51" spans="1:5">
      <c r="A51" s="37">
        <v>9001147</v>
      </c>
      <c r="D51">
        <v>1</v>
      </c>
      <c r="E51">
        <v>1</v>
      </c>
    </row>
    <row r="52" spans="1:5">
      <c r="A52" s="36" t="s">
        <v>330</v>
      </c>
      <c r="D52">
        <v>1</v>
      </c>
      <c r="E52">
        <v>1</v>
      </c>
    </row>
    <row r="53" spans="1:5">
      <c r="A53" s="37">
        <v>9001148</v>
      </c>
      <c r="D53">
        <v>1</v>
      </c>
      <c r="E53">
        <v>1</v>
      </c>
    </row>
    <row r="54" spans="1:5">
      <c r="A54" s="36" t="s">
        <v>330</v>
      </c>
      <c r="D54">
        <v>1</v>
      </c>
      <c r="E54">
        <v>1</v>
      </c>
    </row>
    <row r="55" spans="1:5">
      <c r="A55" s="37">
        <v>9001149</v>
      </c>
      <c r="D55">
        <v>1</v>
      </c>
      <c r="E55">
        <v>1</v>
      </c>
    </row>
    <row r="56" spans="1:5">
      <c r="A56" s="36" t="s">
        <v>330</v>
      </c>
      <c r="D56">
        <v>1</v>
      </c>
      <c r="E56">
        <v>1</v>
      </c>
    </row>
    <row r="57" spans="1:5">
      <c r="A57" s="37">
        <v>9001204</v>
      </c>
      <c r="D57">
        <v>1</v>
      </c>
      <c r="E57">
        <v>1</v>
      </c>
    </row>
    <row r="58" spans="1:5">
      <c r="A58" s="36" t="s">
        <v>330</v>
      </c>
      <c r="D58">
        <v>1</v>
      </c>
      <c r="E58">
        <v>1</v>
      </c>
    </row>
    <row r="59" spans="1:5">
      <c r="A59" s="37">
        <v>9001232</v>
      </c>
      <c r="D59">
        <v>1</v>
      </c>
      <c r="E59">
        <v>1</v>
      </c>
    </row>
    <row r="60" spans="1:5">
      <c r="A60" s="36" t="s">
        <v>330</v>
      </c>
      <c r="D60">
        <v>1</v>
      </c>
      <c r="E60">
        <v>1</v>
      </c>
    </row>
    <row r="61" spans="1:5">
      <c r="A61" s="37">
        <v>9001237</v>
      </c>
      <c r="B61">
        <v>1</v>
      </c>
      <c r="E61">
        <v>1</v>
      </c>
    </row>
    <row r="62" spans="1:5">
      <c r="A62" s="36" t="s">
        <v>45</v>
      </c>
      <c r="B62">
        <v>1</v>
      </c>
      <c r="E62">
        <v>1</v>
      </c>
    </row>
    <row r="63" spans="1:5">
      <c r="A63" s="37">
        <v>9001241</v>
      </c>
      <c r="D63">
        <v>1</v>
      </c>
      <c r="E63">
        <v>1</v>
      </c>
    </row>
    <row r="64" spans="1:5">
      <c r="A64" s="36" t="s">
        <v>330</v>
      </c>
      <c r="D64">
        <v>1</v>
      </c>
      <c r="E64">
        <v>1</v>
      </c>
    </row>
    <row r="65" spans="1:5">
      <c r="A65" s="37">
        <v>9001259</v>
      </c>
      <c r="D65">
        <v>1</v>
      </c>
      <c r="E65">
        <v>1</v>
      </c>
    </row>
    <row r="66" spans="1:5">
      <c r="A66" s="36" t="s">
        <v>330</v>
      </c>
      <c r="D66">
        <v>1</v>
      </c>
      <c r="E66">
        <v>1</v>
      </c>
    </row>
    <row r="67" spans="1:5">
      <c r="A67" s="37">
        <v>9001276</v>
      </c>
      <c r="D67">
        <v>1</v>
      </c>
      <c r="E67">
        <v>1</v>
      </c>
    </row>
    <row r="68" spans="1:5">
      <c r="A68" s="36" t="s">
        <v>330</v>
      </c>
      <c r="D68">
        <v>1</v>
      </c>
      <c r="E68">
        <v>1</v>
      </c>
    </row>
    <row r="69" spans="1:5">
      <c r="A69" s="37">
        <v>9001284</v>
      </c>
      <c r="D69">
        <v>1</v>
      </c>
      <c r="E69">
        <v>1</v>
      </c>
    </row>
    <row r="70" spans="1:5">
      <c r="A70" s="36" t="s">
        <v>330</v>
      </c>
      <c r="D70">
        <v>1</v>
      </c>
      <c r="E70">
        <v>1</v>
      </c>
    </row>
    <row r="71" spans="1:5">
      <c r="A71" s="37">
        <v>9001289</v>
      </c>
      <c r="B71">
        <v>1</v>
      </c>
      <c r="E71">
        <v>1</v>
      </c>
    </row>
    <row r="72" spans="1:5">
      <c r="A72" s="36" t="s">
        <v>45</v>
      </c>
      <c r="B72">
        <v>1</v>
      </c>
      <c r="E72">
        <v>1</v>
      </c>
    </row>
    <row r="73" spans="1:5">
      <c r="A73" s="37">
        <v>9001293</v>
      </c>
      <c r="D73">
        <v>1</v>
      </c>
      <c r="E73">
        <v>1</v>
      </c>
    </row>
    <row r="74" spans="1:5">
      <c r="A74" s="36" t="s">
        <v>330</v>
      </c>
      <c r="D74">
        <v>1</v>
      </c>
      <c r="E74">
        <v>1</v>
      </c>
    </row>
    <row r="75" spans="1:5">
      <c r="A75" s="37">
        <v>9001303</v>
      </c>
      <c r="D75">
        <v>1</v>
      </c>
      <c r="E75">
        <v>1</v>
      </c>
    </row>
    <row r="76" spans="1:5">
      <c r="A76" s="36" t="s">
        <v>330</v>
      </c>
      <c r="D76">
        <v>1</v>
      </c>
      <c r="E76">
        <v>1</v>
      </c>
    </row>
    <row r="77" spans="1:5">
      <c r="A77" s="37">
        <v>9001305</v>
      </c>
      <c r="D77">
        <v>1</v>
      </c>
      <c r="E77">
        <v>1</v>
      </c>
    </row>
    <row r="78" spans="1:5">
      <c r="A78" s="36" t="s">
        <v>330</v>
      </c>
      <c r="D78">
        <v>1</v>
      </c>
      <c r="E78">
        <v>1</v>
      </c>
    </row>
    <row r="79" spans="1:5">
      <c r="A79" s="37">
        <v>9001306</v>
      </c>
      <c r="D79">
        <v>1</v>
      </c>
      <c r="E79">
        <v>1</v>
      </c>
    </row>
    <row r="80" spans="1:5">
      <c r="A80" s="36" t="s">
        <v>330</v>
      </c>
      <c r="D80">
        <v>1</v>
      </c>
      <c r="E80">
        <v>1</v>
      </c>
    </row>
    <row r="81" spans="1:5">
      <c r="A81" s="37">
        <v>9001313</v>
      </c>
      <c r="B81">
        <v>1</v>
      </c>
      <c r="E81">
        <v>1</v>
      </c>
    </row>
    <row r="82" spans="1:5">
      <c r="A82" s="36" t="s">
        <v>45</v>
      </c>
      <c r="B82">
        <v>1</v>
      </c>
      <c r="E82">
        <v>1</v>
      </c>
    </row>
    <row r="83" spans="1:5">
      <c r="A83" s="37">
        <v>9001323</v>
      </c>
      <c r="D83">
        <v>1</v>
      </c>
      <c r="E83">
        <v>1</v>
      </c>
    </row>
    <row r="84" spans="1:5">
      <c r="A84" s="36" t="s">
        <v>330</v>
      </c>
      <c r="D84">
        <v>1</v>
      </c>
      <c r="E84">
        <v>1</v>
      </c>
    </row>
    <row r="85" spans="1:5">
      <c r="A85" s="37">
        <v>9001324</v>
      </c>
      <c r="D85">
        <v>1</v>
      </c>
      <c r="E85">
        <v>1</v>
      </c>
    </row>
    <row r="86" spans="1:5">
      <c r="A86" s="36" t="s">
        <v>330</v>
      </c>
      <c r="D86">
        <v>1</v>
      </c>
      <c r="E86">
        <v>1</v>
      </c>
    </row>
    <row r="87" spans="1:5">
      <c r="A87" s="37">
        <v>9001354</v>
      </c>
      <c r="D87">
        <v>1</v>
      </c>
      <c r="E87">
        <v>1</v>
      </c>
    </row>
    <row r="88" spans="1:5">
      <c r="A88" s="36" t="s">
        <v>330</v>
      </c>
      <c r="D88">
        <v>1</v>
      </c>
      <c r="E88">
        <v>1</v>
      </c>
    </row>
    <row r="89" spans="1:5">
      <c r="A89" s="37">
        <v>9001356</v>
      </c>
      <c r="D89">
        <v>1</v>
      </c>
      <c r="E89">
        <v>1</v>
      </c>
    </row>
    <row r="90" spans="1:5">
      <c r="A90" s="36" t="s">
        <v>330</v>
      </c>
      <c r="D90">
        <v>1</v>
      </c>
      <c r="E90">
        <v>1</v>
      </c>
    </row>
    <row r="91" spans="1:5">
      <c r="A91" s="37">
        <v>9001434</v>
      </c>
      <c r="D91">
        <v>1</v>
      </c>
      <c r="E91">
        <v>1</v>
      </c>
    </row>
    <row r="92" spans="1:5">
      <c r="A92" s="36" t="s">
        <v>330</v>
      </c>
      <c r="D92">
        <v>1</v>
      </c>
      <c r="E92">
        <v>1</v>
      </c>
    </row>
    <row r="93" spans="1:5">
      <c r="A93" s="37">
        <v>9001447</v>
      </c>
      <c r="B93">
        <v>1</v>
      </c>
      <c r="E93">
        <v>1</v>
      </c>
    </row>
    <row r="94" spans="1:5">
      <c r="A94" s="36" t="s">
        <v>45</v>
      </c>
      <c r="B94">
        <v>1</v>
      </c>
      <c r="E94">
        <v>1</v>
      </c>
    </row>
    <row r="95" spans="1:5">
      <c r="A95" s="37">
        <v>9001497</v>
      </c>
      <c r="D95">
        <v>1</v>
      </c>
      <c r="E95">
        <v>1</v>
      </c>
    </row>
    <row r="96" spans="1:5">
      <c r="A96" s="36" t="s">
        <v>330</v>
      </c>
      <c r="D96">
        <v>1</v>
      </c>
      <c r="E96">
        <v>1</v>
      </c>
    </row>
    <row r="97" spans="1:5">
      <c r="A97" s="37">
        <v>9001500</v>
      </c>
      <c r="D97">
        <v>1</v>
      </c>
      <c r="E97">
        <v>1</v>
      </c>
    </row>
    <row r="98" spans="1:5">
      <c r="A98" s="36" t="s">
        <v>330</v>
      </c>
      <c r="D98">
        <v>1</v>
      </c>
      <c r="E98">
        <v>1</v>
      </c>
    </row>
    <row r="99" spans="1:5">
      <c r="A99" s="37">
        <v>9001513</v>
      </c>
      <c r="D99">
        <v>1</v>
      </c>
      <c r="E99">
        <v>1</v>
      </c>
    </row>
    <row r="100" spans="1:5">
      <c r="A100" s="36" t="s">
        <v>330</v>
      </c>
      <c r="D100">
        <v>1</v>
      </c>
      <c r="E100">
        <v>1</v>
      </c>
    </row>
    <row r="101" spans="1:5">
      <c r="A101" s="37">
        <v>9001615</v>
      </c>
      <c r="D101">
        <v>1</v>
      </c>
      <c r="E101">
        <v>1</v>
      </c>
    </row>
    <row r="102" spans="1:5">
      <c r="A102" s="36" t="s">
        <v>330</v>
      </c>
      <c r="D102">
        <v>1</v>
      </c>
      <c r="E102">
        <v>1</v>
      </c>
    </row>
    <row r="103" spans="1:5">
      <c r="A103" s="37">
        <v>9001622</v>
      </c>
      <c r="D103">
        <v>1</v>
      </c>
      <c r="E103">
        <v>1</v>
      </c>
    </row>
    <row r="104" spans="1:5">
      <c r="A104" s="36" t="s">
        <v>330</v>
      </c>
      <c r="D104">
        <v>1</v>
      </c>
      <c r="E104">
        <v>1</v>
      </c>
    </row>
    <row r="105" spans="1:5">
      <c r="A105" s="37">
        <v>9001625</v>
      </c>
      <c r="D105">
        <v>1</v>
      </c>
      <c r="E105">
        <v>1</v>
      </c>
    </row>
    <row r="106" spans="1:5">
      <c r="A106" s="36" t="s">
        <v>330</v>
      </c>
      <c r="D106">
        <v>1</v>
      </c>
      <c r="E106">
        <v>1</v>
      </c>
    </row>
    <row r="107" spans="1:5">
      <c r="A107" s="37">
        <v>9001626</v>
      </c>
      <c r="D107">
        <v>1</v>
      </c>
      <c r="E107">
        <v>1</v>
      </c>
    </row>
    <row r="108" spans="1:5">
      <c r="A108" s="36" t="s">
        <v>330</v>
      </c>
      <c r="D108">
        <v>1</v>
      </c>
      <c r="E108">
        <v>1</v>
      </c>
    </row>
    <row r="109" spans="1:5">
      <c r="A109" s="37">
        <v>9001635</v>
      </c>
      <c r="D109">
        <v>1</v>
      </c>
      <c r="E109">
        <v>1</v>
      </c>
    </row>
    <row r="110" spans="1:5">
      <c r="A110" s="36" t="s">
        <v>330</v>
      </c>
      <c r="D110">
        <v>1</v>
      </c>
      <c r="E110">
        <v>1</v>
      </c>
    </row>
    <row r="111" spans="1:5">
      <c r="A111" s="37">
        <v>9001758</v>
      </c>
      <c r="D111">
        <v>1</v>
      </c>
      <c r="E111">
        <v>1</v>
      </c>
    </row>
    <row r="112" spans="1:5">
      <c r="A112" s="36" t="s">
        <v>330</v>
      </c>
      <c r="D112">
        <v>1</v>
      </c>
      <c r="E112">
        <v>1</v>
      </c>
    </row>
    <row r="113" spans="1:5">
      <c r="A113" s="37">
        <v>9001822</v>
      </c>
      <c r="D113">
        <v>1</v>
      </c>
      <c r="E113">
        <v>1</v>
      </c>
    </row>
    <row r="114" spans="1:5">
      <c r="A114" s="36" t="s">
        <v>330</v>
      </c>
      <c r="D114">
        <v>1</v>
      </c>
      <c r="E114">
        <v>1</v>
      </c>
    </row>
    <row r="115" spans="1:5">
      <c r="A115" s="37">
        <v>9001835</v>
      </c>
      <c r="D115">
        <v>1</v>
      </c>
      <c r="E115">
        <v>1</v>
      </c>
    </row>
    <row r="116" spans="1:5">
      <c r="A116" s="36" t="s">
        <v>330</v>
      </c>
      <c r="D116">
        <v>1</v>
      </c>
      <c r="E116">
        <v>1</v>
      </c>
    </row>
    <row r="117" spans="1:5">
      <c r="A117" s="37">
        <v>9001878</v>
      </c>
      <c r="D117">
        <v>1</v>
      </c>
      <c r="E117">
        <v>1</v>
      </c>
    </row>
    <row r="118" spans="1:5">
      <c r="A118" s="36" t="s">
        <v>330</v>
      </c>
      <c r="D118">
        <v>1</v>
      </c>
      <c r="E118">
        <v>1</v>
      </c>
    </row>
    <row r="119" spans="1:5">
      <c r="A119" s="37">
        <v>9001942</v>
      </c>
      <c r="D119">
        <v>1</v>
      </c>
      <c r="E119">
        <v>1</v>
      </c>
    </row>
    <row r="120" spans="1:5">
      <c r="A120" s="36" t="s">
        <v>330</v>
      </c>
      <c r="D120">
        <v>1</v>
      </c>
      <c r="E120">
        <v>1</v>
      </c>
    </row>
    <row r="121" spans="1:5">
      <c r="A121" s="37">
        <v>9001943</v>
      </c>
      <c r="B121">
        <v>1</v>
      </c>
      <c r="E121">
        <v>1</v>
      </c>
    </row>
    <row r="122" spans="1:5">
      <c r="A122" s="36" t="s">
        <v>45</v>
      </c>
      <c r="B122">
        <v>1</v>
      </c>
      <c r="E122">
        <v>1</v>
      </c>
    </row>
    <row r="123" spans="1:5">
      <c r="A123" s="37">
        <v>9001947</v>
      </c>
      <c r="D123">
        <v>1</v>
      </c>
      <c r="E123">
        <v>1</v>
      </c>
    </row>
    <row r="124" spans="1:5">
      <c r="A124" s="36" t="s">
        <v>330</v>
      </c>
      <c r="D124">
        <v>1</v>
      </c>
      <c r="E124">
        <v>1</v>
      </c>
    </row>
    <row r="125" spans="1:5">
      <c r="A125" s="37">
        <v>9001948</v>
      </c>
      <c r="D125">
        <v>1</v>
      </c>
      <c r="E125">
        <v>1</v>
      </c>
    </row>
    <row r="126" spans="1:5">
      <c r="A126" s="36" t="s">
        <v>330</v>
      </c>
      <c r="D126">
        <v>1</v>
      </c>
      <c r="E126">
        <v>1</v>
      </c>
    </row>
    <row r="127" spans="1:5">
      <c r="A127" s="37">
        <v>9001951</v>
      </c>
      <c r="D127">
        <v>1</v>
      </c>
      <c r="E127">
        <v>1</v>
      </c>
    </row>
    <row r="128" spans="1:5">
      <c r="A128" s="36" t="s">
        <v>330</v>
      </c>
      <c r="D128">
        <v>1</v>
      </c>
      <c r="E128">
        <v>1</v>
      </c>
    </row>
    <row r="129" spans="1:5">
      <c r="A129" s="37">
        <v>9001954</v>
      </c>
      <c r="D129">
        <v>1</v>
      </c>
      <c r="E129">
        <v>1</v>
      </c>
    </row>
    <row r="130" spans="1:5">
      <c r="A130" s="36" t="s">
        <v>330</v>
      </c>
      <c r="D130">
        <v>1</v>
      </c>
      <c r="E130">
        <v>1</v>
      </c>
    </row>
    <row r="131" spans="1:5">
      <c r="A131" s="37">
        <v>9001955</v>
      </c>
      <c r="D131">
        <v>1</v>
      </c>
      <c r="E131">
        <v>1</v>
      </c>
    </row>
    <row r="132" spans="1:5">
      <c r="A132" s="36" t="s">
        <v>330</v>
      </c>
      <c r="D132">
        <v>1</v>
      </c>
      <c r="E132">
        <v>1</v>
      </c>
    </row>
    <row r="133" spans="1:5">
      <c r="A133" s="37">
        <v>9001985</v>
      </c>
      <c r="D133">
        <v>1</v>
      </c>
      <c r="E133">
        <v>1</v>
      </c>
    </row>
    <row r="134" spans="1:5">
      <c r="A134" s="36" t="s">
        <v>330</v>
      </c>
      <c r="D134">
        <v>1</v>
      </c>
      <c r="E134">
        <v>1</v>
      </c>
    </row>
    <row r="135" spans="1:5">
      <c r="A135" s="37">
        <v>9002021</v>
      </c>
      <c r="D135">
        <v>1</v>
      </c>
      <c r="E135">
        <v>1</v>
      </c>
    </row>
    <row r="136" spans="1:5">
      <c r="A136" s="36" t="s">
        <v>330</v>
      </c>
      <c r="D136">
        <v>1</v>
      </c>
      <c r="E136">
        <v>1</v>
      </c>
    </row>
    <row r="137" spans="1:5">
      <c r="A137" s="37">
        <v>9002028</v>
      </c>
      <c r="B137">
        <v>1</v>
      </c>
      <c r="E137">
        <v>1</v>
      </c>
    </row>
    <row r="138" spans="1:5">
      <c r="A138" s="36" t="s">
        <v>45</v>
      </c>
      <c r="B138">
        <v>1</v>
      </c>
      <c r="E138">
        <v>1</v>
      </c>
    </row>
    <row r="139" spans="1:5">
      <c r="A139" s="37">
        <v>9002037</v>
      </c>
      <c r="B139">
        <v>1</v>
      </c>
      <c r="E139">
        <v>1</v>
      </c>
    </row>
    <row r="140" spans="1:5">
      <c r="A140" s="36" t="s">
        <v>45</v>
      </c>
      <c r="B140">
        <v>1</v>
      </c>
      <c r="E140">
        <v>1</v>
      </c>
    </row>
    <row r="141" spans="1:5">
      <c r="A141" s="37">
        <v>9002113</v>
      </c>
      <c r="D141">
        <v>1</v>
      </c>
      <c r="E141">
        <v>1</v>
      </c>
    </row>
    <row r="142" spans="1:5">
      <c r="A142" s="36" t="s">
        <v>330</v>
      </c>
      <c r="D142">
        <v>1</v>
      </c>
      <c r="E142">
        <v>1</v>
      </c>
    </row>
    <row r="143" spans="1:5">
      <c r="A143" s="37">
        <v>9002117</v>
      </c>
      <c r="D143">
        <v>1</v>
      </c>
      <c r="E143">
        <v>1</v>
      </c>
    </row>
    <row r="144" spans="1:5">
      <c r="A144" s="36" t="s">
        <v>330</v>
      </c>
      <c r="D144">
        <v>1</v>
      </c>
      <c r="E144">
        <v>1</v>
      </c>
    </row>
    <row r="145" spans="1:5">
      <c r="A145" s="37">
        <v>9002174</v>
      </c>
      <c r="B145">
        <v>1</v>
      </c>
      <c r="E145">
        <v>1</v>
      </c>
    </row>
    <row r="146" spans="1:5">
      <c r="A146" s="36" t="s">
        <v>45</v>
      </c>
      <c r="B146">
        <v>1</v>
      </c>
      <c r="E146">
        <v>1</v>
      </c>
    </row>
    <row r="147" spans="1:5">
      <c r="A147" s="37">
        <v>9002181</v>
      </c>
      <c r="D147">
        <v>1</v>
      </c>
      <c r="E147">
        <v>1</v>
      </c>
    </row>
    <row r="148" spans="1:5">
      <c r="A148" s="36" t="s">
        <v>330</v>
      </c>
      <c r="D148">
        <v>1</v>
      </c>
      <c r="E148">
        <v>1</v>
      </c>
    </row>
    <row r="149" spans="1:5">
      <c r="A149" s="37">
        <v>9002182</v>
      </c>
      <c r="D149">
        <v>1</v>
      </c>
      <c r="E149">
        <v>1</v>
      </c>
    </row>
    <row r="150" spans="1:5">
      <c r="A150" s="36" t="s">
        <v>330</v>
      </c>
      <c r="D150">
        <v>1</v>
      </c>
      <c r="E150">
        <v>1</v>
      </c>
    </row>
    <row r="151" spans="1:5">
      <c r="A151" s="37">
        <v>9002183</v>
      </c>
      <c r="D151">
        <v>1</v>
      </c>
      <c r="E151">
        <v>1</v>
      </c>
    </row>
    <row r="152" spans="1:5">
      <c r="A152" s="36" t="s">
        <v>330</v>
      </c>
      <c r="D152">
        <v>1</v>
      </c>
      <c r="E152">
        <v>1</v>
      </c>
    </row>
    <row r="153" spans="1:5">
      <c r="A153" s="37">
        <v>9002244</v>
      </c>
      <c r="D153">
        <v>1</v>
      </c>
      <c r="E153">
        <v>1</v>
      </c>
    </row>
    <row r="154" spans="1:5">
      <c r="A154" s="36" t="s">
        <v>330</v>
      </c>
      <c r="D154">
        <v>1</v>
      </c>
      <c r="E154">
        <v>1</v>
      </c>
    </row>
    <row r="155" spans="1:5">
      <c r="A155" s="37">
        <v>9002443</v>
      </c>
      <c r="D155">
        <v>1</v>
      </c>
      <c r="E155">
        <v>1</v>
      </c>
    </row>
    <row r="156" spans="1:5">
      <c r="A156" s="36" t="s">
        <v>330</v>
      </c>
      <c r="D156">
        <v>1</v>
      </c>
      <c r="E156">
        <v>1</v>
      </c>
    </row>
    <row r="157" spans="1:5">
      <c r="A157" s="37">
        <v>9002445</v>
      </c>
      <c r="D157">
        <v>1</v>
      </c>
      <c r="E157">
        <v>1</v>
      </c>
    </row>
    <row r="158" spans="1:5">
      <c r="A158" s="36" t="s">
        <v>330</v>
      </c>
      <c r="D158">
        <v>1</v>
      </c>
      <c r="E158">
        <v>1</v>
      </c>
    </row>
    <row r="159" spans="1:5">
      <c r="A159" s="37">
        <v>9002449</v>
      </c>
      <c r="D159">
        <v>1</v>
      </c>
      <c r="E159">
        <v>1</v>
      </c>
    </row>
    <row r="160" spans="1:5">
      <c r="A160" s="36" t="s">
        <v>330</v>
      </c>
      <c r="D160">
        <v>1</v>
      </c>
      <c r="E160">
        <v>1</v>
      </c>
    </row>
    <row r="161" spans="1:5">
      <c r="A161" s="37">
        <v>9002486</v>
      </c>
      <c r="D161">
        <v>1</v>
      </c>
      <c r="E161">
        <v>1</v>
      </c>
    </row>
    <row r="162" spans="1:5">
      <c r="A162" s="36" t="s">
        <v>330</v>
      </c>
      <c r="D162">
        <v>1</v>
      </c>
      <c r="E162">
        <v>1</v>
      </c>
    </row>
    <row r="163" spans="1:5">
      <c r="A163" s="37">
        <v>9002619</v>
      </c>
      <c r="D163">
        <v>1</v>
      </c>
      <c r="E163">
        <v>1</v>
      </c>
    </row>
    <row r="164" spans="1:5">
      <c r="A164" s="36" t="s">
        <v>330</v>
      </c>
      <c r="D164">
        <v>1</v>
      </c>
      <c r="E164">
        <v>1</v>
      </c>
    </row>
    <row r="165" spans="1:5">
      <c r="A165" s="37">
        <v>9002621</v>
      </c>
      <c r="D165">
        <v>1</v>
      </c>
      <c r="E165">
        <v>1</v>
      </c>
    </row>
    <row r="166" spans="1:5">
      <c r="A166" s="36" t="s">
        <v>330</v>
      </c>
      <c r="D166">
        <v>1</v>
      </c>
      <c r="E166">
        <v>1</v>
      </c>
    </row>
    <row r="167" spans="1:5">
      <c r="A167" s="37">
        <v>9002630</v>
      </c>
      <c r="B167">
        <v>1</v>
      </c>
      <c r="E167">
        <v>1</v>
      </c>
    </row>
    <row r="168" spans="1:5">
      <c r="A168" s="36" t="s">
        <v>45</v>
      </c>
      <c r="B168">
        <v>1</v>
      </c>
      <c r="E168">
        <v>1</v>
      </c>
    </row>
    <row r="169" spans="1:5">
      <c r="A169" s="37">
        <v>9002631</v>
      </c>
      <c r="B169">
        <v>1</v>
      </c>
      <c r="E169">
        <v>1</v>
      </c>
    </row>
    <row r="170" spans="1:5">
      <c r="A170" s="36" t="s">
        <v>45</v>
      </c>
      <c r="B170">
        <v>1</v>
      </c>
      <c r="E170">
        <v>1</v>
      </c>
    </row>
    <row r="171" spans="1:5">
      <c r="A171" s="37">
        <v>9002634</v>
      </c>
      <c r="B171">
        <v>1</v>
      </c>
      <c r="E171">
        <v>1</v>
      </c>
    </row>
    <row r="172" spans="1:5">
      <c r="A172" s="36" t="s">
        <v>45</v>
      </c>
      <c r="B172">
        <v>1</v>
      </c>
      <c r="E172">
        <v>1</v>
      </c>
    </row>
    <row r="173" spans="1:5">
      <c r="A173" s="37">
        <v>9002658</v>
      </c>
      <c r="D173">
        <v>1</v>
      </c>
      <c r="E173">
        <v>1</v>
      </c>
    </row>
    <row r="174" spans="1:5">
      <c r="A174" s="36" t="s">
        <v>330</v>
      </c>
      <c r="D174">
        <v>1</v>
      </c>
      <c r="E174">
        <v>1</v>
      </c>
    </row>
    <row r="175" spans="1:5">
      <c r="A175" s="37">
        <v>9002661</v>
      </c>
      <c r="B175">
        <v>1</v>
      </c>
      <c r="E175">
        <v>1</v>
      </c>
    </row>
    <row r="176" spans="1:5">
      <c r="A176" s="36" t="s">
        <v>45</v>
      </c>
      <c r="B176">
        <v>1</v>
      </c>
      <c r="E176">
        <v>1</v>
      </c>
    </row>
    <row r="177" spans="1:5">
      <c r="A177" s="37">
        <v>9002662</v>
      </c>
      <c r="D177">
        <v>1</v>
      </c>
      <c r="E177">
        <v>1</v>
      </c>
    </row>
    <row r="178" spans="1:5">
      <c r="A178" s="36" t="s">
        <v>330</v>
      </c>
      <c r="D178">
        <v>1</v>
      </c>
      <c r="E178">
        <v>1</v>
      </c>
    </row>
    <row r="179" spans="1:5">
      <c r="A179" s="37">
        <v>9002672</v>
      </c>
      <c r="D179">
        <v>1</v>
      </c>
      <c r="E179">
        <v>1</v>
      </c>
    </row>
    <row r="180" spans="1:5">
      <c r="A180" s="36" t="s">
        <v>330</v>
      </c>
      <c r="D180">
        <v>1</v>
      </c>
      <c r="E180">
        <v>1</v>
      </c>
    </row>
    <row r="181" spans="1:5">
      <c r="A181" s="37">
        <v>9002693</v>
      </c>
      <c r="D181">
        <v>1</v>
      </c>
      <c r="E181">
        <v>1</v>
      </c>
    </row>
    <row r="182" spans="1:5">
      <c r="A182" s="36" t="s">
        <v>330</v>
      </c>
      <c r="D182">
        <v>1</v>
      </c>
      <c r="E182">
        <v>1</v>
      </c>
    </row>
    <row r="183" spans="1:5">
      <c r="A183" s="37">
        <v>9002737</v>
      </c>
      <c r="D183">
        <v>1</v>
      </c>
      <c r="E183">
        <v>1</v>
      </c>
    </row>
    <row r="184" spans="1:5">
      <c r="A184" s="36" t="s">
        <v>330</v>
      </c>
      <c r="D184">
        <v>1</v>
      </c>
      <c r="E184">
        <v>1</v>
      </c>
    </row>
    <row r="185" spans="1:5">
      <c r="A185" s="37">
        <v>9002852</v>
      </c>
      <c r="B185">
        <v>1</v>
      </c>
      <c r="E185">
        <v>1</v>
      </c>
    </row>
    <row r="186" spans="1:5">
      <c r="A186" s="36" t="s">
        <v>45</v>
      </c>
      <c r="B186">
        <v>1</v>
      </c>
      <c r="E186">
        <v>1</v>
      </c>
    </row>
    <row r="187" spans="1:5">
      <c r="A187" s="37">
        <v>9002895</v>
      </c>
      <c r="D187">
        <v>1</v>
      </c>
      <c r="E187">
        <v>1</v>
      </c>
    </row>
    <row r="188" spans="1:5">
      <c r="A188" s="36" t="s">
        <v>330</v>
      </c>
      <c r="D188">
        <v>1</v>
      </c>
      <c r="E188">
        <v>1</v>
      </c>
    </row>
    <row r="189" spans="1:5">
      <c r="A189" s="37">
        <v>9002902</v>
      </c>
      <c r="B189">
        <v>1</v>
      </c>
      <c r="E189">
        <v>1</v>
      </c>
    </row>
    <row r="190" spans="1:5">
      <c r="A190" s="36" t="s">
        <v>45</v>
      </c>
      <c r="B190">
        <v>1</v>
      </c>
      <c r="E190">
        <v>1</v>
      </c>
    </row>
    <row r="191" spans="1:5">
      <c r="A191" s="37">
        <v>9002903</v>
      </c>
      <c r="B191">
        <v>1</v>
      </c>
      <c r="E191">
        <v>1</v>
      </c>
    </row>
    <row r="192" spans="1:5">
      <c r="A192" s="36" t="s">
        <v>45</v>
      </c>
      <c r="B192">
        <v>1</v>
      </c>
      <c r="E192">
        <v>1</v>
      </c>
    </row>
    <row r="193" spans="1:5">
      <c r="A193" s="37">
        <v>9002904</v>
      </c>
      <c r="D193">
        <v>1</v>
      </c>
      <c r="E193">
        <v>1</v>
      </c>
    </row>
    <row r="194" spans="1:5">
      <c r="A194" s="36" t="s">
        <v>330</v>
      </c>
      <c r="D194">
        <v>1</v>
      </c>
      <c r="E194">
        <v>1</v>
      </c>
    </row>
    <row r="195" spans="1:5">
      <c r="A195" s="37">
        <v>9002908</v>
      </c>
      <c r="D195">
        <v>1</v>
      </c>
      <c r="E195">
        <v>1</v>
      </c>
    </row>
    <row r="196" spans="1:5">
      <c r="A196" s="36" t="s">
        <v>330</v>
      </c>
      <c r="D196">
        <v>1</v>
      </c>
      <c r="E196">
        <v>1</v>
      </c>
    </row>
    <row r="197" spans="1:5">
      <c r="A197" s="37">
        <v>9002909</v>
      </c>
      <c r="D197">
        <v>1</v>
      </c>
      <c r="E197">
        <v>1</v>
      </c>
    </row>
    <row r="198" spans="1:5">
      <c r="A198" s="36" t="s">
        <v>330</v>
      </c>
      <c r="D198">
        <v>1</v>
      </c>
      <c r="E198">
        <v>1</v>
      </c>
    </row>
    <row r="199" spans="1:5">
      <c r="A199" s="37">
        <v>9002919</v>
      </c>
      <c r="D199">
        <v>1</v>
      </c>
      <c r="E199">
        <v>1</v>
      </c>
    </row>
    <row r="200" spans="1:5">
      <c r="A200" s="36" t="s">
        <v>330</v>
      </c>
      <c r="D200">
        <v>1</v>
      </c>
      <c r="E200">
        <v>1</v>
      </c>
    </row>
    <row r="201" spans="1:5">
      <c r="A201" s="37">
        <v>9002920</v>
      </c>
      <c r="D201">
        <v>1</v>
      </c>
      <c r="E201">
        <v>1</v>
      </c>
    </row>
    <row r="202" spans="1:5">
      <c r="A202" s="36" t="s">
        <v>330</v>
      </c>
      <c r="D202">
        <v>1</v>
      </c>
      <c r="E202">
        <v>1</v>
      </c>
    </row>
    <row r="203" spans="1:5">
      <c r="A203" s="37">
        <v>9002921</v>
      </c>
      <c r="D203">
        <v>1</v>
      </c>
      <c r="E203">
        <v>1</v>
      </c>
    </row>
    <row r="204" spans="1:5">
      <c r="A204" s="36" t="s">
        <v>330</v>
      </c>
      <c r="D204">
        <v>1</v>
      </c>
      <c r="E204">
        <v>1</v>
      </c>
    </row>
    <row r="205" spans="1:5">
      <c r="A205" s="37">
        <v>9002953</v>
      </c>
      <c r="D205">
        <v>1</v>
      </c>
      <c r="E205">
        <v>1</v>
      </c>
    </row>
    <row r="206" spans="1:5">
      <c r="A206" s="36" t="s">
        <v>330</v>
      </c>
      <c r="D206">
        <v>1</v>
      </c>
      <c r="E206">
        <v>1</v>
      </c>
    </row>
    <row r="207" spans="1:5">
      <c r="A207" s="37">
        <v>9002954</v>
      </c>
      <c r="D207">
        <v>1</v>
      </c>
      <c r="E207">
        <v>1</v>
      </c>
    </row>
    <row r="208" spans="1:5">
      <c r="A208" s="36" t="s">
        <v>330</v>
      </c>
      <c r="D208">
        <v>1</v>
      </c>
      <c r="E208">
        <v>1</v>
      </c>
    </row>
    <row r="209" spans="1:5">
      <c r="A209" s="37">
        <v>9002969</v>
      </c>
      <c r="D209">
        <v>1</v>
      </c>
      <c r="E209">
        <v>1</v>
      </c>
    </row>
    <row r="210" spans="1:5">
      <c r="A210" s="36" t="s">
        <v>330</v>
      </c>
      <c r="D210">
        <v>1</v>
      </c>
      <c r="E210">
        <v>1</v>
      </c>
    </row>
    <row r="211" spans="1:5">
      <c r="A211" s="37">
        <v>9003049</v>
      </c>
      <c r="D211">
        <v>1</v>
      </c>
      <c r="E211">
        <v>1</v>
      </c>
    </row>
    <row r="212" spans="1:5">
      <c r="A212" s="36" t="s">
        <v>330</v>
      </c>
      <c r="D212">
        <v>1</v>
      </c>
      <c r="E212">
        <v>1</v>
      </c>
    </row>
    <row r="213" spans="1:5">
      <c r="A213" s="37">
        <v>9003050</v>
      </c>
      <c r="D213">
        <v>1</v>
      </c>
      <c r="E213">
        <v>1</v>
      </c>
    </row>
    <row r="214" spans="1:5">
      <c r="A214" s="36" t="s">
        <v>330</v>
      </c>
      <c r="D214">
        <v>1</v>
      </c>
      <c r="E214">
        <v>1</v>
      </c>
    </row>
    <row r="215" spans="1:5">
      <c r="A215" s="37">
        <v>9003051</v>
      </c>
      <c r="D215">
        <v>1</v>
      </c>
      <c r="E215">
        <v>1</v>
      </c>
    </row>
    <row r="216" spans="1:5">
      <c r="A216" s="36" t="s">
        <v>330</v>
      </c>
      <c r="D216">
        <v>1</v>
      </c>
      <c r="E216">
        <v>1</v>
      </c>
    </row>
    <row r="217" spans="1:5">
      <c r="A217" s="37">
        <v>9003069</v>
      </c>
      <c r="D217">
        <v>1</v>
      </c>
      <c r="E217">
        <v>1</v>
      </c>
    </row>
    <row r="218" spans="1:5">
      <c r="A218" s="36" t="s">
        <v>330</v>
      </c>
      <c r="D218">
        <v>1</v>
      </c>
      <c r="E218">
        <v>1</v>
      </c>
    </row>
    <row r="219" spans="1:5">
      <c r="A219" s="37">
        <v>9003071</v>
      </c>
      <c r="D219">
        <v>1</v>
      </c>
      <c r="E219">
        <v>1</v>
      </c>
    </row>
    <row r="220" spans="1:5">
      <c r="A220" s="36" t="s">
        <v>330</v>
      </c>
      <c r="D220">
        <v>1</v>
      </c>
      <c r="E220">
        <v>1</v>
      </c>
    </row>
    <row r="221" spans="1:5">
      <c r="A221" s="37">
        <v>9003076</v>
      </c>
      <c r="D221">
        <v>1</v>
      </c>
      <c r="E221">
        <v>1</v>
      </c>
    </row>
    <row r="222" spans="1:5">
      <c r="A222" s="36" t="s">
        <v>330</v>
      </c>
      <c r="D222">
        <v>1</v>
      </c>
      <c r="E222">
        <v>1</v>
      </c>
    </row>
    <row r="223" spans="1:5">
      <c r="A223" s="37">
        <v>9003081</v>
      </c>
      <c r="D223">
        <v>1</v>
      </c>
      <c r="E223">
        <v>1</v>
      </c>
    </row>
    <row r="224" spans="1:5">
      <c r="A224" s="36" t="s">
        <v>330</v>
      </c>
      <c r="D224">
        <v>1</v>
      </c>
      <c r="E224">
        <v>1</v>
      </c>
    </row>
    <row r="225" spans="1:5">
      <c r="A225" s="37">
        <v>9003120</v>
      </c>
      <c r="B225">
        <v>1</v>
      </c>
      <c r="E225">
        <v>1</v>
      </c>
    </row>
    <row r="226" spans="1:5">
      <c r="A226" s="36" t="s">
        <v>45</v>
      </c>
      <c r="B226">
        <v>1</v>
      </c>
      <c r="E226">
        <v>1</v>
      </c>
    </row>
    <row r="227" spans="1:5">
      <c r="A227" s="37">
        <v>9003122</v>
      </c>
      <c r="D227">
        <v>1</v>
      </c>
      <c r="E227">
        <v>1</v>
      </c>
    </row>
    <row r="228" spans="1:5">
      <c r="A228" s="36" t="s">
        <v>330</v>
      </c>
      <c r="D228">
        <v>1</v>
      </c>
      <c r="E228">
        <v>1</v>
      </c>
    </row>
    <row r="229" spans="1:5">
      <c r="A229" s="37">
        <v>9003156</v>
      </c>
      <c r="B229">
        <v>1</v>
      </c>
      <c r="E229">
        <v>1</v>
      </c>
    </row>
    <row r="230" spans="1:5">
      <c r="A230" s="36" t="s">
        <v>45</v>
      </c>
      <c r="B230">
        <v>1</v>
      </c>
      <c r="E230">
        <v>1</v>
      </c>
    </row>
    <row r="231" spans="1:5">
      <c r="A231" s="37">
        <v>9003157</v>
      </c>
      <c r="D231">
        <v>1</v>
      </c>
      <c r="E231">
        <v>1</v>
      </c>
    </row>
    <row r="232" spans="1:5">
      <c r="A232" s="36" t="s">
        <v>330</v>
      </c>
      <c r="D232">
        <v>1</v>
      </c>
      <c r="E232">
        <v>1</v>
      </c>
    </row>
    <row r="233" spans="1:5">
      <c r="A233" s="37">
        <v>9003161</v>
      </c>
      <c r="D233">
        <v>1</v>
      </c>
      <c r="E233">
        <v>1</v>
      </c>
    </row>
    <row r="234" spans="1:5">
      <c r="A234" s="36" t="s">
        <v>330</v>
      </c>
      <c r="D234">
        <v>1</v>
      </c>
      <c r="E234">
        <v>1</v>
      </c>
    </row>
    <row r="235" spans="1:5">
      <c r="A235" s="37">
        <v>9003184</v>
      </c>
      <c r="B235">
        <v>1</v>
      </c>
      <c r="E235">
        <v>1</v>
      </c>
    </row>
    <row r="236" spans="1:5">
      <c r="A236" s="36" t="s">
        <v>45</v>
      </c>
      <c r="B236">
        <v>1</v>
      </c>
      <c r="E236">
        <v>1</v>
      </c>
    </row>
    <row r="237" spans="1:5">
      <c r="A237" s="37">
        <v>9003185</v>
      </c>
      <c r="D237">
        <v>1</v>
      </c>
      <c r="E237">
        <v>1</v>
      </c>
    </row>
    <row r="238" spans="1:5">
      <c r="A238" s="36" t="s">
        <v>330</v>
      </c>
      <c r="D238">
        <v>1</v>
      </c>
      <c r="E238">
        <v>1</v>
      </c>
    </row>
    <row r="239" spans="1:5">
      <c r="A239" s="37">
        <v>9003205</v>
      </c>
      <c r="D239">
        <v>1</v>
      </c>
      <c r="E239">
        <v>1</v>
      </c>
    </row>
    <row r="240" spans="1:5">
      <c r="A240" s="36" t="s">
        <v>330</v>
      </c>
      <c r="D240">
        <v>1</v>
      </c>
      <c r="E240">
        <v>1</v>
      </c>
    </row>
    <row r="241" spans="1:5">
      <c r="A241" s="37">
        <v>9003209</v>
      </c>
      <c r="D241">
        <v>1</v>
      </c>
      <c r="E241">
        <v>1</v>
      </c>
    </row>
    <row r="242" spans="1:5">
      <c r="A242" s="36" t="s">
        <v>330</v>
      </c>
      <c r="D242">
        <v>1</v>
      </c>
      <c r="E242">
        <v>1</v>
      </c>
    </row>
    <row r="243" spans="1:5">
      <c r="A243" s="37">
        <v>9003210</v>
      </c>
      <c r="D243">
        <v>1</v>
      </c>
      <c r="E243">
        <v>1</v>
      </c>
    </row>
    <row r="244" spans="1:5">
      <c r="A244" s="36" t="s">
        <v>330</v>
      </c>
      <c r="D244">
        <v>1</v>
      </c>
      <c r="E244">
        <v>1</v>
      </c>
    </row>
    <row r="245" spans="1:5">
      <c r="A245" s="37">
        <v>9003295</v>
      </c>
      <c r="C245">
        <v>1</v>
      </c>
      <c r="E245">
        <v>1</v>
      </c>
    </row>
    <row r="246" spans="1:5">
      <c r="A246" s="36" t="s">
        <v>330</v>
      </c>
      <c r="C246">
        <v>1</v>
      </c>
      <c r="E246">
        <v>1</v>
      </c>
    </row>
    <row r="247" spans="1:5">
      <c r="A247" s="37">
        <v>9003297</v>
      </c>
      <c r="D247">
        <v>1</v>
      </c>
      <c r="E247">
        <v>1</v>
      </c>
    </row>
    <row r="248" spans="1:5">
      <c r="A248" s="36" t="s">
        <v>330</v>
      </c>
      <c r="D248">
        <v>1</v>
      </c>
      <c r="E248">
        <v>1</v>
      </c>
    </row>
    <row r="249" spans="1:5">
      <c r="A249" s="37">
        <v>9003299</v>
      </c>
      <c r="D249">
        <v>1</v>
      </c>
      <c r="E249">
        <v>1</v>
      </c>
    </row>
    <row r="250" spans="1:5">
      <c r="A250" s="36" t="s">
        <v>330</v>
      </c>
      <c r="D250">
        <v>1</v>
      </c>
      <c r="E250">
        <v>1</v>
      </c>
    </row>
    <row r="251" spans="1:5">
      <c r="A251" s="37">
        <v>9003302</v>
      </c>
      <c r="B251">
        <v>1</v>
      </c>
      <c r="E251">
        <v>1</v>
      </c>
    </row>
    <row r="252" spans="1:5">
      <c r="A252" s="36" t="s">
        <v>45</v>
      </c>
      <c r="B252">
        <v>1</v>
      </c>
      <c r="E252">
        <v>1</v>
      </c>
    </row>
    <row r="253" spans="1:5">
      <c r="A253" s="37">
        <v>9003315</v>
      </c>
      <c r="B253">
        <v>1</v>
      </c>
      <c r="E253">
        <v>1</v>
      </c>
    </row>
    <row r="254" spans="1:5">
      <c r="A254" s="36" t="s">
        <v>45</v>
      </c>
      <c r="B254">
        <v>1</v>
      </c>
      <c r="E254">
        <v>1</v>
      </c>
    </row>
    <row r="255" spans="1:5">
      <c r="A255" s="37">
        <v>9003319</v>
      </c>
      <c r="D255">
        <v>1</v>
      </c>
      <c r="E255">
        <v>1</v>
      </c>
    </row>
    <row r="256" spans="1:5">
      <c r="A256" s="36" t="s">
        <v>330</v>
      </c>
      <c r="D256">
        <v>1</v>
      </c>
      <c r="E256">
        <v>1</v>
      </c>
    </row>
    <row r="257" spans="1:5">
      <c r="A257" s="37">
        <v>9003320</v>
      </c>
      <c r="D257">
        <v>1</v>
      </c>
      <c r="E257">
        <v>1</v>
      </c>
    </row>
    <row r="258" spans="1:5">
      <c r="A258" s="36" t="s">
        <v>330</v>
      </c>
      <c r="D258">
        <v>1</v>
      </c>
      <c r="E258">
        <v>1</v>
      </c>
    </row>
    <row r="259" spans="1:5">
      <c r="A259" s="37">
        <v>9003361</v>
      </c>
      <c r="B259">
        <v>1</v>
      </c>
      <c r="E259">
        <v>1</v>
      </c>
    </row>
    <row r="260" spans="1:5">
      <c r="A260" s="36" t="s">
        <v>45</v>
      </c>
      <c r="B260">
        <v>1</v>
      </c>
      <c r="E260">
        <v>1</v>
      </c>
    </row>
    <row r="261" spans="1:5">
      <c r="A261" s="37">
        <v>9003390</v>
      </c>
      <c r="C261">
        <v>1</v>
      </c>
      <c r="E261">
        <v>1</v>
      </c>
    </row>
    <row r="262" spans="1:5">
      <c r="A262" s="36" t="s">
        <v>330</v>
      </c>
      <c r="C262">
        <v>1</v>
      </c>
      <c r="E262">
        <v>1</v>
      </c>
    </row>
    <row r="263" spans="1:5">
      <c r="A263" s="37">
        <v>9003391</v>
      </c>
      <c r="C263">
        <v>1</v>
      </c>
      <c r="E263">
        <v>1</v>
      </c>
    </row>
    <row r="264" spans="1:5">
      <c r="A264" s="36" t="s">
        <v>330</v>
      </c>
      <c r="C264">
        <v>1</v>
      </c>
      <c r="E264">
        <v>1</v>
      </c>
    </row>
    <row r="265" spans="1:5">
      <c r="A265" s="37">
        <v>9003426</v>
      </c>
      <c r="C265">
        <v>1</v>
      </c>
      <c r="E265">
        <v>1</v>
      </c>
    </row>
    <row r="266" spans="1:5">
      <c r="A266" s="36" t="s">
        <v>330</v>
      </c>
      <c r="C266">
        <v>1</v>
      </c>
      <c r="E266">
        <v>1</v>
      </c>
    </row>
    <row r="267" spans="1:5">
      <c r="A267" s="37">
        <v>9003427</v>
      </c>
      <c r="C267">
        <v>1</v>
      </c>
      <c r="E267">
        <v>1</v>
      </c>
    </row>
    <row r="268" spans="1:5">
      <c r="A268" s="36" t="s">
        <v>330</v>
      </c>
      <c r="C268">
        <v>1</v>
      </c>
      <c r="E268">
        <v>1</v>
      </c>
    </row>
    <row r="269" spans="1:5">
      <c r="A269" s="37">
        <v>9003435</v>
      </c>
      <c r="C269">
        <v>1</v>
      </c>
      <c r="E269">
        <v>1</v>
      </c>
    </row>
    <row r="270" spans="1:5">
      <c r="A270" s="36" t="s">
        <v>330</v>
      </c>
      <c r="C270">
        <v>1</v>
      </c>
      <c r="E270">
        <v>1</v>
      </c>
    </row>
    <row r="271" spans="1:5">
      <c r="A271" s="37">
        <v>9003461</v>
      </c>
      <c r="C271">
        <v>1</v>
      </c>
      <c r="E271">
        <v>1</v>
      </c>
    </row>
    <row r="272" spans="1:5">
      <c r="A272" s="36" t="s">
        <v>330</v>
      </c>
      <c r="C272">
        <v>1</v>
      </c>
      <c r="E272">
        <v>1</v>
      </c>
    </row>
    <row r="273" spans="1:5">
      <c r="A273" s="37">
        <v>9003468</v>
      </c>
      <c r="C273">
        <v>1</v>
      </c>
      <c r="E273">
        <v>1</v>
      </c>
    </row>
    <row r="274" spans="1:5">
      <c r="A274" s="36" t="s">
        <v>330</v>
      </c>
      <c r="C274">
        <v>1</v>
      </c>
      <c r="E274">
        <v>1</v>
      </c>
    </row>
    <row r="275" spans="1:5">
      <c r="A275" s="37">
        <v>9003469</v>
      </c>
      <c r="B275">
        <v>1</v>
      </c>
      <c r="E275">
        <v>1</v>
      </c>
    </row>
    <row r="276" spans="1:5">
      <c r="A276" s="36" t="s">
        <v>45</v>
      </c>
      <c r="B276">
        <v>1</v>
      </c>
      <c r="E276">
        <v>1</v>
      </c>
    </row>
    <row r="277" spans="1:5">
      <c r="A277" s="37">
        <v>9003470</v>
      </c>
      <c r="C277">
        <v>1</v>
      </c>
      <c r="E277">
        <v>1</v>
      </c>
    </row>
    <row r="278" spans="1:5">
      <c r="A278" s="36" t="s">
        <v>330</v>
      </c>
      <c r="C278">
        <v>1</v>
      </c>
      <c r="E278">
        <v>1</v>
      </c>
    </row>
    <row r="279" spans="1:5">
      <c r="A279" s="37">
        <v>9003475</v>
      </c>
      <c r="C279">
        <v>1</v>
      </c>
      <c r="E279">
        <v>1</v>
      </c>
    </row>
    <row r="280" spans="1:5">
      <c r="A280" s="36" t="s">
        <v>330</v>
      </c>
      <c r="C280">
        <v>1</v>
      </c>
      <c r="E280">
        <v>1</v>
      </c>
    </row>
    <row r="281" spans="1:5">
      <c r="A281" s="37">
        <v>9003478</v>
      </c>
      <c r="C281">
        <v>1</v>
      </c>
      <c r="E281">
        <v>1</v>
      </c>
    </row>
    <row r="282" spans="1:5">
      <c r="A282" s="36" t="s">
        <v>330</v>
      </c>
      <c r="C282">
        <v>1</v>
      </c>
      <c r="E282">
        <v>1</v>
      </c>
    </row>
    <row r="283" spans="1:5">
      <c r="A283" s="37">
        <v>9003505</v>
      </c>
      <c r="B283">
        <v>1</v>
      </c>
      <c r="E283">
        <v>1</v>
      </c>
    </row>
    <row r="284" spans="1:5">
      <c r="A284" s="36" t="s">
        <v>45</v>
      </c>
      <c r="B284">
        <v>1</v>
      </c>
      <c r="E284">
        <v>1</v>
      </c>
    </row>
    <row r="285" spans="1:5">
      <c r="A285" s="37">
        <v>9003506</v>
      </c>
      <c r="B285">
        <v>1</v>
      </c>
      <c r="E285">
        <v>1</v>
      </c>
    </row>
    <row r="286" spans="1:5">
      <c r="A286" s="36" t="s">
        <v>45</v>
      </c>
      <c r="B286">
        <v>1</v>
      </c>
      <c r="E286">
        <v>1</v>
      </c>
    </row>
    <row r="287" spans="1:5">
      <c r="A287" s="37" t="s">
        <v>411</v>
      </c>
      <c r="D287">
        <v>1</v>
      </c>
      <c r="E287">
        <v>1</v>
      </c>
    </row>
    <row r="288" spans="1:5">
      <c r="A288" s="36" t="s">
        <v>330</v>
      </c>
      <c r="D288">
        <v>1</v>
      </c>
      <c r="E288">
        <v>1</v>
      </c>
    </row>
    <row r="289" spans="1:5">
      <c r="A289" s="37" t="s">
        <v>904</v>
      </c>
      <c r="D289">
        <v>1</v>
      </c>
      <c r="E289">
        <v>1</v>
      </c>
    </row>
    <row r="290" spans="1:5">
      <c r="A290" s="36" t="s">
        <v>330</v>
      </c>
      <c r="D290">
        <v>1</v>
      </c>
      <c r="E290">
        <v>1</v>
      </c>
    </row>
    <row r="291" spans="1:5">
      <c r="A291" s="37" t="s">
        <v>413</v>
      </c>
      <c r="D291">
        <v>1</v>
      </c>
      <c r="E291">
        <v>1</v>
      </c>
    </row>
    <row r="292" spans="1:5">
      <c r="A292" s="36" t="s">
        <v>330</v>
      </c>
      <c r="D292">
        <v>1</v>
      </c>
      <c r="E292">
        <v>1</v>
      </c>
    </row>
    <row r="293" spans="1:5">
      <c r="A293" s="37" t="s">
        <v>905</v>
      </c>
      <c r="D293">
        <v>1</v>
      </c>
      <c r="E293">
        <v>1</v>
      </c>
    </row>
    <row r="294" spans="1:5">
      <c r="A294" s="36" t="s">
        <v>330</v>
      </c>
      <c r="D294">
        <v>1</v>
      </c>
      <c r="E294">
        <v>1</v>
      </c>
    </row>
    <row r="295" spans="1:5">
      <c r="A295" s="37" t="s">
        <v>415</v>
      </c>
      <c r="D295">
        <v>1</v>
      </c>
      <c r="E295">
        <v>1</v>
      </c>
    </row>
    <row r="296" spans="1:5">
      <c r="A296" s="36" t="s">
        <v>330</v>
      </c>
      <c r="D296">
        <v>1</v>
      </c>
      <c r="E296">
        <v>1</v>
      </c>
    </row>
    <row r="297" spans="1:5">
      <c r="A297" s="37" t="s">
        <v>419</v>
      </c>
      <c r="D297">
        <v>1</v>
      </c>
      <c r="E297">
        <v>1</v>
      </c>
    </row>
    <row r="298" spans="1:5">
      <c r="A298" s="36" t="s">
        <v>330</v>
      </c>
      <c r="D298">
        <v>1</v>
      </c>
      <c r="E298">
        <v>1</v>
      </c>
    </row>
    <row r="299" spans="1:5">
      <c r="A299" s="37" t="s">
        <v>421</v>
      </c>
      <c r="D299">
        <v>1</v>
      </c>
      <c r="E299">
        <v>1</v>
      </c>
    </row>
    <row r="300" spans="1:5">
      <c r="A300" s="36" t="s">
        <v>330</v>
      </c>
      <c r="D300">
        <v>1</v>
      </c>
      <c r="E300">
        <v>1</v>
      </c>
    </row>
    <row r="301" spans="1:5">
      <c r="A301" s="37" t="s">
        <v>423</v>
      </c>
      <c r="D301">
        <v>1</v>
      </c>
      <c r="E301">
        <v>1</v>
      </c>
    </row>
    <row r="302" spans="1:5">
      <c r="A302" s="36" t="s">
        <v>330</v>
      </c>
      <c r="D302">
        <v>1</v>
      </c>
      <c r="E302">
        <v>1</v>
      </c>
    </row>
    <row r="303" spans="1:5">
      <c r="A303" s="37" t="s">
        <v>431</v>
      </c>
      <c r="D303">
        <v>1</v>
      </c>
      <c r="E303">
        <v>1</v>
      </c>
    </row>
    <row r="304" spans="1:5">
      <c r="A304" s="36" t="s">
        <v>330</v>
      </c>
      <c r="D304">
        <v>1</v>
      </c>
      <c r="E304">
        <v>1</v>
      </c>
    </row>
    <row r="305" spans="1:5">
      <c r="A305" s="37" t="s">
        <v>435</v>
      </c>
      <c r="D305">
        <v>1</v>
      </c>
      <c r="E305">
        <v>1</v>
      </c>
    </row>
    <row r="306" spans="1:5">
      <c r="A306" s="36" t="s">
        <v>330</v>
      </c>
      <c r="D306">
        <v>1</v>
      </c>
      <c r="E306">
        <v>1</v>
      </c>
    </row>
    <row r="307" spans="1:5">
      <c r="A307" s="37" t="s">
        <v>437</v>
      </c>
      <c r="D307">
        <v>1</v>
      </c>
      <c r="E307">
        <v>1</v>
      </c>
    </row>
    <row r="308" spans="1:5">
      <c r="A308" s="36" t="s">
        <v>330</v>
      </c>
      <c r="D308">
        <v>1</v>
      </c>
      <c r="E308">
        <v>1</v>
      </c>
    </row>
    <row r="309" spans="1:5">
      <c r="A309" s="37" t="s">
        <v>908</v>
      </c>
      <c r="D309">
        <v>1</v>
      </c>
      <c r="E309">
        <v>1</v>
      </c>
    </row>
    <row r="310" spans="1:5">
      <c r="A310" s="36" t="s">
        <v>330</v>
      </c>
      <c r="D310">
        <v>1</v>
      </c>
      <c r="E310">
        <v>1</v>
      </c>
    </row>
    <row r="311" spans="1:5">
      <c r="A311" s="37" t="s">
        <v>443</v>
      </c>
      <c r="D311">
        <v>1</v>
      </c>
      <c r="E311">
        <v>1</v>
      </c>
    </row>
    <row r="312" spans="1:5">
      <c r="A312" s="36" t="s">
        <v>330</v>
      </c>
      <c r="D312">
        <v>1</v>
      </c>
      <c r="E312">
        <v>1</v>
      </c>
    </row>
    <row r="313" spans="1:5">
      <c r="A313" s="37" t="s">
        <v>819</v>
      </c>
      <c r="D313">
        <v>1</v>
      </c>
      <c r="E313">
        <v>1</v>
      </c>
    </row>
    <row r="314" spans="1:5">
      <c r="A314" s="36" t="s">
        <v>330</v>
      </c>
      <c r="D314">
        <v>1</v>
      </c>
      <c r="E314">
        <v>1</v>
      </c>
    </row>
    <row r="315" spans="1:5">
      <c r="A315" s="37" t="s">
        <v>912</v>
      </c>
      <c r="D315">
        <v>1</v>
      </c>
      <c r="E315">
        <v>1</v>
      </c>
    </row>
    <row r="316" spans="1:5">
      <c r="A316" s="36" t="s">
        <v>330</v>
      </c>
      <c r="D316">
        <v>1</v>
      </c>
      <c r="E316">
        <v>1</v>
      </c>
    </row>
    <row r="317" spans="1:5">
      <c r="A317" s="37" t="s">
        <v>449</v>
      </c>
      <c r="D317">
        <v>1</v>
      </c>
      <c r="E317">
        <v>1</v>
      </c>
    </row>
    <row r="318" spans="1:5">
      <c r="A318" s="36" t="s">
        <v>330</v>
      </c>
      <c r="D318">
        <v>1</v>
      </c>
      <c r="E318">
        <v>1</v>
      </c>
    </row>
    <row r="319" spans="1:5">
      <c r="A319" s="37" t="s">
        <v>451</v>
      </c>
      <c r="D319">
        <v>1</v>
      </c>
      <c r="E319">
        <v>1</v>
      </c>
    </row>
    <row r="320" spans="1:5">
      <c r="A320" s="36" t="s">
        <v>330</v>
      </c>
      <c r="D320">
        <v>1</v>
      </c>
      <c r="E320">
        <v>1</v>
      </c>
    </row>
    <row r="321" spans="1:5">
      <c r="A321" s="37" t="s">
        <v>453</v>
      </c>
      <c r="D321">
        <v>1</v>
      </c>
      <c r="E321">
        <v>1</v>
      </c>
    </row>
    <row r="322" spans="1:5">
      <c r="A322" s="36" t="s">
        <v>330</v>
      </c>
      <c r="D322">
        <v>1</v>
      </c>
      <c r="E322">
        <v>1</v>
      </c>
    </row>
    <row r="323" spans="1:5">
      <c r="A323" s="37" t="s">
        <v>455</v>
      </c>
      <c r="D323">
        <v>1</v>
      </c>
      <c r="E323">
        <v>1</v>
      </c>
    </row>
    <row r="324" spans="1:5">
      <c r="A324" s="36" t="s">
        <v>330</v>
      </c>
      <c r="D324">
        <v>1</v>
      </c>
      <c r="E324">
        <v>1</v>
      </c>
    </row>
    <row r="325" spans="1:5">
      <c r="A325" s="37" t="s">
        <v>457</v>
      </c>
      <c r="D325">
        <v>1</v>
      </c>
      <c r="E325">
        <v>1</v>
      </c>
    </row>
    <row r="326" spans="1:5">
      <c r="A326" s="36" t="s">
        <v>330</v>
      </c>
      <c r="D326">
        <v>1</v>
      </c>
      <c r="E326">
        <v>1</v>
      </c>
    </row>
    <row r="327" spans="1:5">
      <c r="A327" s="37" t="s">
        <v>459</v>
      </c>
      <c r="D327">
        <v>1</v>
      </c>
      <c r="E327">
        <v>1</v>
      </c>
    </row>
    <row r="328" spans="1:5">
      <c r="A328" s="36" t="s">
        <v>330</v>
      </c>
      <c r="D328">
        <v>1</v>
      </c>
      <c r="E328">
        <v>1</v>
      </c>
    </row>
    <row r="329" spans="1:5">
      <c r="A329" s="37" t="s">
        <v>465</v>
      </c>
      <c r="D329">
        <v>1</v>
      </c>
      <c r="E329">
        <v>1</v>
      </c>
    </row>
    <row r="330" spans="1:5">
      <c r="A330" s="36" t="s">
        <v>330</v>
      </c>
      <c r="D330">
        <v>1</v>
      </c>
      <c r="E330">
        <v>1</v>
      </c>
    </row>
    <row r="331" spans="1:5">
      <c r="A331" s="37" t="s">
        <v>467</v>
      </c>
      <c r="B331">
        <v>1</v>
      </c>
      <c r="E331">
        <v>1</v>
      </c>
    </row>
    <row r="332" spans="1:5">
      <c r="A332" s="36" t="s">
        <v>45</v>
      </c>
      <c r="B332">
        <v>1</v>
      </c>
      <c r="E332">
        <v>1</v>
      </c>
    </row>
    <row r="333" spans="1:5">
      <c r="A333" s="37" t="s">
        <v>469</v>
      </c>
      <c r="D333">
        <v>1</v>
      </c>
      <c r="E333">
        <v>1</v>
      </c>
    </row>
    <row r="334" spans="1:5">
      <c r="A334" s="36" t="s">
        <v>330</v>
      </c>
      <c r="D334">
        <v>1</v>
      </c>
      <c r="E334">
        <v>1</v>
      </c>
    </row>
    <row r="335" spans="1:5">
      <c r="A335" s="37" t="s">
        <v>471</v>
      </c>
      <c r="D335">
        <v>1</v>
      </c>
      <c r="E335">
        <v>1</v>
      </c>
    </row>
    <row r="336" spans="1:5">
      <c r="A336" s="36" t="s">
        <v>330</v>
      </c>
      <c r="D336">
        <v>1</v>
      </c>
      <c r="E336">
        <v>1</v>
      </c>
    </row>
    <row r="337" spans="1:5">
      <c r="A337" s="37" t="s">
        <v>473</v>
      </c>
      <c r="D337">
        <v>1</v>
      </c>
      <c r="E337">
        <v>1</v>
      </c>
    </row>
    <row r="338" spans="1:5">
      <c r="A338" s="36" t="s">
        <v>330</v>
      </c>
      <c r="D338">
        <v>1</v>
      </c>
      <c r="E338">
        <v>1</v>
      </c>
    </row>
    <row r="339" spans="1:5">
      <c r="A339" s="37" t="s">
        <v>477</v>
      </c>
      <c r="D339">
        <v>1</v>
      </c>
      <c r="E339">
        <v>1</v>
      </c>
    </row>
    <row r="340" spans="1:5">
      <c r="A340" s="36" t="s">
        <v>330</v>
      </c>
      <c r="D340">
        <v>1</v>
      </c>
      <c r="E340">
        <v>1</v>
      </c>
    </row>
    <row r="341" spans="1:5">
      <c r="A341" s="37" t="s">
        <v>481</v>
      </c>
      <c r="D341">
        <v>1</v>
      </c>
      <c r="E341">
        <v>1</v>
      </c>
    </row>
    <row r="342" spans="1:5">
      <c r="A342" s="36" t="s">
        <v>330</v>
      </c>
      <c r="D342">
        <v>1</v>
      </c>
      <c r="E342">
        <v>1</v>
      </c>
    </row>
    <row r="343" spans="1:5">
      <c r="A343" s="37" t="s">
        <v>483</v>
      </c>
      <c r="D343">
        <v>1</v>
      </c>
      <c r="E343">
        <v>1</v>
      </c>
    </row>
    <row r="344" spans="1:5">
      <c r="A344" s="36" t="s">
        <v>330</v>
      </c>
      <c r="D344">
        <v>1</v>
      </c>
      <c r="E344">
        <v>1</v>
      </c>
    </row>
    <row r="345" spans="1:5">
      <c r="A345" s="37" t="s">
        <v>489</v>
      </c>
      <c r="D345">
        <v>1</v>
      </c>
      <c r="E345">
        <v>1</v>
      </c>
    </row>
    <row r="346" spans="1:5">
      <c r="A346" s="36" t="s">
        <v>330</v>
      </c>
      <c r="D346">
        <v>1</v>
      </c>
      <c r="E346">
        <v>1</v>
      </c>
    </row>
    <row r="347" spans="1:5">
      <c r="A347" s="37" t="s">
        <v>491</v>
      </c>
      <c r="D347">
        <v>1</v>
      </c>
      <c r="E347">
        <v>1</v>
      </c>
    </row>
    <row r="348" spans="1:5">
      <c r="A348" s="36" t="s">
        <v>330</v>
      </c>
      <c r="D348">
        <v>1</v>
      </c>
      <c r="E348">
        <v>1</v>
      </c>
    </row>
    <row r="349" spans="1:5">
      <c r="A349" s="37" t="s">
        <v>493</v>
      </c>
      <c r="D349">
        <v>1</v>
      </c>
      <c r="E349">
        <v>1</v>
      </c>
    </row>
    <row r="350" spans="1:5">
      <c r="A350" s="36" t="s">
        <v>330</v>
      </c>
      <c r="D350">
        <v>1</v>
      </c>
      <c r="E350">
        <v>1</v>
      </c>
    </row>
    <row r="351" spans="1:5">
      <c r="A351" s="37" t="s">
        <v>495</v>
      </c>
      <c r="D351">
        <v>1</v>
      </c>
      <c r="E351">
        <v>1</v>
      </c>
    </row>
    <row r="352" spans="1:5">
      <c r="A352" s="36" t="s">
        <v>330</v>
      </c>
      <c r="D352">
        <v>1</v>
      </c>
      <c r="E352">
        <v>1</v>
      </c>
    </row>
    <row r="353" spans="1:5">
      <c r="A353" s="37" t="s">
        <v>497</v>
      </c>
      <c r="D353">
        <v>1</v>
      </c>
      <c r="E353">
        <v>1</v>
      </c>
    </row>
    <row r="354" spans="1:5">
      <c r="A354" s="36" t="s">
        <v>330</v>
      </c>
      <c r="D354">
        <v>1</v>
      </c>
      <c r="E354">
        <v>1</v>
      </c>
    </row>
    <row r="355" spans="1:5">
      <c r="A355" s="37" t="s">
        <v>499</v>
      </c>
      <c r="D355">
        <v>1</v>
      </c>
      <c r="E355">
        <v>1</v>
      </c>
    </row>
    <row r="356" spans="1:5">
      <c r="A356" s="36" t="s">
        <v>330</v>
      </c>
      <c r="D356">
        <v>1</v>
      </c>
      <c r="E356">
        <v>1</v>
      </c>
    </row>
    <row r="357" spans="1:5">
      <c r="A357" s="37" t="s">
        <v>501</v>
      </c>
      <c r="D357">
        <v>1</v>
      </c>
      <c r="E357">
        <v>1</v>
      </c>
    </row>
    <row r="358" spans="1:5">
      <c r="A358" s="36" t="s">
        <v>330</v>
      </c>
      <c r="D358">
        <v>1</v>
      </c>
      <c r="E358">
        <v>1</v>
      </c>
    </row>
    <row r="359" spans="1:5">
      <c r="A359" s="37" t="s">
        <v>503</v>
      </c>
      <c r="D359">
        <v>1</v>
      </c>
      <c r="E359">
        <v>1</v>
      </c>
    </row>
    <row r="360" spans="1:5">
      <c r="A360" s="36" t="s">
        <v>330</v>
      </c>
      <c r="D360">
        <v>1</v>
      </c>
      <c r="E360">
        <v>1</v>
      </c>
    </row>
    <row r="361" spans="1:5">
      <c r="A361" s="37" t="s">
        <v>505</v>
      </c>
      <c r="D361">
        <v>1</v>
      </c>
      <c r="E361">
        <v>1</v>
      </c>
    </row>
    <row r="362" spans="1:5">
      <c r="A362" s="36" t="s">
        <v>330</v>
      </c>
      <c r="D362">
        <v>1</v>
      </c>
      <c r="E362">
        <v>1</v>
      </c>
    </row>
    <row r="363" spans="1:5">
      <c r="A363" s="37" t="s">
        <v>507</v>
      </c>
      <c r="D363">
        <v>1</v>
      </c>
      <c r="E363">
        <v>1</v>
      </c>
    </row>
    <row r="364" spans="1:5">
      <c r="A364" s="36" t="s">
        <v>330</v>
      </c>
      <c r="D364">
        <v>1</v>
      </c>
      <c r="E364">
        <v>1</v>
      </c>
    </row>
    <row r="365" spans="1:5">
      <c r="A365" s="37" t="s">
        <v>509</v>
      </c>
      <c r="D365">
        <v>1</v>
      </c>
      <c r="E365">
        <v>1</v>
      </c>
    </row>
    <row r="366" spans="1:5">
      <c r="A366" s="36" t="s">
        <v>330</v>
      </c>
      <c r="D366">
        <v>1</v>
      </c>
      <c r="E366">
        <v>1</v>
      </c>
    </row>
    <row r="367" spans="1:5">
      <c r="A367" s="37" t="s">
        <v>511</v>
      </c>
      <c r="D367">
        <v>1</v>
      </c>
      <c r="E367">
        <v>1</v>
      </c>
    </row>
    <row r="368" spans="1:5">
      <c r="A368" s="36" t="s">
        <v>330</v>
      </c>
      <c r="D368">
        <v>1</v>
      </c>
      <c r="E368">
        <v>1</v>
      </c>
    </row>
    <row r="369" spans="1:5">
      <c r="A369" s="37" t="s">
        <v>513</v>
      </c>
      <c r="D369">
        <v>1</v>
      </c>
      <c r="E369">
        <v>1</v>
      </c>
    </row>
    <row r="370" spans="1:5">
      <c r="A370" s="36" t="s">
        <v>330</v>
      </c>
      <c r="D370">
        <v>1</v>
      </c>
      <c r="E370">
        <v>1</v>
      </c>
    </row>
    <row r="371" spans="1:5">
      <c r="A371" s="37" t="s">
        <v>515</v>
      </c>
      <c r="D371">
        <v>1</v>
      </c>
      <c r="E371">
        <v>1</v>
      </c>
    </row>
    <row r="372" spans="1:5">
      <c r="A372" s="36" t="s">
        <v>330</v>
      </c>
      <c r="D372">
        <v>1</v>
      </c>
      <c r="E372">
        <v>1</v>
      </c>
    </row>
    <row r="373" spans="1:5">
      <c r="A373" s="37" t="s">
        <v>517</v>
      </c>
      <c r="D373">
        <v>1</v>
      </c>
      <c r="E373">
        <v>1</v>
      </c>
    </row>
    <row r="374" spans="1:5">
      <c r="A374" s="36" t="s">
        <v>330</v>
      </c>
      <c r="D374">
        <v>1</v>
      </c>
      <c r="E374">
        <v>1</v>
      </c>
    </row>
    <row r="375" spans="1:5">
      <c r="A375" s="37" t="s">
        <v>519</v>
      </c>
      <c r="D375">
        <v>1</v>
      </c>
      <c r="E375">
        <v>1</v>
      </c>
    </row>
    <row r="376" spans="1:5">
      <c r="A376" s="36" t="s">
        <v>330</v>
      </c>
      <c r="D376">
        <v>1</v>
      </c>
      <c r="E376">
        <v>1</v>
      </c>
    </row>
    <row r="377" spans="1:5">
      <c r="A377" s="37" t="s">
        <v>521</v>
      </c>
      <c r="D377">
        <v>1</v>
      </c>
      <c r="E377">
        <v>1</v>
      </c>
    </row>
    <row r="378" spans="1:5">
      <c r="A378" s="36" t="s">
        <v>330</v>
      </c>
      <c r="D378">
        <v>1</v>
      </c>
      <c r="E378">
        <v>1</v>
      </c>
    </row>
    <row r="379" spans="1:5">
      <c r="A379" s="37" t="s">
        <v>523</v>
      </c>
      <c r="D379">
        <v>1</v>
      </c>
      <c r="E379">
        <v>1</v>
      </c>
    </row>
    <row r="380" spans="1:5">
      <c r="A380" s="36" t="s">
        <v>330</v>
      </c>
      <c r="D380">
        <v>1</v>
      </c>
      <c r="E380">
        <v>1</v>
      </c>
    </row>
    <row r="381" spans="1:5">
      <c r="A381" s="37" t="s">
        <v>525</v>
      </c>
      <c r="D381">
        <v>1</v>
      </c>
      <c r="E381">
        <v>1</v>
      </c>
    </row>
    <row r="382" spans="1:5">
      <c r="A382" s="36" t="s">
        <v>330</v>
      </c>
      <c r="D382">
        <v>1</v>
      </c>
      <c r="E382">
        <v>1</v>
      </c>
    </row>
    <row r="383" spans="1:5">
      <c r="A383" s="37" t="s">
        <v>527</v>
      </c>
      <c r="D383">
        <v>1</v>
      </c>
      <c r="E383">
        <v>1</v>
      </c>
    </row>
    <row r="384" spans="1:5">
      <c r="A384" s="36" t="s">
        <v>330</v>
      </c>
      <c r="D384">
        <v>1</v>
      </c>
      <c r="E384">
        <v>1</v>
      </c>
    </row>
    <row r="385" spans="1:5">
      <c r="A385" s="37" t="s">
        <v>529</v>
      </c>
      <c r="D385">
        <v>1</v>
      </c>
      <c r="E385">
        <v>1</v>
      </c>
    </row>
    <row r="386" spans="1:5">
      <c r="A386" s="36" t="s">
        <v>330</v>
      </c>
      <c r="D386">
        <v>1</v>
      </c>
      <c r="E386">
        <v>1</v>
      </c>
    </row>
    <row r="387" spans="1:5">
      <c r="A387" s="37" t="s">
        <v>533</v>
      </c>
      <c r="D387">
        <v>1</v>
      </c>
      <c r="E387">
        <v>1</v>
      </c>
    </row>
    <row r="388" spans="1:5">
      <c r="A388" s="36" t="s">
        <v>330</v>
      </c>
      <c r="D388">
        <v>1</v>
      </c>
      <c r="E388">
        <v>1</v>
      </c>
    </row>
    <row r="389" spans="1:5">
      <c r="A389" s="37" t="s">
        <v>535</v>
      </c>
      <c r="D389">
        <v>1</v>
      </c>
      <c r="E389">
        <v>1</v>
      </c>
    </row>
    <row r="390" spans="1:5">
      <c r="A390" s="36" t="s">
        <v>330</v>
      </c>
      <c r="D390">
        <v>1</v>
      </c>
      <c r="E390">
        <v>1</v>
      </c>
    </row>
    <row r="391" spans="1:5">
      <c r="A391" s="37" t="s">
        <v>537</v>
      </c>
      <c r="D391">
        <v>1</v>
      </c>
      <c r="E391">
        <v>1</v>
      </c>
    </row>
    <row r="392" spans="1:5">
      <c r="A392" s="36" t="s">
        <v>330</v>
      </c>
      <c r="D392">
        <v>1</v>
      </c>
      <c r="E392">
        <v>1</v>
      </c>
    </row>
    <row r="393" spans="1:5">
      <c r="A393" s="37" t="s">
        <v>541</v>
      </c>
      <c r="D393">
        <v>1</v>
      </c>
      <c r="E393">
        <v>1</v>
      </c>
    </row>
    <row r="394" spans="1:5">
      <c r="A394" s="36" t="s">
        <v>330</v>
      </c>
      <c r="D394">
        <v>1</v>
      </c>
      <c r="E394">
        <v>1</v>
      </c>
    </row>
    <row r="395" spans="1:5">
      <c r="A395" s="37" t="s">
        <v>544</v>
      </c>
      <c r="D395">
        <v>1</v>
      </c>
      <c r="E395">
        <v>1</v>
      </c>
    </row>
    <row r="396" spans="1:5">
      <c r="A396" s="36" t="s">
        <v>330</v>
      </c>
      <c r="D396">
        <v>1</v>
      </c>
      <c r="E396">
        <v>1</v>
      </c>
    </row>
    <row r="397" spans="1:5">
      <c r="A397" s="37" t="s">
        <v>550</v>
      </c>
      <c r="D397">
        <v>1</v>
      </c>
      <c r="E397">
        <v>1</v>
      </c>
    </row>
    <row r="398" spans="1:5">
      <c r="A398" s="36" t="s">
        <v>330</v>
      </c>
      <c r="D398">
        <v>1</v>
      </c>
      <c r="E398">
        <v>1</v>
      </c>
    </row>
    <row r="399" spans="1:5">
      <c r="A399" s="37" t="s">
        <v>552</v>
      </c>
      <c r="D399">
        <v>1</v>
      </c>
      <c r="E399">
        <v>1</v>
      </c>
    </row>
    <row r="400" spans="1:5">
      <c r="A400" s="36" t="s">
        <v>330</v>
      </c>
      <c r="D400">
        <v>1</v>
      </c>
      <c r="E400">
        <v>1</v>
      </c>
    </row>
    <row r="401" spans="1:5">
      <c r="A401" s="37" t="s">
        <v>556</v>
      </c>
      <c r="D401">
        <v>1</v>
      </c>
      <c r="E401">
        <v>1</v>
      </c>
    </row>
    <row r="402" spans="1:5">
      <c r="A402" s="36" t="s">
        <v>330</v>
      </c>
      <c r="D402">
        <v>1</v>
      </c>
      <c r="E402">
        <v>1</v>
      </c>
    </row>
    <row r="403" spans="1:5">
      <c r="A403" s="37" t="s">
        <v>558</v>
      </c>
      <c r="D403">
        <v>1</v>
      </c>
      <c r="E403">
        <v>1</v>
      </c>
    </row>
    <row r="404" spans="1:5">
      <c r="A404" s="36" t="s">
        <v>330</v>
      </c>
      <c r="D404">
        <v>1</v>
      </c>
      <c r="E404">
        <v>1</v>
      </c>
    </row>
    <row r="405" spans="1:5">
      <c r="A405" s="37" t="s">
        <v>564</v>
      </c>
      <c r="D405">
        <v>1</v>
      </c>
      <c r="E405">
        <v>1</v>
      </c>
    </row>
    <row r="406" spans="1:5">
      <c r="A406" s="36" t="s">
        <v>330</v>
      </c>
      <c r="D406">
        <v>1</v>
      </c>
      <c r="E406">
        <v>1</v>
      </c>
    </row>
    <row r="407" spans="1:5">
      <c r="A407" s="37" t="s">
        <v>566</v>
      </c>
      <c r="D407">
        <v>1</v>
      </c>
      <c r="E407">
        <v>1</v>
      </c>
    </row>
    <row r="408" spans="1:5">
      <c r="A408" s="36" t="s">
        <v>330</v>
      </c>
      <c r="D408">
        <v>1</v>
      </c>
      <c r="E408">
        <v>1</v>
      </c>
    </row>
    <row r="409" spans="1:5">
      <c r="A409" s="37" t="s">
        <v>568</v>
      </c>
      <c r="D409">
        <v>1</v>
      </c>
      <c r="E409">
        <v>1</v>
      </c>
    </row>
    <row r="410" spans="1:5">
      <c r="A410" s="36" t="s">
        <v>330</v>
      </c>
      <c r="D410">
        <v>1</v>
      </c>
      <c r="E410">
        <v>1</v>
      </c>
    </row>
    <row r="411" spans="1:5">
      <c r="A411" s="37" t="s">
        <v>570</v>
      </c>
      <c r="D411">
        <v>1</v>
      </c>
      <c r="E411">
        <v>1</v>
      </c>
    </row>
    <row r="412" spans="1:5">
      <c r="A412" s="36" t="s">
        <v>330</v>
      </c>
      <c r="D412">
        <v>1</v>
      </c>
      <c r="E412">
        <v>1</v>
      </c>
    </row>
    <row r="413" spans="1:5">
      <c r="A413" s="37" t="s">
        <v>572</v>
      </c>
      <c r="D413">
        <v>1</v>
      </c>
      <c r="E413">
        <v>1</v>
      </c>
    </row>
    <row r="414" spans="1:5">
      <c r="A414" s="36" t="s">
        <v>330</v>
      </c>
      <c r="D414">
        <v>1</v>
      </c>
      <c r="E414">
        <v>1</v>
      </c>
    </row>
    <row r="415" spans="1:5">
      <c r="A415" s="37" t="s">
        <v>574</v>
      </c>
      <c r="D415">
        <v>1</v>
      </c>
      <c r="E415">
        <v>1</v>
      </c>
    </row>
    <row r="416" spans="1:5">
      <c r="A416" s="36" t="s">
        <v>330</v>
      </c>
      <c r="D416">
        <v>1</v>
      </c>
      <c r="E416">
        <v>1</v>
      </c>
    </row>
    <row r="417" spans="1:5">
      <c r="A417" s="37" t="s">
        <v>576</v>
      </c>
      <c r="D417">
        <v>1</v>
      </c>
      <c r="E417">
        <v>1</v>
      </c>
    </row>
    <row r="418" spans="1:5">
      <c r="A418" s="36" t="s">
        <v>330</v>
      </c>
      <c r="D418">
        <v>1</v>
      </c>
      <c r="E418">
        <v>1</v>
      </c>
    </row>
    <row r="419" spans="1:5">
      <c r="A419" s="37" t="s">
        <v>578</v>
      </c>
      <c r="D419">
        <v>1</v>
      </c>
      <c r="E419">
        <v>1</v>
      </c>
    </row>
    <row r="420" spans="1:5">
      <c r="A420" s="36" t="s">
        <v>330</v>
      </c>
      <c r="D420">
        <v>1</v>
      </c>
      <c r="E420">
        <v>1</v>
      </c>
    </row>
    <row r="421" spans="1:5">
      <c r="A421" s="37" t="s">
        <v>579</v>
      </c>
      <c r="D421">
        <v>1</v>
      </c>
      <c r="E421">
        <v>1</v>
      </c>
    </row>
    <row r="422" spans="1:5">
      <c r="A422" s="36" t="s">
        <v>330</v>
      </c>
      <c r="D422">
        <v>1</v>
      </c>
      <c r="E422">
        <v>1</v>
      </c>
    </row>
    <row r="423" spans="1:5">
      <c r="A423" s="37" t="s">
        <v>581</v>
      </c>
      <c r="D423">
        <v>1</v>
      </c>
      <c r="E423">
        <v>1</v>
      </c>
    </row>
    <row r="424" spans="1:5">
      <c r="A424" s="36" t="s">
        <v>330</v>
      </c>
      <c r="D424">
        <v>1</v>
      </c>
      <c r="E424">
        <v>1</v>
      </c>
    </row>
    <row r="425" spans="1:5">
      <c r="A425" s="37" t="s">
        <v>583</v>
      </c>
      <c r="D425">
        <v>1</v>
      </c>
      <c r="E425">
        <v>1</v>
      </c>
    </row>
    <row r="426" spans="1:5">
      <c r="A426" s="36" t="s">
        <v>330</v>
      </c>
      <c r="D426">
        <v>1</v>
      </c>
      <c r="E426">
        <v>1</v>
      </c>
    </row>
    <row r="427" spans="1:5">
      <c r="A427" s="37" t="s">
        <v>585</v>
      </c>
      <c r="D427">
        <v>1</v>
      </c>
      <c r="E427">
        <v>1</v>
      </c>
    </row>
    <row r="428" spans="1:5">
      <c r="A428" s="36" t="s">
        <v>330</v>
      </c>
      <c r="D428">
        <v>1</v>
      </c>
      <c r="E428">
        <v>1</v>
      </c>
    </row>
    <row r="429" spans="1:5">
      <c r="A429" s="37" t="s">
        <v>586</v>
      </c>
      <c r="D429">
        <v>1</v>
      </c>
      <c r="E429">
        <v>1</v>
      </c>
    </row>
    <row r="430" spans="1:5">
      <c r="A430" s="36" t="s">
        <v>330</v>
      </c>
      <c r="D430">
        <v>1</v>
      </c>
      <c r="E430">
        <v>1</v>
      </c>
    </row>
    <row r="431" spans="1:5">
      <c r="A431" s="37" t="s">
        <v>588</v>
      </c>
      <c r="D431">
        <v>1</v>
      </c>
      <c r="E431">
        <v>1</v>
      </c>
    </row>
    <row r="432" spans="1:5">
      <c r="A432" s="36" t="s">
        <v>330</v>
      </c>
      <c r="D432">
        <v>1</v>
      </c>
      <c r="E432">
        <v>1</v>
      </c>
    </row>
    <row r="433" spans="1:5">
      <c r="A433" s="37" t="s">
        <v>590</v>
      </c>
      <c r="D433">
        <v>1</v>
      </c>
      <c r="E433">
        <v>1</v>
      </c>
    </row>
    <row r="434" spans="1:5">
      <c r="A434" s="36" t="s">
        <v>330</v>
      </c>
      <c r="D434">
        <v>1</v>
      </c>
      <c r="E434">
        <v>1</v>
      </c>
    </row>
    <row r="435" spans="1:5">
      <c r="A435" s="37" t="s">
        <v>592</v>
      </c>
      <c r="D435">
        <v>1</v>
      </c>
      <c r="E435">
        <v>1</v>
      </c>
    </row>
    <row r="436" spans="1:5">
      <c r="A436" s="36" t="s">
        <v>330</v>
      </c>
      <c r="D436">
        <v>1</v>
      </c>
      <c r="E436">
        <v>1</v>
      </c>
    </row>
    <row r="437" spans="1:5">
      <c r="A437" s="37" t="s">
        <v>596</v>
      </c>
      <c r="D437">
        <v>1</v>
      </c>
      <c r="E437">
        <v>1</v>
      </c>
    </row>
    <row r="438" spans="1:5">
      <c r="A438" s="36" t="s">
        <v>330</v>
      </c>
      <c r="D438">
        <v>1</v>
      </c>
      <c r="E438">
        <v>1</v>
      </c>
    </row>
    <row r="439" spans="1:5">
      <c r="A439" s="37" t="s">
        <v>598</v>
      </c>
      <c r="D439">
        <v>1</v>
      </c>
      <c r="E439">
        <v>1</v>
      </c>
    </row>
    <row r="440" spans="1:5">
      <c r="A440" s="36" t="s">
        <v>330</v>
      </c>
      <c r="D440">
        <v>1</v>
      </c>
      <c r="E440">
        <v>1</v>
      </c>
    </row>
    <row r="441" spans="1:5">
      <c r="A441" s="37" t="s">
        <v>600</v>
      </c>
      <c r="D441">
        <v>1</v>
      </c>
      <c r="E441">
        <v>1</v>
      </c>
    </row>
    <row r="442" spans="1:5">
      <c r="A442" s="36" t="s">
        <v>330</v>
      </c>
      <c r="D442">
        <v>1</v>
      </c>
      <c r="E442">
        <v>1</v>
      </c>
    </row>
    <row r="443" spans="1:5">
      <c r="A443" s="37" t="s">
        <v>602</v>
      </c>
      <c r="D443">
        <v>1</v>
      </c>
      <c r="E443">
        <v>1</v>
      </c>
    </row>
    <row r="444" spans="1:5">
      <c r="A444" s="36" t="s">
        <v>330</v>
      </c>
      <c r="D444">
        <v>1</v>
      </c>
      <c r="E444">
        <v>1</v>
      </c>
    </row>
    <row r="445" spans="1:5">
      <c r="A445" s="37" t="s">
        <v>604</v>
      </c>
      <c r="D445">
        <v>1</v>
      </c>
      <c r="E445">
        <v>1</v>
      </c>
    </row>
    <row r="446" spans="1:5">
      <c r="A446" s="36" t="s">
        <v>330</v>
      </c>
      <c r="D446">
        <v>1</v>
      </c>
      <c r="E446">
        <v>1</v>
      </c>
    </row>
    <row r="447" spans="1:5">
      <c r="A447" s="37" t="s">
        <v>606</v>
      </c>
      <c r="D447">
        <v>1</v>
      </c>
      <c r="E447">
        <v>1</v>
      </c>
    </row>
    <row r="448" spans="1:5">
      <c r="A448" s="36" t="s">
        <v>330</v>
      </c>
      <c r="D448">
        <v>1</v>
      </c>
      <c r="E448">
        <v>1</v>
      </c>
    </row>
    <row r="449" spans="1:5">
      <c r="A449" s="37" t="s">
        <v>608</v>
      </c>
      <c r="D449">
        <v>1</v>
      </c>
      <c r="E449">
        <v>1</v>
      </c>
    </row>
    <row r="450" spans="1:5">
      <c r="A450" s="36" t="s">
        <v>330</v>
      </c>
      <c r="D450">
        <v>1</v>
      </c>
      <c r="E450">
        <v>1</v>
      </c>
    </row>
    <row r="451" spans="1:5">
      <c r="A451" s="37" t="s">
        <v>609</v>
      </c>
      <c r="D451">
        <v>1</v>
      </c>
      <c r="E451">
        <v>1</v>
      </c>
    </row>
    <row r="452" spans="1:5">
      <c r="A452" s="36" t="s">
        <v>330</v>
      </c>
      <c r="D452">
        <v>1</v>
      </c>
      <c r="E452">
        <v>1</v>
      </c>
    </row>
    <row r="453" spans="1:5">
      <c r="A453" s="37" t="s">
        <v>611</v>
      </c>
      <c r="D453">
        <v>1</v>
      </c>
      <c r="E453">
        <v>1</v>
      </c>
    </row>
    <row r="454" spans="1:5">
      <c r="A454" s="36" t="s">
        <v>330</v>
      </c>
      <c r="D454">
        <v>1</v>
      </c>
      <c r="E454">
        <v>1</v>
      </c>
    </row>
    <row r="455" spans="1:5">
      <c r="A455" s="37" t="s">
        <v>613</v>
      </c>
      <c r="D455">
        <v>1</v>
      </c>
      <c r="E455">
        <v>1</v>
      </c>
    </row>
    <row r="456" spans="1:5">
      <c r="A456" s="36" t="s">
        <v>330</v>
      </c>
      <c r="D456">
        <v>1</v>
      </c>
      <c r="E456">
        <v>1</v>
      </c>
    </row>
    <row r="457" spans="1:5">
      <c r="A457" s="37" t="s">
        <v>615</v>
      </c>
      <c r="D457">
        <v>1</v>
      </c>
      <c r="E457">
        <v>1</v>
      </c>
    </row>
    <row r="458" spans="1:5">
      <c r="A458" s="36" t="s">
        <v>330</v>
      </c>
      <c r="D458">
        <v>1</v>
      </c>
      <c r="E458">
        <v>1</v>
      </c>
    </row>
    <row r="459" spans="1:5">
      <c r="A459" s="37" t="s">
        <v>617</v>
      </c>
      <c r="D459">
        <v>1</v>
      </c>
      <c r="E459">
        <v>1</v>
      </c>
    </row>
    <row r="460" spans="1:5">
      <c r="A460" s="36" t="s">
        <v>330</v>
      </c>
      <c r="D460">
        <v>1</v>
      </c>
      <c r="E460">
        <v>1</v>
      </c>
    </row>
    <row r="461" spans="1:5">
      <c r="A461" s="37" t="s">
        <v>619</v>
      </c>
      <c r="D461">
        <v>1</v>
      </c>
      <c r="E461">
        <v>1</v>
      </c>
    </row>
    <row r="462" spans="1:5">
      <c r="A462" s="36" t="s">
        <v>330</v>
      </c>
      <c r="D462">
        <v>1</v>
      </c>
      <c r="E462">
        <v>1</v>
      </c>
    </row>
    <row r="463" spans="1:5">
      <c r="A463" s="37" t="s">
        <v>823</v>
      </c>
      <c r="D463">
        <v>1</v>
      </c>
      <c r="E463">
        <v>1</v>
      </c>
    </row>
    <row r="464" spans="1:5">
      <c r="A464" s="36" t="s">
        <v>330</v>
      </c>
      <c r="D464">
        <v>1</v>
      </c>
      <c r="E464">
        <v>1</v>
      </c>
    </row>
    <row r="465" spans="1:5">
      <c r="A465" s="37" t="s">
        <v>623</v>
      </c>
      <c r="D465">
        <v>1</v>
      </c>
      <c r="E465">
        <v>1</v>
      </c>
    </row>
    <row r="466" spans="1:5">
      <c r="A466" s="36" t="s">
        <v>330</v>
      </c>
      <c r="D466">
        <v>1</v>
      </c>
      <c r="E466">
        <v>1</v>
      </c>
    </row>
    <row r="467" spans="1:5">
      <c r="A467" s="37" t="s">
        <v>625</v>
      </c>
      <c r="D467">
        <v>1</v>
      </c>
      <c r="E467">
        <v>1</v>
      </c>
    </row>
    <row r="468" spans="1:5">
      <c r="A468" s="36" t="s">
        <v>330</v>
      </c>
      <c r="D468">
        <v>1</v>
      </c>
      <c r="E468">
        <v>1</v>
      </c>
    </row>
    <row r="469" spans="1:5">
      <c r="A469" s="37" t="s">
        <v>627</v>
      </c>
      <c r="D469">
        <v>1</v>
      </c>
      <c r="E469">
        <v>1</v>
      </c>
    </row>
    <row r="470" spans="1:5">
      <c r="A470" s="36" t="s">
        <v>330</v>
      </c>
      <c r="D470">
        <v>1</v>
      </c>
      <c r="E470">
        <v>1</v>
      </c>
    </row>
    <row r="471" spans="1:5">
      <c r="A471" s="37" t="s">
        <v>629</v>
      </c>
      <c r="D471">
        <v>1</v>
      </c>
      <c r="E471">
        <v>1</v>
      </c>
    </row>
    <row r="472" spans="1:5">
      <c r="A472" s="36" t="s">
        <v>330</v>
      </c>
      <c r="D472">
        <v>1</v>
      </c>
      <c r="E472">
        <v>1</v>
      </c>
    </row>
    <row r="473" spans="1:5">
      <c r="A473" s="37" t="s">
        <v>630</v>
      </c>
      <c r="D473">
        <v>1</v>
      </c>
      <c r="E473">
        <v>1</v>
      </c>
    </row>
    <row r="474" spans="1:5">
      <c r="A474" s="36" t="s">
        <v>330</v>
      </c>
      <c r="D474">
        <v>1</v>
      </c>
      <c r="E474">
        <v>1</v>
      </c>
    </row>
    <row r="475" spans="1:5">
      <c r="A475" s="37" t="s">
        <v>632</v>
      </c>
      <c r="D475">
        <v>1</v>
      </c>
      <c r="E475">
        <v>1</v>
      </c>
    </row>
    <row r="476" spans="1:5">
      <c r="A476" s="36" t="s">
        <v>330</v>
      </c>
      <c r="D476">
        <v>1</v>
      </c>
      <c r="E476">
        <v>1</v>
      </c>
    </row>
    <row r="477" spans="1:5">
      <c r="A477" s="37" t="s">
        <v>634</v>
      </c>
      <c r="D477">
        <v>1</v>
      </c>
      <c r="E477">
        <v>1</v>
      </c>
    </row>
    <row r="478" spans="1:5">
      <c r="A478" s="36" t="s">
        <v>330</v>
      </c>
      <c r="D478">
        <v>1</v>
      </c>
      <c r="E478">
        <v>1</v>
      </c>
    </row>
    <row r="479" spans="1:5">
      <c r="A479" s="37" t="s">
        <v>638</v>
      </c>
      <c r="D479">
        <v>1</v>
      </c>
      <c r="E479">
        <v>1</v>
      </c>
    </row>
    <row r="480" spans="1:5">
      <c r="A480" s="36" t="s">
        <v>330</v>
      </c>
      <c r="D480">
        <v>1</v>
      </c>
      <c r="E480">
        <v>1</v>
      </c>
    </row>
    <row r="481" spans="1:5">
      <c r="A481" s="37" t="s">
        <v>642</v>
      </c>
      <c r="D481">
        <v>1</v>
      </c>
      <c r="E481">
        <v>1</v>
      </c>
    </row>
    <row r="482" spans="1:5">
      <c r="A482" s="36" t="s">
        <v>330</v>
      </c>
      <c r="D482">
        <v>1</v>
      </c>
      <c r="E482">
        <v>1</v>
      </c>
    </row>
    <row r="483" spans="1:5">
      <c r="A483" s="37" t="s">
        <v>644</v>
      </c>
      <c r="D483">
        <v>1</v>
      </c>
      <c r="E483">
        <v>1</v>
      </c>
    </row>
    <row r="484" spans="1:5">
      <c r="A484" s="36" t="s">
        <v>330</v>
      </c>
      <c r="D484">
        <v>1</v>
      </c>
      <c r="E484">
        <v>1</v>
      </c>
    </row>
    <row r="485" spans="1:5">
      <c r="A485" s="37" t="s">
        <v>646</v>
      </c>
      <c r="D485">
        <v>1</v>
      </c>
      <c r="E485">
        <v>1</v>
      </c>
    </row>
    <row r="486" spans="1:5">
      <c r="A486" s="36" t="s">
        <v>330</v>
      </c>
      <c r="D486">
        <v>1</v>
      </c>
      <c r="E486">
        <v>1</v>
      </c>
    </row>
    <row r="487" spans="1:5">
      <c r="A487" s="37" t="s">
        <v>647</v>
      </c>
      <c r="D487">
        <v>1</v>
      </c>
      <c r="E487">
        <v>1</v>
      </c>
    </row>
    <row r="488" spans="1:5">
      <c r="A488" s="36" t="s">
        <v>330</v>
      </c>
      <c r="D488">
        <v>1</v>
      </c>
      <c r="E488">
        <v>1</v>
      </c>
    </row>
    <row r="489" spans="1:5">
      <c r="A489" s="37" t="s">
        <v>648</v>
      </c>
      <c r="D489">
        <v>1</v>
      </c>
      <c r="E489">
        <v>1</v>
      </c>
    </row>
    <row r="490" spans="1:5">
      <c r="A490" s="36" t="s">
        <v>330</v>
      </c>
      <c r="D490">
        <v>1</v>
      </c>
      <c r="E490">
        <v>1</v>
      </c>
    </row>
    <row r="491" spans="1:5">
      <c r="A491" s="37" t="s">
        <v>650</v>
      </c>
      <c r="D491">
        <v>1</v>
      </c>
      <c r="E491">
        <v>1</v>
      </c>
    </row>
    <row r="492" spans="1:5">
      <c r="A492" s="36" t="s">
        <v>330</v>
      </c>
      <c r="D492">
        <v>1</v>
      </c>
      <c r="E492">
        <v>1</v>
      </c>
    </row>
    <row r="493" spans="1:5">
      <c r="A493" s="37" t="s">
        <v>655</v>
      </c>
      <c r="D493">
        <v>1</v>
      </c>
      <c r="E493">
        <v>1</v>
      </c>
    </row>
    <row r="494" spans="1:5">
      <c r="A494" s="36" t="s">
        <v>330</v>
      </c>
      <c r="D494">
        <v>1</v>
      </c>
      <c r="E494">
        <v>1</v>
      </c>
    </row>
    <row r="495" spans="1:5">
      <c r="A495" s="37" t="s">
        <v>662</v>
      </c>
      <c r="D495">
        <v>1</v>
      </c>
      <c r="E495">
        <v>1</v>
      </c>
    </row>
    <row r="496" spans="1:5">
      <c r="A496" s="36" t="s">
        <v>330</v>
      </c>
      <c r="D496">
        <v>1</v>
      </c>
      <c r="E496">
        <v>1</v>
      </c>
    </row>
    <row r="497" spans="1:5">
      <c r="A497" s="37" t="s">
        <v>666</v>
      </c>
      <c r="D497">
        <v>1</v>
      </c>
      <c r="E497">
        <v>1</v>
      </c>
    </row>
    <row r="498" spans="1:5">
      <c r="A498" s="36" t="s">
        <v>330</v>
      </c>
      <c r="D498">
        <v>1</v>
      </c>
      <c r="E498">
        <v>1</v>
      </c>
    </row>
    <row r="499" spans="1:5">
      <c r="A499" s="37" t="s">
        <v>669</v>
      </c>
      <c r="D499">
        <v>1</v>
      </c>
      <c r="E499">
        <v>1</v>
      </c>
    </row>
    <row r="500" spans="1:5">
      <c r="A500" s="36" t="s">
        <v>330</v>
      </c>
      <c r="D500">
        <v>1</v>
      </c>
      <c r="E500">
        <v>1</v>
      </c>
    </row>
    <row r="501" spans="1:5">
      <c r="A501" s="37" t="s">
        <v>671</v>
      </c>
      <c r="D501">
        <v>1</v>
      </c>
      <c r="E501">
        <v>1</v>
      </c>
    </row>
    <row r="502" spans="1:5">
      <c r="A502" s="36" t="s">
        <v>330</v>
      </c>
      <c r="D502">
        <v>1</v>
      </c>
      <c r="E502">
        <v>1</v>
      </c>
    </row>
    <row r="503" spans="1:5">
      <c r="A503" s="37" t="s">
        <v>672</v>
      </c>
      <c r="D503">
        <v>1</v>
      </c>
      <c r="E503">
        <v>1</v>
      </c>
    </row>
    <row r="504" spans="1:5">
      <c r="A504" s="36" t="s">
        <v>330</v>
      </c>
      <c r="D504">
        <v>1</v>
      </c>
      <c r="E504">
        <v>1</v>
      </c>
    </row>
    <row r="505" spans="1:5">
      <c r="A505" s="37" t="s">
        <v>673</v>
      </c>
      <c r="D505">
        <v>1</v>
      </c>
      <c r="E505">
        <v>1</v>
      </c>
    </row>
    <row r="506" spans="1:5">
      <c r="A506" s="36" t="s">
        <v>330</v>
      </c>
      <c r="D506">
        <v>1</v>
      </c>
      <c r="E506">
        <v>1</v>
      </c>
    </row>
    <row r="507" spans="1:5">
      <c r="A507" s="37" t="s">
        <v>675</v>
      </c>
      <c r="D507">
        <v>1</v>
      </c>
      <c r="E507">
        <v>1</v>
      </c>
    </row>
    <row r="508" spans="1:5">
      <c r="A508" s="36" t="s">
        <v>330</v>
      </c>
      <c r="D508">
        <v>1</v>
      </c>
      <c r="E508">
        <v>1</v>
      </c>
    </row>
    <row r="509" spans="1:5">
      <c r="A509" s="37" t="s">
        <v>683</v>
      </c>
      <c r="D509">
        <v>1</v>
      </c>
      <c r="E509">
        <v>1</v>
      </c>
    </row>
    <row r="510" spans="1:5">
      <c r="A510" s="36" t="s">
        <v>330</v>
      </c>
      <c r="D510">
        <v>1</v>
      </c>
      <c r="E510">
        <v>1</v>
      </c>
    </row>
    <row r="511" spans="1:5">
      <c r="A511" s="37" t="s">
        <v>684</v>
      </c>
      <c r="D511">
        <v>1</v>
      </c>
      <c r="E511">
        <v>1</v>
      </c>
    </row>
    <row r="512" spans="1:5">
      <c r="A512" s="36" t="s">
        <v>330</v>
      </c>
      <c r="D512">
        <v>1</v>
      </c>
      <c r="E512">
        <v>1</v>
      </c>
    </row>
    <row r="513" spans="1:5">
      <c r="A513" s="37" t="s">
        <v>687</v>
      </c>
      <c r="D513">
        <v>1</v>
      </c>
      <c r="E513">
        <v>1</v>
      </c>
    </row>
    <row r="514" spans="1:5">
      <c r="A514" s="36" t="s">
        <v>330</v>
      </c>
      <c r="D514">
        <v>1</v>
      </c>
      <c r="E514">
        <v>1</v>
      </c>
    </row>
    <row r="515" spans="1:5">
      <c r="A515" s="37" t="s">
        <v>688</v>
      </c>
      <c r="D515">
        <v>1</v>
      </c>
      <c r="E515">
        <v>1</v>
      </c>
    </row>
    <row r="516" spans="1:5">
      <c r="A516" s="36" t="s">
        <v>330</v>
      </c>
      <c r="D516">
        <v>1</v>
      </c>
      <c r="E516">
        <v>1</v>
      </c>
    </row>
    <row r="517" spans="1:5">
      <c r="A517" s="37" t="s">
        <v>689</v>
      </c>
      <c r="D517">
        <v>1</v>
      </c>
      <c r="E517">
        <v>1</v>
      </c>
    </row>
    <row r="518" spans="1:5">
      <c r="A518" s="36" t="s">
        <v>330</v>
      </c>
      <c r="D518">
        <v>1</v>
      </c>
      <c r="E518">
        <v>1</v>
      </c>
    </row>
    <row r="519" spans="1:5">
      <c r="A519" s="37" t="s">
        <v>690</v>
      </c>
      <c r="D519">
        <v>1</v>
      </c>
      <c r="E519">
        <v>1</v>
      </c>
    </row>
    <row r="520" spans="1:5">
      <c r="A520" s="36" t="s">
        <v>330</v>
      </c>
      <c r="D520">
        <v>1</v>
      </c>
      <c r="E520">
        <v>1</v>
      </c>
    </row>
    <row r="521" spans="1:5">
      <c r="A521" s="37" t="s">
        <v>923</v>
      </c>
      <c r="D521">
        <v>1</v>
      </c>
      <c r="E521">
        <v>1</v>
      </c>
    </row>
    <row r="522" spans="1:5">
      <c r="A522" s="36" t="s">
        <v>330</v>
      </c>
      <c r="D522">
        <v>1</v>
      </c>
      <c r="E522">
        <v>1</v>
      </c>
    </row>
    <row r="523" spans="1:5">
      <c r="A523" s="37" t="s">
        <v>927</v>
      </c>
      <c r="D523">
        <v>1</v>
      </c>
      <c r="E523">
        <v>1</v>
      </c>
    </row>
    <row r="524" spans="1:5">
      <c r="A524" s="36" t="s">
        <v>330</v>
      </c>
      <c r="D524">
        <v>1</v>
      </c>
      <c r="E524">
        <v>1</v>
      </c>
    </row>
    <row r="525" spans="1:5">
      <c r="A525" s="37" t="s">
        <v>692</v>
      </c>
      <c r="D525">
        <v>1</v>
      </c>
      <c r="E525">
        <v>1</v>
      </c>
    </row>
    <row r="526" spans="1:5">
      <c r="A526" s="36" t="s">
        <v>330</v>
      </c>
      <c r="D526">
        <v>1</v>
      </c>
      <c r="E526">
        <v>1</v>
      </c>
    </row>
    <row r="527" spans="1:5">
      <c r="A527" s="37" t="s">
        <v>693</v>
      </c>
      <c r="D527">
        <v>1</v>
      </c>
      <c r="E527">
        <v>1</v>
      </c>
    </row>
    <row r="528" spans="1:5">
      <c r="A528" s="36" t="s">
        <v>330</v>
      </c>
      <c r="D528">
        <v>1</v>
      </c>
      <c r="E528">
        <v>1</v>
      </c>
    </row>
    <row r="529" spans="1:5">
      <c r="A529" s="37" t="s">
        <v>695</v>
      </c>
      <c r="D529">
        <v>1</v>
      </c>
      <c r="E529">
        <v>1</v>
      </c>
    </row>
    <row r="530" spans="1:5">
      <c r="A530" s="36" t="s">
        <v>330</v>
      </c>
      <c r="D530">
        <v>1</v>
      </c>
      <c r="E530">
        <v>1</v>
      </c>
    </row>
    <row r="531" spans="1:5">
      <c r="A531" s="37" t="s">
        <v>697</v>
      </c>
      <c r="D531">
        <v>1</v>
      </c>
      <c r="E531">
        <v>1</v>
      </c>
    </row>
    <row r="532" spans="1:5">
      <c r="A532" s="36" t="s">
        <v>330</v>
      </c>
      <c r="D532">
        <v>1</v>
      </c>
      <c r="E532">
        <v>1</v>
      </c>
    </row>
    <row r="533" spans="1:5">
      <c r="A533" s="37" t="s">
        <v>699</v>
      </c>
      <c r="D533">
        <v>1</v>
      </c>
      <c r="E533">
        <v>1</v>
      </c>
    </row>
    <row r="534" spans="1:5">
      <c r="A534" s="36" t="s">
        <v>330</v>
      </c>
      <c r="D534">
        <v>1</v>
      </c>
      <c r="E534">
        <v>1</v>
      </c>
    </row>
    <row r="535" spans="1:5">
      <c r="A535" s="37" t="s">
        <v>933</v>
      </c>
      <c r="D535">
        <v>1</v>
      </c>
      <c r="E535">
        <v>1</v>
      </c>
    </row>
    <row r="536" spans="1:5">
      <c r="A536" s="36" t="s">
        <v>330</v>
      </c>
      <c r="D536">
        <v>1</v>
      </c>
      <c r="E536">
        <v>1</v>
      </c>
    </row>
    <row r="537" spans="1:5">
      <c r="A537" s="37" t="s">
        <v>702</v>
      </c>
      <c r="D537">
        <v>1</v>
      </c>
      <c r="E537">
        <v>1</v>
      </c>
    </row>
    <row r="538" spans="1:5">
      <c r="A538" s="36" t="s">
        <v>330</v>
      </c>
      <c r="D538">
        <v>1</v>
      </c>
      <c r="E538">
        <v>1</v>
      </c>
    </row>
    <row r="539" spans="1:5">
      <c r="A539" s="37" t="s">
        <v>704</v>
      </c>
      <c r="D539">
        <v>1</v>
      </c>
      <c r="E539">
        <v>1</v>
      </c>
    </row>
    <row r="540" spans="1:5">
      <c r="A540" s="36" t="s">
        <v>330</v>
      </c>
      <c r="D540">
        <v>1</v>
      </c>
      <c r="E540">
        <v>1</v>
      </c>
    </row>
    <row r="541" spans="1:5">
      <c r="A541" s="37" t="s">
        <v>828</v>
      </c>
      <c r="D541">
        <v>1</v>
      </c>
      <c r="E541">
        <v>1</v>
      </c>
    </row>
    <row r="542" spans="1:5">
      <c r="A542" s="36" t="s">
        <v>330</v>
      </c>
      <c r="D542">
        <v>1</v>
      </c>
      <c r="E542">
        <v>1</v>
      </c>
    </row>
    <row r="543" spans="1:5">
      <c r="A543" s="37" t="s">
        <v>706</v>
      </c>
      <c r="D543">
        <v>1</v>
      </c>
      <c r="E543">
        <v>1</v>
      </c>
    </row>
    <row r="544" spans="1:5">
      <c r="A544" s="36" t="s">
        <v>330</v>
      </c>
      <c r="D544">
        <v>1</v>
      </c>
      <c r="E544">
        <v>1</v>
      </c>
    </row>
    <row r="545" spans="1:5">
      <c r="A545" s="37" t="s">
        <v>710</v>
      </c>
      <c r="D545">
        <v>1</v>
      </c>
      <c r="E545">
        <v>1</v>
      </c>
    </row>
    <row r="546" spans="1:5">
      <c r="A546" s="36" t="s">
        <v>330</v>
      </c>
      <c r="D546">
        <v>1</v>
      </c>
      <c r="E546">
        <v>1</v>
      </c>
    </row>
    <row r="547" spans="1:5">
      <c r="A547" s="37" t="s">
        <v>713</v>
      </c>
      <c r="D547">
        <v>1</v>
      </c>
      <c r="E547">
        <v>1</v>
      </c>
    </row>
    <row r="548" spans="1:5">
      <c r="A548" s="36" t="s">
        <v>330</v>
      </c>
      <c r="D548">
        <v>1</v>
      </c>
      <c r="E548">
        <v>1</v>
      </c>
    </row>
    <row r="549" spans="1:5">
      <c r="A549" s="37" t="s">
        <v>714</v>
      </c>
      <c r="D549">
        <v>1</v>
      </c>
      <c r="E549">
        <v>1</v>
      </c>
    </row>
    <row r="550" spans="1:5">
      <c r="A550" s="36" t="s">
        <v>330</v>
      </c>
      <c r="D550">
        <v>1</v>
      </c>
      <c r="E550">
        <v>1</v>
      </c>
    </row>
    <row r="551" spans="1:5">
      <c r="A551" s="37" t="s">
        <v>716</v>
      </c>
      <c r="D551">
        <v>1</v>
      </c>
      <c r="E551">
        <v>1</v>
      </c>
    </row>
    <row r="552" spans="1:5">
      <c r="A552" s="36" t="s">
        <v>330</v>
      </c>
      <c r="D552">
        <v>1</v>
      </c>
      <c r="E552">
        <v>1</v>
      </c>
    </row>
    <row r="553" spans="1:5">
      <c r="A553" s="37" t="s">
        <v>718</v>
      </c>
      <c r="D553">
        <v>1</v>
      </c>
      <c r="E553">
        <v>1</v>
      </c>
    </row>
    <row r="554" spans="1:5">
      <c r="A554" s="36" t="s">
        <v>330</v>
      </c>
      <c r="D554">
        <v>1</v>
      </c>
      <c r="E554">
        <v>1</v>
      </c>
    </row>
    <row r="555" spans="1:5">
      <c r="A555" s="37" t="s">
        <v>935</v>
      </c>
      <c r="D555">
        <v>1</v>
      </c>
      <c r="E555">
        <v>1</v>
      </c>
    </row>
    <row r="556" spans="1:5">
      <c r="A556" s="36" t="s">
        <v>330</v>
      </c>
      <c r="D556">
        <v>1</v>
      </c>
      <c r="E556">
        <v>1</v>
      </c>
    </row>
    <row r="557" spans="1:5">
      <c r="A557" s="37" t="s">
        <v>719</v>
      </c>
      <c r="D557">
        <v>1</v>
      </c>
      <c r="E557">
        <v>1</v>
      </c>
    </row>
    <row r="558" spans="1:5">
      <c r="A558" s="36" t="s">
        <v>330</v>
      </c>
      <c r="D558">
        <v>1</v>
      </c>
      <c r="E558">
        <v>1</v>
      </c>
    </row>
    <row r="559" spans="1:5">
      <c r="A559" s="37" t="s">
        <v>723</v>
      </c>
      <c r="D559">
        <v>1</v>
      </c>
      <c r="E559">
        <v>1</v>
      </c>
    </row>
    <row r="560" spans="1:5">
      <c r="A560" s="36" t="s">
        <v>330</v>
      </c>
      <c r="D560">
        <v>1</v>
      </c>
      <c r="E560">
        <v>1</v>
      </c>
    </row>
    <row r="561" spans="1:5">
      <c r="A561" s="37" t="s">
        <v>725</v>
      </c>
      <c r="D561">
        <v>1</v>
      </c>
      <c r="E561">
        <v>1</v>
      </c>
    </row>
    <row r="562" spans="1:5">
      <c r="A562" s="36" t="s">
        <v>330</v>
      </c>
      <c r="D562">
        <v>1</v>
      </c>
      <c r="E562">
        <v>1</v>
      </c>
    </row>
    <row r="563" spans="1:5">
      <c r="A563" s="37" t="s">
        <v>729</v>
      </c>
      <c r="D563">
        <v>1</v>
      </c>
      <c r="E563">
        <v>1</v>
      </c>
    </row>
    <row r="564" spans="1:5">
      <c r="A564" s="36" t="s">
        <v>330</v>
      </c>
      <c r="D564">
        <v>1</v>
      </c>
      <c r="E564">
        <v>1</v>
      </c>
    </row>
    <row r="565" spans="1:5">
      <c r="A565" s="37" t="s">
        <v>731</v>
      </c>
      <c r="D565">
        <v>1</v>
      </c>
      <c r="E565">
        <v>1</v>
      </c>
    </row>
    <row r="566" spans="1:5">
      <c r="A566" s="36" t="s">
        <v>330</v>
      </c>
      <c r="D566">
        <v>1</v>
      </c>
      <c r="E566">
        <v>1</v>
      </c>
    </row>
    <row r="567" spans="1:5">
      <c r="A567" s="37" t="s">
        <v>733</v>
      </c>
      <c r="B567">
        <v>1</v>
      </c>
      <c r="E567">
        <v>1</v>
      </c>
    </row>
    <row r="568" spans="1:5">
      <c r="A568" s="36" t="s">
        <v>45</v>
      </c>
      <c r="B568">
        <v>1</v>
      </c>
      <c r="E568">
        <v>1</v>
      </c>
    </row>
    <row r="569" spans="1:5">
      <c r="A569" s="37" t="s">
        <v>1046</v>
      </c>
      <c r="B569">
        <v>1</v>
      </c>
      <c r="E569">
        <v>1</v>
      </c>
    </row>
    <row r="570" spans="1:5">
      <c r="A570" s="36" t="s">
        <v>45</v>
      </c>
      <c r="B570">
        <v>1</v>
      </c>
      <c r="E570">
        <v>1</v>
      </c>
    </row>
    <row r="571" spans="1:5">
      <c r="A571" s="37" t="s">
        <v>735</v>
      </c>
      <c r="D571">
        <v>1</v>
      </c>
      <c r="E571">
        <v>1</v>
      </c>
    </row>
    <row r="572" spans="1:5">
      <c r="A572" s="36" t="s">
        <v>330</v>
      </c>
      <c r="D572">
        <v>1</v>
      </c>
      <c r="E572">
        <v>1</v>
      </c>
    </row>
    <row r="573" spans="1:5">
      <c r="A573" s="37" t="s">
        <v>739</v>
      </c>
      <c r="D573">
        <v>1</v>
      </c>
      <c r="E573">
        <v>1</v>
      </c>
    </row>
    <row r="574" spans="1:5">
      <c r="A574" s="36" t="s">
        <v>330</v>
      </c>
      <c r="D574">
        <v>1</v>
      </c>
      <c r="E574">
        <v>1</v>
      </c>
    </row>
    <row r="575" spans="1:5">
      <c r="A575" s="37" t="s">
        <v>741</v>
      </c>
      <c r="D575">
        <v>1</v>
      </c>
      <c r="E575">
        <v>1</v>
      </c>
    </row>
    <row r="576" spans="1:5">
      <c r="A576" s="36" t="s">
        <v>330</v>
      </c>
      <c r="D576">
        <v>1</v>
      </c>
      <c r="E576">
        <v>1</v>
      </c>
    </row>
    <row r="577" spans="1:5">
      <c r="A577" s="37" t="s">
        <v>944</v>
      </c>
      <c r="D577">
        <v>1</v>
      </c>
      <c r="E577">
        <v>1</v>
      </c>
    </row>
    <row r="578" spans="1:5">
      <c r="A578" s="36" t="s">
        <v>330</v>
      </c>
      <c r="D578">
        <v>1</v>
      </c>
      <c r="E578">
        <v>1</v>
      </c>
    </row>
    <row r="579" spans="1:5">
      <c r="A579" s="37" t="s">
        <v>946</v>
      </c>
      <c r="D579">
        <v>1</v>
      </c>
      <c r="E579">
        <v>1</v>
      </c>
    </row>
    <row r="580" spans="1:5">
      <c r="A580" s="36" t="s">
        <v>330</v>
      </c>
      <c r="D580">
        <v>1</v>
      </c>
      <c r="E580">
        <v>1</v>
      </c>
    </row>
    <row r="581" spans="1:5">
      <c r="A581" s="37" t="s">
        <v>841</v>
      </c>
      <c r="D581">
        <v>1</v>
      </c>
      <c r="E581">
        <v>1</v>
      </c>
    </row>
    <row r="582" spans="1:5">
      <c r="A582" s="36" t="s">
        <v>330</v>
      </c>
      <c r="D582">
        <v>1</v>
      </c>
      <c r="E582">
        <v>1</v>
      </c>
    </row>
    <row r="583" spans="1:5">
      <c r="A583" s="37" t="s">
        <v>983</v>
      </c>
      <c r="D583">
        <v>1</v>
      </c>
      <c r="E583">
        <v>1</v>
      </c>
    </row>
    <row r="584" spans="1:5">
      <c r="A584" s="36" t="s">
        <v>330</v>
      </c>
      <c r="D584">
        <v>1</v>
      </c>
      <c r="E584">
        <v>1</v>
      </c>
    </row>
    <row r="585" spans="1:5">
      <c r="A585" s="37" t="s">
        <v>743</v>
      </c>
      <c r="D585">
        <v>1</v>
      </c>
      <c r="E585">
        <v>1</v>
      </c>
    </row>
    <row r="586" spans="1:5">
      <c r="A586" s="36" t="s">
        <v>330</v>
      </c>
      <c r="D586">
        <v>1</v>
      </c>
      <c r="E586">
        <v>1</v>
      </c>
    </row>
    <row r="587" spans="1:5">
      <c r="A587" s="37" t="s">
        <v>745</v>
      </c>
      <c r="D587">
        <v>1</v>
      </c>
      <c r="E587">
        <v>1</v>
      </c>
    </row>
    <row r="588" spans="1:5">
      <c r="A588" s="36" t="s">
        <v>330</v>
      </c>
      <c r="D588">
        <v>1</v>
      </c>
      <c r="E588">
        <v>1</v>
      </c>
    </row>
    <row r="589" spans="1:5">
      <c r="A589" s="37" t="s">
        <v>749</v>
      </c>
      <c r="D589">
        <v>1</v>
      </c>
      <c r="E589">
        <v>1</v>
      </c>
    </row>
    <row r="590" spans="1:5">
      <c r="A590" s="36" t="s">
        <v>330</v>
      </c>
      <c r="D590">
        <v>1</v>
      </c>
      <c r="E590">
        <v>1</v>
      </c>
    </row>
    <row r="591" spans="1:5">
      <c r="A591" s="37" t="s">
        <v>275</v>
      </c>
      <c r="B591">
        <v>32</v>
      </c>
      <c r="C591">
        <v>11</v>
      </c>
      <c r="D591">
        <v>250</v>
      </c>
      <c r="E59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D-3512-4ECB-B040-A4C960DE7721}">
  <sheetPr filterMode="1"/>
  <dimension ref="A3:F624"/>
  <sheetViews>
    <sheetView workbookViewId="0">
      <selection activeCell="F21" sqref="F21"/>
    </sheetView>
  </sheetViews>
  <sheetFormatPr defaultRowHeight="15"/>
  <sheetData>
    <row r="3" spans="1:6">
      <c r="A3" s="57" t="s">
        <v>1229</v>
      </c>
      <c r="B3" s="57"/>
      <c r="C3" s="57"/>
      <c r="D3" s="57"/>
      <c r="E3" s="57"/>
      <c r="F3" s="57"/>
    </row>
    <row r="4" spans="1:6">
      <c r="A4" s="57" t="s">
        <v>274</v>
      </c>
      <c r="B4" s="57" t="s">
        <v>334</v>
      </c>
      <c r="C4" s="57" t="s">
        <v>42</v>
      </c>
      <c r="D4" s="57" t="s">
        <v>340</v>
      </c>
      <c r="E4" s="57" t="s">
        <v>1228</v>
      </c>
      <c r="F4" s="57" t="s">
        <v>275</v>
      </c>
    </row>
    <row r="5" spans="1:6" hidden="1">
      <c r="A5" s="57">
        <v>9000001</v>
      </c>
      <c r="B5" s="57">
        <v>1</v>
      </c>
      <c r="C5" s="57"/>
      <c r="D5" s="57"/>
      <c r="E5" s="57"/>
      <c r="F5" s="57">
        <v>5</v>
      </c>
    </row>
    <row r="6" spans="1:6" hidden="1">
      <c r="A6" s="57">
        <v>9000100</v>
      </c>
      <c r="B6" s="57">
        <v>1</v>
      </c>
      <c r="C6" s="57"/>
      <c r="D6" s="57">
        <v>1</v>
      </c>
      <c r="E6" s="57"/>
      <c r="F6" s="57">
        <v>5</v>
      </c>
    </row>
    <row r="7" spans="1:6" hidden="1">
      <c r="A7" s="57">
        <v>9000116</v>
      </c>
      <c r="B7" s="57">
        <v>1</v>
      </c>
      <c r="C7" s="57"/>
      <c r="D7" s="57"/>
      <c r="E7" s="57"/>
      <c r="F7" s="57">
        <v>5</v>
      </c>
    </row>
    <row r="8" spans="1:6" hidden="1">
      <c r="A8" s="57">
        <v>9000117</v>
      </c>
      <c r="B8" s="57">
        <v>1</v>
      </c>
      <c r="C8" s="57"/>
      <c r="D8" s="57">
        <v>1</v>
      </c>
      <c r="E8" s="57"/>
      <c r="F8" s="57">
        <v>6</v>
      </c>
    </row>
    <row r="9" spans="1:6" hidden="1">
      <c r="A9" s="57">
        <v>9000122</v>
      </c>
      <c r="B9" s="57">
        <v>1</v>
      </c>
      <c r="C9" s="57"/>
      <c r="D9" s="57"/>
      <c r="E9" s="57"/>
      <c r="F9" s="57">
        <v>4</v>
      </c>
    </row>
    <row r="10" spans="1:6" hidden="1">
      <c r="A10" s="57">
        <v>9000158</v>
      </c>
      <c r="B10" s="57">
        <v>1</v>
      </c>
      <c r="C10" s="57"/>
      <c r="D10" s="57">
        <v>1</v>
      </c>
      <c r="E10" s="57"/>
      <c r="F10" s="57">
        <v>4</v>
      </c>
    </row>
    <row r="11" spans="1:6" hidden="1">
      <c r="A11" s="57">
        <v>9000170</v>
      </c>
      <c r="B11" s="57">
        <v>1</v>
      </c>
      <c r="C11" s="57"/>
      <c r="D11" s="57">
        <v>1</v>
      </c>
      <c r="E11" s="57"/>
      <c r="F11" s="57">
        <v>4</v>
      </c>
    </row>
    <row r="12" spans="1:6" hidden="1">
      <c r="A12" s="57">
        <v>9000173</v>
      </c>
      <c r="B12" s="57">
        <v>1</v>
      </c>
      <c r="C12" s="57"/>
      <c r="D12" s="57">
        <v>1</v>
      </c>
      <c r="E12" s="57"/>
      <c r="F12" s="57">
        <v>5</v>
      </c>
    </row>
    <row r="13" spans="1:6" hidden="1">
      <c r="A13" s="57">
        <v>9000203</v>
      </c>
      <c r="B13" s="57">
        <v>1</v>
      </c>
      <c r="C13" s="57"/>
      <c r="D13" s="57">
        <v>1</v>
      </c>
      <c r="E13" s="57"/>
      <c r="F13" s="57">
        <v>4</v>
      </c>
    </row>
    <row r="14" spans="1:6">
      <c r="A14" s="57">
        <v>9000237</v>
      </c>
      <c r="B14" s="57">
        <v>1</v>
      </c>
      <c r="C14" s="57"/>
      <c r="D14" s="57"/>
      <c r="E14" s="57"/>
      <c r="F14" s="57">
        <v>3</v>
      </c>
    </row>
    <row r="15" spans="1:6" hidden="1">
      <c r="A15" s="57">
        <v>9000267</v>
      </c>
      <c r="B15" s="57">
        <v>1</v>
      </c>
      <c r="C15" s="57"/>
      <c r="D15" s="57">
        <v>1</v>
      </c>
      <c r="E15" s="57"/>
      <c r="F15" s="57">
        <v>5</v>
      </c>
    </row>
    <row r="16" spans="1:6">
      <c r="A16" s="57">
        <v>9000289</v>
      </c>
      <c r="B16" s="57">
        <v>1</v>
      </c>
      <c r="C16" s="57"/>
      <c r="D16" s="57"/>
      <c r="E16" s="57"/>
      <c r="F16" s="57">
        <v>3</v>
      </c>
    </row>
    <row r="17" spans="1:6" hidden="1">
      <c r="A17" s="57">
        <v>9000316</v>
      </c>
      <c r="B17" s="57">
        <v>1</v>
      </c>
      <c r="C17" s="57"/>
      <c r="D17" s="57">
        <v>1</v>
      </c>
      <c r="E17" s="57"/>
      <c r="F17" s="57">
        <v>4</v>
      </c>
    </row>
    <row r="18" spans="1:6" hidden="1">
      <c r="A18" s="57">
        <v>9000334</v>
      </c>
      <c r="B18" s="57">
        <v>1</v>
      </c>
      <c r="C18" s="57"/>
      <c r="D18" s="57">
        <v>1</v>
      </c>
      <c r="E18" s="57"/>
      <c r="F18" s="57">
        <v>6</v>
      </c>
    </row>
    <row r="19" spans="1:6">
      <c r="A19" s="57">
        <v>9000361</v>
      </c>
      <c r="B19" s="57">
        <v>1</v>
      </c>
      <c r="C19" s="57"/>
      <c r="D19" s="57">
        <v>1</v>
      </c>
      <c r="E19" s="57"/>
      <c r="F19" s="57">
        <v>3</v>
      </c>
    </row>
    <row r="20" spans="1:6">
      <c r="A20" s="57">
        <v>9000383</v>
      </c>
      <c r="B20" s="57">
        <v>1</v>
      </c>
      <c r="C20" s="57"/>
      <c r="D20" s="57"/>
      <c r="E20" s="57"/>
      <c r="F20" s="57">
        <v>3</v>
      </c>
    </row>
    <row r="21" spans="1:6">
      <c r="A21" s="57">
        <v>9000435</v>
      </c>
      <c r="B21" s="57">
        <v>1</v>
      </c>
      <c r="C21" s="57"/>
      <c r="D21" s="57"/>
      <c r="E21" s="57"/>
      <c r="F21" s="57">
        <v>2</v>
      </c>
    </row>
    <row r="22" spans="1:6">
      <c r="A22" s="57">
        <v>9000438</v>
      </c>
      <c r="B22" s="57">
        <v>1</v>
      </c>
      <c r="C22" s="57"/>
      <c r="D22" s="57"/>
      <c r="E22" s="57"/>
      <c r="F22" s="57">
        <v>2</v>
      </c>
    </row>
    <row r="23" spans="1:6">
      <c r="A23" s="57">
        <v>9000477</v>
      </c>
      <c r="B23" s="57">
        <v>1</v>
      </c>
      <c r="C23" s="57"/>
      <c r="D23" s="57"/>
      <c r="E23" s="57"/>
      <c r="F23" s="57">
        <v>2</v>
      </c>
    </row>
    <row r="24" spans="1:6" hidden="1">
      <c r="A24" s="57">
        <v>9000485</v>
      </c>
      <c r="B24" s="57">
        <v>1</v>
      </c>
      <c r="C24" s="57"/>
      <c r="D24" s="57">
        <v>1</v>
      </c>
      <c r="E24" s="57"/>
      <c r="F24" s="57">
        <v>5</v>
      </c>
    </row>
    <row r="25" spans="1:6">
      <c r="A25" s="57">
        <v>9000492</v>
      </c>
      <c r="B25" s="57">
        <v>1</v>
      </c>
      <c r="C25" s="57"/>
      <c r="D25" s="57"/>
      <c r="E25" s="57"/>
      <c r="F25" s="57">
        <v>3</v>
      </c>
    </row>
    <row r="26" spans="1:6">
      <c r="A26" s="57">
        <v>9000494</v>
      </c>
      <c r="B26" s="57">
        <v>1</v>
      </c>
      <c r="C26" s="57"/>
      <c r="D26" s="57"/>
      <c r="E26" s="57"/>
      <c r="F26" s="57">
        <v>1</v>
      </c>
    </row>
    <row r="27" spans="1:6">
      <c r="A27" s="57">
        <v>9000496</v>
      </c>
      <c r="B27" s="57">
        <v>1</v>
      </c>
      <c r="C27" s="57"/>
      <c r="D27" s="57">
        <v>1</v>
      </c>
      <c r="E27" s="57"/>
      <c r="F27" s="57">
        <v>3</v>
      </c>
    </row>
    <row r="28" spans="1:6" hidden="1">
      <c r="A28" s="57">
        <v>9000530</v>
      </c>
      <c r="B28" s="57">
        <v>1</v>
      </c>
      <c r="C28" s="57"/>
      <c r="D28" s="57">
        <v>1</v>
      </c>
      <c r="E28" s="57"/>
      <c r="F28" s="57">
        <v>4</v>
      </c>
    </row>
    <row r="29" spans="1:6">
      <c r="A29" s="57">
        <v>9000582</v>
      </c>
      <c r="B29" s="57">
        <v>1</v>
      </c>
      <c r="C29" s="57"/>
      <c r="D29" s="57">
        <v>1</v>
      </c>
      <c r="E29" s="57"/>
      <c r="F29" s="57">
        <v>3</v>
      </c>
    </row>
    <row r="30" spans="1:6">
      <c r="A30" s="57">
        <v>9000584</v>
      </c>
      <c r="B30" s="57">
        <v>1</v>
      </c>
      <c r="C30" s="57"/>
      <c r="D30" s="57"/>
      <c r="E30" s="57"/>
      <c r="F30" s="57">
        <v>2</v>
      </c>
    </row>
    <row r="31" spans="1:6" hidden="1">
      <c r="A31" s="57">
        <v>9000612</v>
      </c>
      <c r="B31" s="57">
        <v>1</v>
      </c>
      <c r="C31" s="57"/>
      <c r="D31" s="57">
        <v>1</v>
      </c>
      <c r="E31" s="57"/>
      <c r="F31" s="57">
        <v>5</v>
      </c>
    </row>
    <row r="32" spans="1:6" hidden="1">
      <c r="A32" s="57">
        <v>9000616</v>
      </c>
      <c r="B32" s="57">
        <v>1</v>
      </c>
      <c r="C32" s="57"/>
      <c r="D32" s="57">
        <v>1</v>
      </c>
      <c r="E32" s="57"/>
      <c r="F32" s="57">
        <v>5</v>
      </c>
    </row>
    <row r="33" spans="1:6">
      <c r="A33" s="57">
        <v>9000630</v>
      </c>
      <c r="B33" s="57">
        <v>1</v>
      </c>
      <c r="C33" s="57"/>
      <c r="D33" s="57"/>
      <c r="E33" s="57"/>
      <c r="F33" s="57">
        <v>3</v>
      </c>
    </row>
    <row r="34" spans="1:6" hidden="1">
      <c r="A34" s="57">
        <v>9000647</v>
      </c>
      <c r="B34" s="57">
        <v>1</v>
      </c>
      <c r="C34" s="57"/>
      <c r="D34" s="57">
        <v>1</v>
      </c>
      <c r="E34" s="57"/>
      <c r="F34" s="57">
        <v>4</v>
      </c>
    </row>
    <row r="35" spans="1:6">
      <c r="A35" s="57">
        <v>9000774</v>
      </c>
      <c r="B35" s="57">
        <v>1</v>
      </c>
      <c r="C35" s="57"/>
      <c r="D35" s="57"/>
      <c r="E35" s="57"/>
      <c r="F35" s="57">
        <v>3</v>
      </c>
    </row>
    <row r="36" spans="1:6">
      <c r="A36" s="57">
        <v>9000780</v>
      </c>
      <c r="B36" s="57">
        <v>1</v>
      </c>
      <c r="C36" s="57"/>
      <c r="D36" s="57"/>
      <c r="E36" s="57"/>
      <c r="F36" s="57">
        <v>2</v>
      </c>
    </row>
    <row r="37" spans="1:6">
      <c r="A37" s="57">
        <v>9000812</v>
      </c>
      <c r="B37" s="57">
        <v>1</v>
      </c>
      <c r="C37" s="57"/>
      <c r="D37" s="57">
        <v>1</v>
      </c>
      <c r="E37" s="57"/>
      <c r="F37" s="57">
        <v>2</v>
      </c>
    </row>
    <row r="38" spans="1:6">
      <c r="A38" s="57">
        <v>9000884</v>
      </c>
      <c r="B38" s="57">
        <v>1</v>
      </c>
      <c r="C38" s="57"/>
      <c r="D38" s="57"/>
      <c r="E38" s="57"/>
      <c r="F38" s="57">
        <v>3</v>
      </c>
    </row>
    <row r="39" spans="1:6">
      <c r="A39" s="57">
        <v>9000930</v>
      </c>
      <c r="B39" s="57">
        <v>1</v>
      </c>
      <c r="C39" s="57"/>
      <c r="D39" s="57"/>
      <c r="E39" s="57"/>
      <c r="F39" s="57">
        <v>2</v>
      </c>
    </row>
    <row r="40" spans="1:6">
      <c r="A40" s="57">
        <v>9000932</v>
      </c>
      <c r="B40" s="57">
        <v>1</v>
      </c>
      <c r="C40" s="57"/>
      <c r="D40" s="57"/>
      <c r="E40" s="57"/>
      <c r="F40" s="57">
        <v>2</v>
      </c>
    </row>
    <row r="41" spans="1:6">
      <c r="A41" s="57">
        <v>9000971</v>
      </c>
      <c r="B41" s="57">
        <v>1</v>
      </c>
      <c r="C41" s="57"/>
      <c r="D41" s="57"/>
      <c r="E41" s="57"/>
      <c r="F41" s="57">
        <v>3</v>
      </c>
    </row>
    <row r="42" spans="1:6">
      <c r="A42" s="57">
        <v>9000976</v>
      </c>
      <c r="B42" s="57">
        <v>1</v>
      </c>
      <c r="C42" s="57"/>
      <c r="D42" s="57"/>
      <c r="E42" s="57"/>
      <c r="F42" s="57">
        <v>2</v>
      </c>
    </row>
    <row r="43" spans="1:6" hidden="1">
      <c r="A43" s="57">
        <v>9000978</v>
      </c>
      <c r="B43" s="57">
        <v>1</v>
      </c>
      <c r="C43" s="57"/>
      <c r="D43" s="57">
        <v>1</v>
      </c>
      <c r="E43" s="57"/>
      <c r="F43" s="57">
        <v>5</v>
      </c>
    </row>
    <row r="44" spans="1:6">
      <c r="A44" s="57">
        <v>9000995</v>
      </c>
      <c r="B44" s="57">
        <v>1</v>
      </c>
      <c r="C44" s="57"/>
      <c r="D44" s="57"/>
      <c r="E44" s="57"/>
      <c r="F44" s="57">
        <v>2</v>
      </c>
    </row>
    <row r="45" spans="1:6">
      <c r="A45" s="57">
        <v>9000997</v>
      </c>
      <c r="B45" s="57">
        <v>1</v>
      </c>
      <c r="C45" s="57"/>
      <c r="D45" s="57"/>
      <c r="E45" s="57"/>
      <c r="F45" s="57">
        <v>2</v>
      </c>
    </row>
    <row r="46" spans="1:6">
      <c r="A46" s="57">
        <v>9001053</v>
      </c>
      <c r="B46" s="57">
        <v>1</v>
      </c>
      <c r="C46" s="57"/>
      <c r="D46" s="57"/>
      <c r="E46" s="57"/>
      <c r="F46" s="57">
        <v>2</v>
      </c>
    </row>
    <row r="47" spans="1:6">
      <c r="A47" s="57">
        <v>9001055</v>
      </c>
      <c r="B47" s="57">
        <v>1</v>
      </c>
      <c r="C47" s="57"/>
      <c r="D47" s="57"/>
      <c r="E47" s="57"/>
      <c r="F47" s="57">
        <v>3</v>
      </c>
    </row>
    <row r="48" spans="1:6" hidden="1">
      <c r="A48" s="57">
        <v>9001056</v>
      </c>
      <c r="B48" s="57">
        <v>1</v>
      </c>
      <c r="C48" s="57"/>
      <c r="D48" s="57">
        <v>1</v>
      </c>
      <c r="E48" s="57"/>
      <c r="F48" s="57">
        <v>4</v>
      </c>
    </row>
    <row r="49" spans="1:6">
      <c r="A49" s="57">
        <v>9001059</v>
      </c>
      <c r="B49" s="57">
        <v>1</v>
      </c>
      <c r="C49" s="57"/>
      <c r="D49" s="57"/>
      <c r="E49" s="57"/>
      <c r="F49" s="57">
        <v>2</v>
      </c>
    </row>
    <row r="50" spans="1:6">
      <c r="A50" s="57">
        <v>9001087</v>
      </c>
      <c r="B50" s="57">
        <v>1</v>
      </c>
      <c r="C50" s="57"/>
      <c r="D50" s="57"/>
      <c r="E50" s="57"/>
      <c r="F50" s="57">
        <v>2</v>
      </c>
    </row>
    <row r="51" spans="1:6">
      <c r="A51" s="57">
        <v>9001144</v>
      </c>
      <c r="B51" s="57">
        <v>1</v>
      </c>
      <c r="C51" s="57"/>
      <c r="D51" s="57"/>
      <c r="E51" s="57"/>
      <c r="F51" s="57">
        <v>2</v>
      </c>
    </row>
    <row r="52" spans="1:6" hidden="1">
      <c r="A52" s="57">
        <v>9001147</v>
      </c>
      <c r="B52" s="57">
        <v>1</v>
      </c>
      <c r="C52" s="57"/>
      <c r="D52" s="57">
        <v>1</v>
      </c>
      <c r="E52" s="57"/>
      <c r="F52" s="57">
        <v>5</v>
      </c>
    </row>
    <row r="53" spans="1:6" hidden="1">
      <c r="A53" s="57">
        <v>9001148</v>
      </c>
      <c r="B53" s="57">
        <v>1</v>
      </c>
      <c r="C53" s="57"/>
      <c r="D53" s="57">
        <v>1</v>
      </c>
      <c r="E53" s="57"/>
      <c r="F53" s="57">
        <v>5</v>
      </c>
    </row>
    <row r="54" spans="1:6" hidden="1">
      <c r="A54" s="57">
        <v>9001149</v>
      </c>
      <c r="B54" s="57">
        <v>1</v>
      </c>
      <c r="C54" s="57"/>
      <c r="D54" s="57">
        <v>1</v>
      </c>
      <c r="E54" s="57"/>
      <c r="F54" s="57">
        <v>5</v>
      </c>
    </row>
    <row r="55" spans="1:6">
      <c r="A55" s="57">
        <v>9001151</v>
      </c>
      <c r="B55" s="57">
        <v>1</v>
      </c>
      <c r="C55" s="57"/>
      <c r="D55" s="57"/>
      <c r="E55" s="57"/>
      <c r="F55" s="57">
        <v>3</v>
      </c>
    </row>
    <row r="56" spans="1:6">
      <c r="A56" s="57">
        <v>9001157</v>
      </c>
      <c r="B56" s="57">
        <v>1</v>
      </c>
      <c r="C56" s="57"/>
      <c r="D56" s="57"/>
      <c r="E56" s="57"/>
      <c r="F56" s="57">
        <v>3</v>
      </c>
    </row>
    <row r="57" spans="1:6">
      <c r="A57" s="57">
        <v>9001182</v>
      </c>
      <c r="B57" s="57">
        <v>1</v>
      </c>
      <c r="C57" s="57"/>
      <c r="D57" s="57"/>
      <c r="E57" s="57"/>
      <c r="F57" s="57">
        <v>3</v>
      </c>
    </row>
    <row r="58" spans="1:6">
      <c r="A58" s="57">
        <v>9001188</v>
      </c>
      <c r="B58" s="57">
        <v>1</v>
      </c>
      <c r="C58" s="57"/>
      <c r="D58" s="57"/>
      <c r="E58" s="57"/>
      <c r="F58" s="57">
        <v>2</v>
      </c>
    </row>
    <row r="59" spans="1:6" hidden="1">
      <c r="A59" s="57">
        <v>9001204</v>
      </c>
      <c r="B59" s="57">
        <v>1</v>
      </c>
      <c r="C59" s="57"/>
      <c r="D59" s="57">
        <v>1</v>
      </c>
      <c r="E59" s="57"/>
      <c r="F59" s="57">
        <v>5</v>
      </c>
    </row>
    <row r="60" spans="1:6">
      <c r="A60" s="57">
        <v>9001206</v>
      </c>
      <c r="B60" s="57">
        <v>1</v>
      </c>
      <c r="C60" s="57"/>
      <c r="D60" s="57"/>
      <c r="E60" s="57"/>
      <c r="F60" s="57">
        <v>3</v>
      </c>
    </row>
    <row r="61" spans="1:6">
      <c r="A61" s="57">
        <v>9001227</v>
      </c>
      <c r="B61" s="57">
        <v>1</v>
      </c>
      <c r="C61" s="57"/>
      <c r="D61" s="57"/>
      <c r="E61" s="57"/>
      <c r="F61" s="57">
        <v>2</v>
      </c>
    </row>
    <row r="62" spans="1:6">
      <c r="A62" s="57">
        <v>9001228</v>
      </c>
      <c r="B62" s="57">
        <v>1</v>
      </c>
      <c r="C62" s="57"/>
      <c r="D62" s="57"/>
      <c r="E62" s="57"/>
      <c r="F62" s="57">
        <v>2</v>
      </c>
    </row>
    <row r="63" spans="1:6">
      <c r="A63" s="57">
        <v>9001232</v>
      </c>
      <c r="B63" s="57">
        <v>1</v>
      </c>
      <c r="C63" s="57"/>
      <c r="D63" s="57">
        <v>1</v>
      </c>
      <c r="E63" s="57"/>
      <c r="F63" s="57">
        <v>3</v>
      </c>
    </row>
    <row r="64" spans="1:6">
      <c r="A64" s="57">
        <v>9001237</v>
      </c>
      <c r="B64" s="57">
        <v>1</v>
      </c>
      <c r="C64" s="57"/>
      <c r="D64" s="57"/>
      <c r="E64" s="57"/>
      <c r="F64" s="57">
        <v>2</v>
      </c>
    </row>
    <row r="65" spans="1:6" hidden="1">
      <c r="A65" s="57">
        <v>9001241</v>
      </c>
      <c r="B65" s="57">
        <v>1</v>
      </c>
      <c r="C65" s="57"/>
      <c r="D65" s="57">
        <v>1</v>
      </c>
      <c r="E65" s="57"/>
      <c r="F65" s="57">
        <v>4</v>
      </c>
    </row>
    <row r="66" spans="1:6">
      <c r="A66" s="57">
        <v>9001259</v>
      </c>
      <c r="B66" s="57">
        <v>1</v>
      </c>
      <c r="C66" s="57"/>
      <c r="D66" s="57">
        <v>1</v>
      </c>
      <c r="E66" s="57"/>
      <c r="F66" s="57">
        <v>3</v>
      </c>
    </row>
    <row r="67" spans="1:6" hidden="1">
      <c r="A67" s="57">
        <v>9001276</v>
      </c>
      <c r="B67" s="57">
        <v>1</v>
      </c>
      <c r="C67" s="57"/>
      <c r="D67" s="57">
        <v>1</v>
      </c>
      <c r="E67" s="57"/>
      <c r="F67" s="57">
        <v>4</v>
      </c>
    </row>
    <row r="68" spans="1:6">
      <c r="A68" s="57">
        <v>9001284</v>
      </c>
      <c r="B68" s="57">
        <v>1</v>
      </c>
      <c r="C68" s="57"/>
      <c r="D68" s="57">
        <v>1</v>
      </c>
      <c r="E68" s="57"/>
      <c r="F68" s="57">
        <v>2</v>
      </c>
    </row>
    <row r="69" spans="1:6">
      <c r="A69" s="57">
        <v>9001289</v>
      </c>
      <c r="B69" s="57">
        <v>1</v>
      </c>
      <c r="C69" s="57"/>
      <c r="D69" s="57"/>
      <c r="E69" s="57"/>
      <c r="F69" s="57">
        <v>2</v>
      </c>
    </row>
    <row r="70" spans="1:6" hidden="1">
      <c r="A70" s="57">
        <v>9001293</v>
      </c>
      <c r="B70" s="57">
        <v>1</v>
      </c>
      <c r="C70" s="57"/>
      <c r="D70" s="57">
        <v>1</v>
      </c>
      <c r="E70" s="57"/>
      <c r="F70" s="57">
        <v>4</v>
      </c>
    </row>
    <row r="71" spans="1:6">
      <c r="A71" s="57">
        <v>9001299</v>
      </c>
      <c r="B71" s="57">
        <v>1</v>
      </c>
      <c r="C71" s="57"/>
      <c r="D71" s="57"/>
      <c r="E71" s="57"/>
      <c r="F71" s="57">
        <v>2</v>
      </c>
    </row>
    <row r="72" spans="1:6">
      <c r="A72" s="57">
        <v>9001300</v>
      </c>
      <c r="B72" s="57">
        <v>1</v>
      </c>
      <c r="C72" s="57"/>
      <c r="D72" s="57"/>
      <c r="E72" s="57"/>
      <c r="F72" s="57">
        <v>2</v>
      </c>
    </row>
    <row r="73" spans="1:6" hidden="1">
      <c r="A73" s="57">
        <v>9001303</v>
      </c>
      <c r="B73" s="57">
        <v>1</v>
      </c>
      <c r="C73" s="57"/>
      <c r="D73" s="57">
        <v>1</v>
      </c>
      <c r="E73" s="57"/>
      <c r="F73" s="57">
        <v>5</v>
      </c>
    </row>
    <row r="74" spans="1:6" hidden="1">
      <c r="A74" s="57">
        <v>9001305</v>
      </c>
      <c r="B74" s="57">
        <v>1</v>
      </c>
      <c r="C74" s="57"/>
      <c r="D74" s="57">
        <v>1</v>
      </c>
      <c r="E74" s="57"/>
      <c r="F74" s="57">
        <v>4</v>
      </c>
    </row>
    <row r="75" spans="1:6" hidden="1">
      <c r="A75" s="57">
        <v>9001306</v>
      </c>
      <c r="B75" s="57">
        <v>1</v>
      </c>
      <c r="C75" s="57"/>
      <c r="D75" s="57">
        <v>1</v>
      </c>
      <c r="E75" s="57"/>
      <c r="F75" s="57">
        <v>5</v>
      </c>
    </row>
    <row r="76" spans="1:6">
      <c r="A76" s="57">
        <v>9001313</v>
      </c>
      <c r="B76" s="57">
        <v>1</v>
      </c>
      <c r="C76" s="57"/>
      <c r="D76" s="57"/>
      <c r="E76" s="57"/>
      <c r="F76" s="57">
        <v>2</v>
      </c>
    </row>
    <row r="77" spans="1:6">
      <c r="A77" s="57">
        <v>9001318</v>
      </c>
      <c r="B77" s="57">
        <v>1</v>
      </c>
      <c r="C77" s="57"/>
      <c r="D77" s="57"/>
      <c r="E77" s="57"/>
      <c r="F77" s="57">
        <v>2</v>
      </c>
    </row>
    <row r="78" spans="1:6">
      <c r="A78" s="57">
        <v>9001323</v>
      </c>
      <c r="B78" s="57">
        <v>1</v>
      </c>
      <c r="C78" s="57"/>
      <c r="D78" s="57">
        <v>1</v>
      </c>
      <c r="E78" s="57"/>
      <c r="F78" s="57">
        <v>2</v>
      </c>
    </row>
    <row r="79" spans="1:6">
      <c r="A79" s="57">
        <v>9001324</v>
      </c>
      <c r="B79" s="57">
        <v>1</v>
      </c>
      <c r="C79" s="57"/>
      <c r="D79" s="57">
        <v>1</v>
      </c>
      <c r="E79" s="57"/>
      <c r="F79" s="57">
        <v>3</v>
      </c>
    </row>
    <row r="80" spans="1:6" hidden="1">
      <c r="A80" s="57">
        <v>9001354</v>
      </c>
      <c r="B80" s="57">
        <v>1</v>
      </c>
      <c r="C80" s="57"/>
      <c r="D80" s="57">
        <v>1</v>
      </c>
      <c r="E80" s="57"/>
      <c r="F80" s="57">
        <v>6</v>
      </c>
    </row>
    <row r="81" spans="1:6" hidden="1">
      <c r="A81" s="57">
        <v>9001356</v>
      </c>
      <c r="B81" s="57">
        <v>1</v>
      </c>
      <c r="C81" s="57"/>
      <c r="D81" s="57">
        <v>1</v>
      </c>
      <c r="E81" s="57"/>
      <c r="F81" s="57">
        <v>4</v>
      </c>
    </row>
    <row r="82" spans="1:6">
      <c r="A82" s="57">
        <v>9001431</v>
      </c>
      <c r="B82" s="57">
        <v>1</v>
      </c>
      <c r="C82" s="57"/>
      <c r="D82" s="57"/>
      <c r="E82" s="57"/>
      <c r="F82" s="57">
        <v>3</v>
      </c>
    </row>
    <row r="83" spans="1:6" hidden="1">
      <c r="A83" s="57">
        <v>9001434</v>
      </c>
      <c r="B83" s="57">
        <v>1</v>
      </c>
      <c r="C83" s="57"/>
      <c r="D83" s="57">
        <v>1</v>
      </c>
      <c r="E83" s="57"/>
      <c r="F83" s="57">
        <v>5</v>
      </c>
    </row>
    <row r="84" spans="1:6">
      <c r="A84" s="57">
        <v>9001447</v>
      </c>
      <c r="B84" s="57">
        <v>1</v>
      </c>
      <c r="C84" s="57"/>
      <c r="D84" s="57"/>
      <c r="E84" s="57"/>
      <c r="F84" s="57">
        <v>2</v>
      </c>
    </row>
    <row r="85" spans="1:6">
      <c r="A85" s="57">
        <v>9001449</v>
      </c>
      <c r="B85" s="57">
        <v>1</v>
      </c>
      <c r="C85" s="57"/>
      <c r="D85" s="57"/>
      <c r="E85" s="57"/>
      <c r="F85" s="57">
        <v>3</v>
      </c>
    </row>
    <row r="86" spans="1:6">
      <c r="A86" s="57">
        <v>9001462</v>
      </c>
      <c r="B86" s="57">
        <v>1</v>
      </c>
      <c r="C86" s="57"/>
      <c r="D86" s="57"/>
      <c r="E86" s="57"/>
      <c r="F86" s="57">
        <v>3</v>
      </c>
    </row>
    <row r="87" spans="1:6">
      <c r="A87" s="57">
        <v>9001477</v>
      </c>
      <c r="B87" s="57">
        <v>1</v>
      </c>
      <c r="C87" s="57"/>
      <c r="D87" s="57"/>
      <c r="E87" s="57"/>
      <c r="F87" s="57">
        <v>1</v>
      </c>
    </row>
    <row r="88" spans="1:6" hidden="1">
      <c r="A88" s="57">
        <v>9001497</v>
      </c>
      <c r="B88" s="57">
        <v>1</v>
      </c>
      <c r="C88" s="57"/>
      <c r="D88" s="57">
        <v>1</v>
      </c>
      <c r="E88" s="57"/>
      <c r="F88" s="57">
        <v>4</v>
      </c>
    </row>
    <row r="89" spans="1:6" hidden="1">
      <c r="A89" s="57">
        <v>9001500</v>
      </c>
      <c r="B89" s="57">
        <v>1</v>
      </c>
      <c r="C89" s="57"/>
      <c r="D89" s="57">
        <v>1</v>
      </c>
      <c r="E89" s="57"/>
      <c r="F89" s="57">
        <v>5</v>
      </c>
    </row>
    <row r="90" spans="1:6">
      <c r="A90" s="57">
        <v>9001512</v>
      </c>
      <c r="B90" s="57">
        <v>1</v>
      </c>
      <c r="C90" s="57"/>
      <c r="D90" s="57"/>
      <c r="E90" s="57"/>
      <c r="F90" s="57">
        <v>3</v>
      </c>
    </row>
    <row r="91" spans="1:6">
      <c r="A91" s="57">
        <v>9001513</v>
      </c>
      <c r="B91" s="57">
        <v>1</v>
      </c>
      <c r="C91" s="57"/>
      <c r="D91" s="57">
        <v>1</v>
      </c>
      <c r="E91" s="57"/>
      <c r="F91" s="57">
        <v>3</v>
      </c>
    </row>
    <row r="92" spans="1:6">
      <c r="A92" s="57">
        <v>9001515</v>
      </c>
      <c r="B92" s="57">
        <v>1</v>
      </c>
      <c r="C92" s="57"/>
      <c r="D92" s="57"/>
      <c r="E92" s="57"/>
      <c r="F92" s="57">
        <v>2</v>
      </c>
    </row>
    <row r="93" spans="1:6">
      <c r="A93" s="57">
        <v>9001519</v>
      </c>
      <c r="B93" s="57">
        <v>1</v>
      </c>
      <c r="C93" s="57"/>
      <c r="D93" s="57"/>
      <c r="E93" s="57"/>
      <c r="F93" s="57">
        <v>3</v>
      </c>
    </row>
    <row r="94" spans="1:6" hidden="1">
      <c r="A94" s="57">
        <v>9001615</v>
      </c>
      <c r="B94" s="57">
        <v>1</v>
      </c>
      <c r="C94" s="57"/>
      <c r="D94" s="57">
        <v>1</v>
      </c>
      <c r="E94" s="57"/>
      <c r="F94" s="57">
        <v>4</v>
      </c>
    </row>
    <row r="95" spans="1:6">
      <c r="A95" s="57">
        <v>9001620</v>
      </c>
      <c r="B95" s="57">
        <v>1</v>
      </c>
      <c r="C95" s="57"/>
      <c r="D95" s="57"/>
      <c r="E95" s="57"/>
      <c r="F95" s="57">
        <v>3</v>
      </c>
    </row>
    <row r="96" spans="1:6">
      <c r="A96" s="57">
        <v>9001621</v>
      </c>
      <c r="B96" s="57">
        <v>1</v>
      </c>
      <c r="C96" s="57"/>
      <c r="D96" s="57"/>
      <c r="E96" s="57"/>
      <c r="F96" s="57">
        <v>3</v>
      </c>
    </row>
    <row r="97" spans="1:6">
      <c r="A97" s="57">
        <v>9001622</v>
      </c>
      <c r="B97" s="57">
        <v>1</v>
      </c>
      <c r="C97" s="57"/>
      <c r="D97" s="57">
        <v>1</v>
      </c>
      <c r="E97" s="57"/>
      <c r="F97" s="57">
        <v>3</v>
      </c>
    </row>
    <row r="98" spans="1:6" hidden="1">
      <c r="A98" s="57">
        <v>9001625</v>
      </c>
      <c r="B98" s="57">
        <v>1</v>
      </c>
      <c r="C98" s="57"/>
      <c r="D98" s="57">
        <v>1</v>
      </c>
      <c r="E98" s="57"/>
      <c r="F98" s="57">
        <v>4</v>
      </c>
    </row>
    <row r="99" spans="1:6" hidden="1">
      <c r="A99" s="57">
        <v>9001626</v>
      </c>
      <c r="B99" s="57">
        <v>1</v>
      </c>
      <c r="C99" s="57"/>
      <c r="D99" s="57">
        <v>1</v>
      </c>
      <c r="E99" s="57"/>
      <c r="F99" s="57">
        <v>5</v>
      </c>
    </row>
    <row r="100" spans="1:6" hidden="1">
      <c r="A100" s="57">
        <v>9001635</v>
      </c>
      <c r="B100" s="57">
        <v>1</v>
      </c>
      <c r="C100" s="57"/>
      <c r="D100" s="57">
        <v>1</v>
      </c>
      <c r="E100" s="57"/>
      <c r="F100" s="57">
        <v>5</v>
      </c>
    </row>
    <row r="101" spans="1:6">
      <c r="A101" s="57">
        <v>9001659</v>
      </c>
      <c r="B101" s="57">
        <v>1</v>
      </c>
      <c r="C101" s="57"/>
      <c r="D101" s="57"/>
      <c r="E101" s="57"/>
      <c r="F101" s="57">
        <v>2</v>
      </c>
    </row>
    <row r="102" spans="1:6">
      <c r="A102" s="57">
        <v>9001700</v>
      </c>
      <c r="B102" s="57">
        <v>1</v>
      </c>
      <c r="C102" s="57"/>
      <c r="D102" s="57"/>
      <c r="E102" s="57"/>
      <c r="F102" s="57">
        <v>3</v>
      </c>
    </row>
    <row r="103" spans="1:6">
      <c r="A103" s="57">
        <v>9001758</v>
      </c>
      <c r="B103" s="57">
        <v>1</v>
      </c>
      <c r="C103" s="57"/>
      <c r="D103" s="57">
        <v>1</v>
      </c>
      <c r="E103" s="57"/>
      <c r="F103" s="57">
        <v>3</v>
      </c>
    </row>
    <row r="104" spans="1:6">
      <c r="A104" s="57">
        <v>9001820</v>
      </c>
      <c r="B104" s="57">
        <v>1</v>
      </c>
      <c r="C104" s="57"/>
      <c r="D104" s="57"/>
      <c r="E104" s="57"/>
      <c r="F104" s="57">
        <v>2</v>
      </c>
    </row>
    <row r="105" spans="1:6" hidden="1">
      <c r="A105" s="57">
        <v>9001822</v>
      </c>
      <c r="B105" s="57">
        <v>1</v>
      </c>
      <c r="C105" s="57"/>
      <c r="D105" s="57">
        <v>1</v>
      </c>
      <c r="E105" s="57"/>
      <c r="F105" s="57">
        <v>5</v>
      </c>
    </row>
    <row r="106" spans="1:6">
      <c r="A106" s="57">
        <v>9001831</v>
      </c>
      <c r="B106" s="57">
        <v>1</v>
      </c>
      <c r="C106" s="57"/>
      <c r="D106" s="57"/>
      <c r="E106" s="57"/>
      <c r="F106" s="57">
        <v>3</v>
      </c>
    </row>
    <row r="107" spans="1:6">
      <c r="A107" s="57">
        <v>9001834</v>
      </c>
      <c r="B107" s="57">
        <v>1</v>
      </c>
      <c r="C107" s="57"/>
      <c r="D107" s="57"/>
      <c r="E107" s="57"/>
      <c r="F107" s="57">
        <v>3</v>
      </c>
    </row>
    <row r="108" spans="1:6" hidden="1">
      <c r="A108" s="57">
        <v>9001835</v>
      </c>
      <c r="B108" s="57">
        <v>1</v>
      </c>
      <c r="C108" s="57"/>
      <c r="D108" s="57">
        <v>1</v>
      </c>
      <c r="E108" s="57"/>
      <c r="F108" s="57">
        <v>5</v>
      </c>
    </row>
    <row r="109" spans="1:6">
      <c r="A109" s="57">
        <v>9001877</v>
      </c>
      <c r="B109" s="57">
        <v>1</v>
      </c>
      <c r="C109" s="57"/>
      <c r="D109" s="57"/>
      <c r="E109" s="57"/>
      <c r="F109" s="57">
        <v>3</v>
      </c>
    </row>
    <row r="110" spans="1:6" hidden="1">
      <c r="A110" s="57">
        <v>9001878</v>
      </c>
      <c r="B110" s="57">
        <v>1</v>
      </c>
      <c r="C110" s="57"/>
      <c r="D110" s="57">
        <v>1</v>
      </c>
      <c r="E110" s="57"/>
      <c r="F110" s="57">
        <v>4</v>
      </c>
    </row>
    <row r="111" spans="1:6">
      <c r="A111" s="57">
        <v>9001928</v>
      </c>
      <c r="B111" s="57">
        <v>1</v>
      </c>
      <c r="C111" s="57"/>
      <c r="D111" s="57"/>
      <c r="E111" s="57"/>
      <c r="F111" s="57">
        <v>3</v>
      </c>
    </row>
    <row r="112" spans="1:6" hidden="1">
      <c r="A112" s="57">
        <v>9001942</v>
      </c>
      <c r="B112" s="57">
        <v>1</v>
      </c>
      <c r="C112" s="57"/>
      <c r="D112" s="57">
        <v>1</v>
      </c>
      <c r="E112" s="57"/>
      <c r="F112" s="57">
        <v>5</v>
      </c>
    </row>
    <row r="113" spans="1:6" hidden="1">
      <c r="A113" s="57">
        <v>9001943</v>
      </c>
      <c r="B113" s="57">
        <v>1</v>
      </c>
      <c r="C113" s="57"/>
      <c r="D113" s="57"/>
      <c r="E113" s="57"/>
      <c r="F113" s="57">
        <v>5</v>
      </c>
    </row>
    <row r="114" spans="1:6">
      <c r="A114" s="57">
        <v>9001944</v>
      </c>
      <c r="B114" s="57">
        <v>1</v>
      </c>
      <c r="C114" s="57"/>
      <c r="D114" s="57"/>
      <c r="E114" s="57"/>
      <c r="F114" s="57">
        <v>3</v>
      </c>
    </row>
    <row r="115" spans="1:6">
      <c r="A115" s="57">
        <v>9001945</v>
      </c>
      <c r="B115" s="57">
        <v>1</v>
      </c>
      <c r="C115" s="57"/>
      <c r="D115" s="57"/>
      <c r="E115" s="57"/>
      <c r="F115" s="57">
        <v>3</v>
      </c>
    </row>
    <row r="116" spans="1:6">
      <c r="A116" s="57">
        <v>9001946</v>
      </c>
      <c r="B116" s="57">
        <v>1</v>
      </c>
      <c r="C116" s="57"/>
      <c r="D116" s="57"/>
      <c r="E116" s="57"/>
      <c r="F116" s="57">
        <v>3</v>
      </c>
    </row>
    <row r="117" spans="1:6" hidden="1">
      <c r="A117" s="57">
        <v>9001947</v>
      </c>
      <c r="B117" s="57">
        <v>1</v>
      </c>
      <c r="C117" s="57"/>
      <c r="D117" s="57">
        <v>1</v>
      </c>
      <c r="E117" s="57"/>
      <c r="F117" s="57">
        <v>5</v>
      </c>
    </row>
    <row r="118" spans="1:6" hidden="1">
      <c r="A118" s="57">
        <v>9001948</v>
      </c>
      <c r="B118" s="57">
        <v>1</v>
      </c>
      <c r="C118" s="57"/>
      <c r="D118" s="57">
        <v>1</v>
      </c>
      <c r="E118" s="57"/>
      <c r="F118" s="57">
        <v>4</v>
      </c>
    </row>
    <row r="119" spans="1:6" hidden="1">
      <c r="A119" s="57">
        <v>9001951</v>
      </c>
      <c r="B119" s="57">
        <v>1</v>
      </c>
      <c r="C119" s="57"/>
      <c r="D119" s="57">
        <v>1</v>
      </c>
      <c r="E119" s="57"/>
      <c r="F119" s="57">
        <v>6</v>
      </c>
    </row>
    <row r="120" spans="1:6" hidden="1">
      <c r="A120" s="57">
        <v>9001954</v>
      </c>
      <c r="B120" s="57">
        <v>1</v>
      </c>
      <c r="C120" s="57"/>
      <c r="D120" s="57">
        <v>1</v>
      </c>
      <c r="E120" s="57"/>
      <c r="F120" s="57">
        <v>6</v>
      </c>
    </row>
    <row r="121" spans="1:6" hidden="1">
      <c r="A121" s="57">
        <v>9001955</v>
      </c>
      <c r="B121" s="57">
        <v>1</v>
      </c>
      <c r="C121" s="57"/>
      <c r="D121" s="57">
        <v>1</v>
      </c>
      <c r="E121" s="57"/>
      <c r="F121" s="57">
        <v>4</v>
      </c>
    </row>
    <row r="122" spans="1:6" hidden="1">
      <c r="A122" s="57">
        <v>9001985</v>
      </c>
      <c r="B122" s="57">
        <v>1</v>
      </c>
      <c r="C122" s="57"/>
      <c r="D122" s="57">
        <v>1</v>
      </c>
      <c r="E122" s="57"/>
      <c r="F122" s="57">
        <v>5</v>
      </c>
    </row>
    <row r="123" spans="1:6">
      <c r="A123" s="57">
        <v>9002010</v>
      </c>
      <c r="B123" s="57">
        <v>1</v>
      </c>
      <c r="C123" s="57"/>
      <c r="D123" s="57"/>
      <c r="E123" s="57"/>
      <c r="F123" s="57">
        <v>3</v>
      </c>
    </row>
    <row r="124" spans="1:6" hidden="1">
      <c r="A124" s="57">
        <v>9002021</v>
      </c>
      <c r="B124" s="57">
        <v>1</v>
      </c>
      <c r="C124" s="57"/>
      <c r="D124" s="57">
        <v>1</v>
      </c>
      <c r="E124" s="57"/>
      <c r="F124" s="57">
        <v>6</v>
      </c>
    </row>
    <row r="125" spans="1:6">
      <c r="A125" s="57">
        <v>9002022</v>
      </c>
      <c r="B125" s="57">
        <v>1</v>
      </c>
      <c r="C125" s="57"/>
      <c r="D125" s="57"/>
      <c r="E125" s="57"/>
      <c r="F125" s="57">
        <v>2</v>
      </c>
    </row>
    <row r="126" spans="1:6">
      <c r="A126" s="57">
        <v>9002026</v>
      </c>
      <c r="B126" s="57">
        <v>1</v>
      </c>
      <c r="C126" s="57"/>
      <c r="D126" s="57"/>
      <c r="E126" s="57"/>
      <c r="F126" s="57">
        <v>2</v>
      </c>
    </row>
    <row r="127" spans="1:6">
      <c r="A127" s="57">
        <v>9002027</v>
      </c>
      <c r="B127" s="57">
        <v>1</v>
      </c>
      <c r="C127" s="57"/>
      <c r="D127" s="57"/>
      <c r="E127" s="57"/>
      <c r="F127" s="57">
        <v>2</v>
      </c>
    </row>
    <row r="128" spans="1:6">
      <c r="A128" s="57">
        <v>9002028</v>
      </c>
      <c r="B128" s="57">
        <v>1</v>
      </c>
      <c r="C128" s="57"/>
      <c r="D128" s="57"/>
      <c r="E128" s="57"/>
      <c r="F128" s="57">
        <v>3</v>
      </c>
    </row>
    <row r="129" spans="1:6">
      <c r="A129" s="57">
        <v>9002037</v>
      </c>
      <c r="B129" s="57">
        <v>1</v>
      </c>
      <c r="C129" s="57"/>
      <c r="D129" s="57"/>
      <c r="E129" s="57"/>
      <c r="F129" s="57">
        <v>3</v>
      </c>
    </row>
    <row r="130" spans="1:6">
      <c r="A130" s="57">
        <v>9002073</v>
      </c>
      <c r="B130" s="57">
        <v>1</v>
      </c>
      <c r="C130" s="57"/>
      <c r="D130" s="57"/>
      <c r="E130" s="57"/>
      <c r="F130" s="57">
        <v>2</v>
      </c>
    </row>
    <row r="131" spans="1:6">
      <c r="A131" s="57">
        <v>9002105</v>
      </c>
      <c r="B131" s="57">
        <v>1</v>
      </c>
      <c r="C131" s="57"/>
      <c r="D131" s="57"/>
      <c r="E131" s="57"/>
      <c r="F131" s="57">
        <v>2</v>
      </c>
    </row>
    <row r="132" spans="1:6" hidden="1">
      <c r="A132" s="57">
        <v>9002113</v>
      </c>
      <c r="B132" s="57">
        <v>1</v>
      </c>
      <c r="C132" s="57"/>
      <c r="D132" s="57">
        <v>1</v>
      </c>
      <c r="E132" s="57"/>
      <c r="F132" s="57">
        <v>5</v>
      </c>
    </row>
    <row r="133" spans="1:6" hidden="1">
      <c r="A133" s="57">
        <v>9002117</v>
      </c>
      <c r="B133" s="57">
        <v>1</v>
      </c>
      <c r="C133" s="57"/>
      <c r="D133" s="57">
        <v>1</v>
      </c>
      <c r="E133" s="57"/>
      <c r="F133" s="57">
        <v>5</v>
      </c>
    </row>
    <row r="134" spans="1:6">
      <c r="A134" s="57">
        <v>9002132</v>
      </c>
      <c r="B134" s="57">
        <v>1</v>
      </c>
      <c r="C134" s="57"/>
      <c r="D134" s="57"/>
      <c r="E134" s="57"/>
      <c r="F134" s="57">
        <v>2</v>
      </c>
    </row>
    <row r="135" spans="1:6">
      <c r="A135" s="57">
        <v>9002144</v>
      </c>
      <c r="B135" s="57">
        <v>1</v>
      </c>
      <c r="C135" s="57"/>
      <c r="D135" s="57"/>
      <c r="E135" s="57"/>
      <c r="F135" s="57">
        <v>2</v>
      </c>
    </row>
    <row r="136" spans="1:6">
      <c r="A136" s="57">
        <v>9002146</v>
      </c>
      <c r="B136" s="57">
        <v>1</v>
      </c>
      <c r="C136" s="57"/>
      <c r="D136" s="57"/>
      <c r="E136" s="57"/>
      <c r="F136" s="57">
        <v>2</v>
      </c>
    </row>
    <row r="137" spans="1:6">
      <c r="A137" s="57">
        <v>9002156</v>
      </c>
      <c r="B137" s="57">
        <v>1</v>
      </c>
      <c r="C137" s="57"/>
      <c r="D137" s="57"/>
      <c r="E137" s="57"/>
      <c r="F137" s="57">
        <v>2</v>
      </c>
    </row>
    <row r="138" spans="1:6">
      <c r="A138" s="57">
        <v>9002157</v>
      </c>
      <c r="B138" s="57">
        <v>1</v>
      </c>
      <c r="C138" s="57"/>
      <c r="D138" s="57"/>
      <c r="E138" s="57"/>
      <c r="F138" s="57">
        <v>2</v>
      </c>
    </row>
    <row r="139" spans="1:6">
      <c r="A139" s="57">
        <v>9002161</v>
      </c>
      <c r="B139" s="57">
        <v>1</v>
      </c>
      <c r="C139" s="57"/>
      <c r="D139" s="57"/>
      <c r="E139" s="57"/>
      <c r="F139" s="57">
        <v>3</v>
      </c>
    </row>
    <row r="140" spans="1:6" hidden="1">
      <c r="A140" s="57">
        <v>9002174</v>
      </c>
      <c r="B140" s="57">
        <v>1</v>
      </c>
      <c r="C140" s="57"/>
      <c r="D140" s="57"/>
      <c r="E140" s="57"/>
      <c r="F140" s="57">
        <v>4</v>
      </c>
    </row>
    <row r="141" spans="1:6" hidden="1">
      <c r="A141" s="57">
        <v>9002181</v>
      </c>
      <c r="B141" s="57">
        <v>1</v>
      </c>
      <c r="C141" s="57"/>
      <c r="D141" s="57">
        <v>1</v>
      </c>
      <c r="E141" s="57"/>
      <c r="F141" s="57">
        <v>7</v>
      </c>
    </row>
    <row r="142" spans="1:6" hidden="1">
      <c r="A142" s="57">
        <v>9002182</v>
      </c>
      <c r="B142" s="57">
        <v>1</v>
      </c>
      <c r="C142" s="57"/>
      <c r="D142" s="57">
        <v>1</v>
      </c>
      <c r="E142" s="57"/>
      <c r="F142" s="57">
        <v>4</v>
      </c>
    </row>
    <row r="143" spans="1:6" hidden="1">
      <c r="A143" s="57">
        <v>9002183</v>
      </c>
      <c r="B143" s="57">
        <v>1</v>
      </c>
      <c r="C143" s="57"/>
      <c r="D143" s="57">
        <v>1</v>
      </c>
      <c r="E143" s="57"/>
      <c r="F143" s="57">
        <v>5</v>
      </c>
    </row>
    <row r="144" spans="1:6">
      <c r="A144" s="57">
        <v>9002218</v>
      </c>
      <c r="B144" s="57">
        <v>1</v>
      </c>
      <c r="C144" s="57"/>
      <c r="D144" s="57"/>
      <c r="E144" s="57"/>
      <c r="F144" s="57">
        <v>2</v>
      </c>
    </row>
    <row r="145" spans="1:6">
      <c r="A145" s="57">
        <v>9002240</v>
      </c>
      <c r="B145" s="57">
        <v>1</v>
      </c>
      <c r="C145" s="57"/>
      <c r="D145" s="57"/>
      <c r="E145" s="57"/>
      <c r="F145" s="57">
        <v>2</v>
      </c>
    </row>
    <row r="146" spans="1:6">
      <c r="A146" s="57">
        <v>9002244</v>
      </c>
      <c r="B146" s="57">
        <v>1</v>
      </c>
      <c r="C146" s="57"/>
      <c r="D146" s="57">
        <v>1</v>
      </c>
      <c r="E146" s="57"/>
      <c r="F146" s="57">
        <v>3</v>
      </c>
    </row>
    <row r="147" spans="1:6">
      <c r="A147" s="57">
        <v>9002337</v>
      </c>
      <c r="B147" s="57">
        <v>1</v>
      </c>
      <c r="C147" s="57"/>
      <c r="D147" s="57"/>
      <c r="E147" s="57"/>
      <c r="F147" s="57">
        <v>2</v>
      </c>
    </row>
    <row r="148" spans="1:6">
      <c r="A148" s="57">
        <v>9002378</v>
      </c>
      <c r="B148" s="57">
        <v>1</v>
      </c>
      <c r="C148" s="57"/>
      <c r="D148" s="57"/>
      <c r="E148" s="57"/>
      <c r="F148" s="57">
        <v>3</v>
      </c>
    </row>
    <row r="149" spans="1:6">
      <c r="A149" s="57">
        <v>9002380</v>
      </c>
      <c r="B149" s="57">
        <v>1</v>
      </c>
      <c r="C149" s="57"/>
      <c r="D149" s="57"/>
      <c r="E149" s="57"/>
      <c r="F149" s="57">
        <v>3</v>
      </c>
    </row>
    <row r="150" spans="1:6">
      <c r="A150" s="57">
        <v>9002383</v>
      </c>
      <c r="B150" s="57">
        <v>1</v>
      </c>
      <c r="C150" s="57"/>
      <c r="D150" s="57"/>
      <c r="E150" s="57"/>
      <c r="F150" s="57">
        <v>3</v>
      </c>
    </row>
    <row r="151" spans="1:6">
      <c r="A151" s="57">
        <v>9002385</v>
      </c>
      <c r="B151" s="57">
        <v>1</v>
      </c>
      <c r="C151" s="57"/>
      <c r="D151" s="57"/>
      <c r="E151" s="57"/>
      <c r="F151" s="57">
        <v>3</v>
      </c>
    </row>
    <row r="152" spans="1:6">
      <c r="A152" s="57">
        <v>9002386</v>
      </c>
      <c r="B152" s="57">
        <v>1</v>
      </c>
      <c r="C152" s="57"/>
      <c r="D152" s="57"/>
      <c r="E152" s="57"/>
      <c r="F152" s="57">
        <v>3</v>
      </c>
    </row>
    <row r="153" spans="1:6">
      <c r="A153" s="57">
        <v>9002387</v>
      </c>
      <c r="B153" s="57">
        <v>1</v>
      </c>
      <c r="C153" s="57"/>
      <c r="D153" s="57"/>
      <c r="E153" s="57"/>
      <c r="F153" s="57">
        <v>3</v>
      </c>
    </row>
    <row r="154" spans="1:6">
      <c r="A154" s="57">
        <v>9002402</v>
      </c>
      <c r="B154" s="57">
        <v>1</v>
      </c>
      <c r="C154" s="57"/>
      <c r="D154" s="57"/>
      <c r="E154" s="57"/>
      <c r="F154" s="57">
        <v>3</v>
      </c>
    </row>
    <row r="155" spans="1:6">
      <c r="A155" s="57">
        <v>9002409</v>
      </c>
      <c r="B155" s="57">
        <v>1</v>
      </c>
      <c r="C155" s="57"/>
      <c r="D155" s="57"/>
      <c r="E155" s="57"/>
      <c r="F155" s="57">
        <v>3</v>
      </c>
    </row>
    <row r="156" spans="1:6">
      <c r="A156" s="57">
        <v>9002431</v>
      </c>
      <c r="B156" s="57">
        <v>1</v>
      </c>
      <c r="C156" s="57"/>
      <c r="D156" s="57"/>
      <c r="E156" s="57"/>
      <c r="F156" s="57">
        <v>3</v>
      </c>
    </row>
    <row r="157" spans="1:6" hidden="1">
      <c r="A157" s="57">
        <v>9002443</v>
      </c>
      <c r="B157" s="57">
        <v>1</v>
      </c>
      <c r="C157" s="57"/>
      <c r="D157" s="57">
        <v>1</v>
      </c>
      <c r="E157" s="57"/>
      <c r="F157" s="57">
        <v>6</v>
      </c>
    </row>
    <row r="158" spans="1:6" hidden="1">
      <c r="A158" s="57">
        <v>9002445</v>
      </c>
      <c r="B158" s="57">
        <v>1</v>
      </c>
      <c r="C158" s="57"/>
      <c r="D158" s="57">
        <v>1</v>
      </c>
      <c r="E158" s="57"/>
      <c r="F158" s="57">
        <v>6</v>
      </c>
    </row>
    <row r="159" spans="1:6">
      <c r="A159" s="57">
        <v>9002447</v>
      </c>
      <c r="B159" s="57">
        <v>1</v>
      </c>
      <c r="C159" s="57"/>
      <c r="D159" s="57"/>
      <c r="E159" s="57"/>
      <c r="F159" s="57">
        <v>3</v>
      </c>
    </row>
    <row r="160" spans="1:6">
      <c r="A160" s="57">
        <v>9002449</v>
      </c>
      <c r="B160" s="57">
        <v>1</v>
      </c>
      <c r="C160" s="57"/>
      <c r="D160" s="57">
        <v>1</v>
      </c>
      <c r="E160" s="57"/>
      <c r="F160" s="57">
        <v>3</v>
      </c>
    </row>
    <row r="161" spans="1:6">
      <c r="A161" s="57">
        <v>9002451</v>
      </c>
      <c r="B161" s="57">
        <v>1</v>
      </c>
      <c r="C161" s="57"/>
      <c r="D161" s="57"/>
      <c r="E161" s="57"/>
      <c r="F161" s="57">
        <v>3</v>
      </c>
    </row>
    <row r="162" spans="1:6">
      <c r="A162" s="57">
        <v>9002453</v>
      </c>
      <c r="B162" s="57">
        <v>1</v>
      </c>
      <c r="C162" s="57"/>
      <c r="D162" s="57"/>
      <c r="E162" s="57"/>
      <c r="F162" s="57">
        <v>3</v>
      </c>
    </row>
    <row r="163" spans="1:6" hidden="1">
      <c r="A163" s="57">
        <v>9002486</v>
      </c>
      <c r="B163" s="57">
        <v>1</v>
      </c>
      <c r="C163" s="57"/>
      <c r="D163" s="57">
        <v>1</v>
      </c>
      <c r="E163" s="57"/>
      <c r="F163" s="57">
        <v>5</v>
      </c>
    </row>
    <row r="164" spans="1:6">
      <c r="A164" s="57">
        <v>9002487</v>
      </c>
      <c r="B164" s="57">
        <v>1</v>
      </c>
      <c r="C164" s="57"/>
      <c r="D164" s="57"/>
      <c r="E164" s="57"/>
      <c r="F164" s="57">
        <v>2</v>
      </c>
    </row>
    <row r="165" spans="1:6">
      <c r="A165" s="57">
        <v>9002490</v>
      </c>
      <c r="B165" s="57">
        <v>1</v>
      </c>
      <c r="C165" s="57"/>
      <c r="D165" s="57"/>
      <c r="E165" s="57"/>
      <c r="F165" s="57">
        <v>3</v>
      </c>
    </row>
    <row r="166" spans="1:6">
      <c r="A166" s="57">
        <v>9002514</v>
      </c>
      <c r="B166" s="57">
        <v>1</v>
      </c>
      <c r="C166" s="57"/>
      <c r="D166" s="57"/>
      <c r="E166" s="57"/>
      <c r="F166" s="57">
        <v>1</v>
      </c>
    </row>
    <row r="167" spans="1:6" hidden="1">
      <c r="A167" s="57">
        <v>9002527</v>
      </c>
      <c r="B167" s="57">
        <v>1</v>
      </c>
      <c r="C167" s="57"/>
      <c r="D167" s="57">
        <v>1</v>
      </c>
      <c r="E167" s="57"/>
      <c r="F167" s="57">
        <v>6</v>
      </c>
    </row>
    <row r="168" spans="1:6">
      <c r="A168" s="57">
        <v>9002569</v>
      </c>
      <c r="B168" s="57">
        <v>1</v>
      </c>
      <c r="C168" s="57"/>
      <c r="D168" s="57"/>
      <c r="E168" s="57"/>
      <c r="F168" s="57">
        <v>3</v>
      </c>
    </row>
    <row r="169" spans="1:6">
      <c r="A169" s="57">
        <v>9002594</v>
      </c>
      <c r="B169" s="57">
        <v>1</v>
      </c>
      <c r="C169" s="57"/>
      <c r="D169" s="57"/>
      <c r="E169" s="57"/>
      <c r="F169" s="57">
        <v>3</v>
      </c>
    </row>
    <row r="170" spans="1:6">
      <c r="A170" s="57">
        <v>9002595</v>
      </c>
      <c r="B170" s="57">
        <v>1</v>
      </c>
      <c r="C170" s="57"/>
      <c r="D170" s="57"/>
      <c r="E170" s="57"/>
      <c r="F170" s="57">
        <v>3</v>
      </c>
    </row>
    <row r="171" spans="1:6">
      <c r="A171" s="57">
        <v>9002618</v>
      </c>
      <c r="B171" s="57">
        <v>1</v>
      </c>
      <c r="C171" s="57"/>
      <c r="D171" s="57"/>
      <c r="E171" s="57"/>
      <c r="F171" s="57">
        <v>3</v>
      </c>
    </row>
    <row r="172" spans="1:6" hidden="1">
      <c r="A172" s="57">
        <v>9002619</v>
      </c>
      <c r="B172" s="57">
        <v>1</v>
      </c>
      <c r="C172" s="57"/>
      <c r="D172" s="57">
        <v>1</v>
      </c>
      <c r="E172" s="57"/>
      <c r="F172" s="57">
        <v>4</v>
      </c>
    </row>
    <row r="173" spans="1:6" hidden="1">
      <c r="A173" s="57">
        <v>9002621</v>
      </c>
      <c r="B173" s="57">
        <v>1</v>
      </c>
      <c r="C173" s="57"/>
      <c r="D173" s="57">
        <v>1</v>
      </c>
      <c r="E173" s="57"/>
      <c r="F173" s="57">
        <v>5</v>
      </c>
    </row>
    <row r="174" spans="1:6">
      <c r="A174" s="57">
        <v>9002622</v>
      </c>
      <c r="B174" s="57">
        <v>1</v>
      </c>
      <c r="C174" s="57"/>
      <c r="D174" s="57"/>
      <c r="E174" s="57"/>
      <c r="F174" s="57">
        <v>3</v>
      </c>
    </row>
    <row r="175" spans="1:6">
      <c r="A175" s="57">
        <v>9002625</v>
      </c>
      <c r="B175" s="57">
        <v>1</v>
      </c>
      <c r="C175" s="57"/>
      <c r="D175" s="57"/>
      <c r="E175" s="57"/>
      <c r="F175" s="57">
        <v>3</v>
      </c>
    </row>
    <row r="176" spans="1:6" hidden="1">
      <c r="A176" s="57">
        <v>9002628</v>
      </c>
      <c r="B176" s="57">
        <v>1</v>
      </c>
      <c r="C176" s="57"/>
      <c r="D176" s="57"/>
      <c r="E176" s="57"/>
      <c r="F176" s="57">
        <v>4</v>
      </c>
    </row>
    <row r="177" spans="1:6">
      <c r="A177" s="57">
        <v>9002630</v>
      </c>
      <c r="B177" s="57">
        <v>1</v>
      </c>
      <c r="C177" s="57"/>
      <c r="D177" s="57"/>
      <c r="E177" s="57"/>
      <c r="F177" s="57">
        <v>3</v>
      </c>
    </row>
    <row r="178" spans="1:6">
      <c r="A178" s="57">
        <v>9002631</v>
      </c>
      <c r="B178" s="57">
        <v>1</v>
      </c>
      <c r="C178" s="57"/>
      <c r="D178" s="57"/>
      <c r="E178" s="57"/>
      <c r="F178" s="57">
        <v>3</v>
      </c>
    </row>
    <row r="179" spans="1:6">
      <c r="A179" s="57">
        <v>9002632</v>
      </c>
      <c r="B179" s="57">
        <v>1</v>
      </c>
      <c r="C179" s="57"/>
      <c r="D179" s="57"/>
      <c r="E179" s="57"/>
      <c r="F179" s="57">
        <v>2</v>
      </c>
    </row>
    <row r="180" spans="1:6">
      <c r="A180" s="57">
        <v>9002633</v>
      </c>
      <c r="B180" s="57">
        <v>1</v>
      </c>
      <c r="C180" s="57"/>
      <c r="D180" s="57"/>
      <c r="E180" s="57"/>
      <c r="F180" s="57">
        <v>3</v>
      </c>
    </row>
    <row r="181" spans="1:6">
      <c r="A181" s="57">
        <v>9002634</v>
      </c>
      <c r="B181" s="57">
        <v>1</v>
      </c>
      <c r="C181" s="57"/>
      <c r="D181" s="57"/>
      <c r="E181" s="57"/>
      <c r="F181" s="57">
        <v>2</v>
      </c>
    </row>
    <row r="182" spans="1:6">
      <c r="A182" s="57">
        <v>9002637</v>
      </c>
      <c r="B182" s="57">
        <v>1</v>
      </c>
      <c r="C182" s="57"/>
      <c r="D182" s="57"/>
      <c r="E182" s="57"/>
      <c r="F182" s="57">
        <v>3</v>
      </c>
    </row>
    <row r="183" spans="1:6">
      <c r="A183" s="57">
        <v>9002638</v>
      </c>
      <c r="B183" s="57">
        <v>1</v>
      </c>
      <c r="C183" s="57"/>
      <c r="D183" s="57"/>
      <c r="E183" s="57"/>
      <c r="F183" s="57">
        <v>3</v>
      </c>
    </row>
    <row r="184" spans="1:6">
      <c r="A184" s="57">
        <v>9002639</v>
      </c>
      <c r="B184" s="57">
        <v>1</v>
      </c>
      <c r="C184" s="57"/>
      <c r="D184" s="57"/>
      <c r="E184" s="57"/>
      <c r="F184" s="57">
        <v>1</v>
      </c>
    </row>
    <row r="185" spans="1:6">
      <c r="A185" s="57">
        <v>9002640</v>
      </c>
      <c r="B185" s="57">
        <v>1</v>
      </c>
      <c r="C185" s="57"/>
      <c r="D185" s="57"/>
      <c r="E185" s="57"/>
      <c r="F185" s="57">
        <v>3</v>
      </c>
    </row>
    <row r="186" spans="1:6">
      <c r="A186" s="57">
        <v>9002641</v>
      </c>
      <c r="B186" s="57">
        <v>1</v>
      </c>
      <c r="C186" s="57"/>
      <c r="D186" s="57"/>
      <c r="E186" s="57"/>
      <c r="F186" s="57">
        <v>3</v>
      </c>
    </row>
    <row r="187" spans="1:6">
      <c r="A187" s="57">
        <v>9002652</v>
      </c>
      <c r="B187" s="57">
        <v>1</v>
      </c>
      <c r="C187" s="57"/>
      <c r="D187" s="57"/>
      <c r="E187" s="57"/>
      <c r="F187" s="57">
        <v>3</v>
      </c>
    </row>
    <row r="188" spans="1:6">
      <c r="A188" s="57">
        <v>9002653</v>
      </c>
      <c r="B188" s="57">
        <v>1</v>
      </c>
      <c r="C188" s="57"/>
      <c r="D188" s="57"/>
      <c r="E188" s="57"/>
      <c r="F188" s="57">
        <v>3</v>
      </c>
    </row>
    <row r="189" spans="1:6" hidden="1">
      <c r="A189" s="57">
        <v>9002658</v>
      </c>
      <c r="B189" s="57">
        <v>1</v>
      </c>
      <c r="C189" s="57"/>
      <c r="D189" s="57">
        <v>1</v>
      </c>
      <c r="E189" s="57"/>
      <c r="F189" s="57">
        <v>4</v>
      </c>
    </row>
    <row r="190" spans="1:6">
      <c r="A190" s="57">
        <v>9002661</v>
      </c>
      <c r="B190" s="57">
        <v>1</v>
      </c>
      <c r="C190" s="57"/>
      <c r="D190" s="57"/>
      <c r="E190" s="57"/>
      <c r="F190" s="57">
        <v>3</v>
      </c>
    </row>
    <row r="191" spans="1:6" hidden="1">
      <c r="A191" s="57">
        <v>9002662</v>
      </c>
      <c r="B191" s="57">
        <v>1</v>
      </c>
      <c r="C191" s="57"/>
      <c r="D191" s="57">
        <v>1</v>
      </c>
      <c r="E191" s="57"/>
      <c r="F191" s="57">
        <v>6</v>
      </c>
    </row>
    <row r="192" spans="1:6" hidden="1">
      <c r="A192" s="57">
        <v>9002672</v>
      </c>
      <c r="B192" s="57">
        <v>1</v>
      </c>
      <c r="C192" s="57"/>
      <c r="D192" s="57">
        <v>1</v>
      </c>
      <c r="E192" s="57"/>
      <c r="F192" s="57">
        <v>4</v>
      </c>
    </row>
    <row r="193" spans="1:6">
      <c r="A193" s="57">
        <v>9002691</v>
      </c>
      <c r="B193" s="57">
        <v>1</v>
      </c>
      <c r="C193" s="57"/>
      <c r="D193" s="57"/>
      <c r="E193" s="57"/>
      <c r="F193" s="57">
        <v>2</v>
      </c>
    </row>
    <row r="194" spans="1:6" hidden="1">
      <c r="A194" s="57">
        <v>9002693</v>
      </c>
      <c r="B194" s="57">
        <v>1</v>
      </c>
      <c r="C194" s="57"/>
      <c r="D194" s="57">
        <v>1</v>
      </c>
      <c r="E194" s="57"/>
      <c r="F194" s="57">
        <v>5</v>
      </c>
    </row>
    <row r="195" spans="1:6">
      <c r="A195" s="57">
        <v>9002702</v>
      </c>
      <c r="B195" s="57">
        <v>1</v>
      </c>
      <c r="C195" s="57"/>
      <c r="D195" s="57"/>
      <c r="E195" s="57"/>
      <c r="F195" s="57">
        <v>3</v>
      </c>
    </row>
    <row r="196" spans="1:6" hidden="1">
      <c r="A196" s="57">
        <v>9002737</v>
      </c>
      <c r="B196" s="57">
        <v>1</v>
      </c>
      <c r="C196" s="57"/>
      <c r="D196" s="57">
        <v>1</v>
      </c>
      <c r="E196" s="57"/>
      <c r="F196" s="57">
        <v>6</v>
      </c>
    </row>
    <row r="197" spans="1:6">
      <c r="A197" s="57">
        <v>9002844</v>
      </c>
      <c r="B197" s="57">
        <v>1</v>
      </c>
      <c r="C197" s="57"/>
      <c r="D197" s="57"/>
      <c r="E197" s="57"/>
      <c r="F197" s="57">
        <v>3</v>
      </c>
    </row>
    <row r="198" spans="1:6">
      <c r="A198" s="57">
        <v>9002845</v>
      </c>
      <c r="B198" s="57">
        <v>1</v>
      </c>
      <c r="C198" s="57"/>
      <c r="D198" s="57"/>
      <c r="E198" s="57"/>
      <c r="F198" s="57">
        <v>3</v>
      </c>
    </row>
    <row r="199" spans="1:6">
      <c r="A199" s="57">
        <v>9002846</v>
      </c>
      <c r="B199" s="57">
        <v>1</v>
      </c>
      <c r="C199" s="57"/>
      <c r="D199" s="57"/>
      <c r="E199" s="57"/>
      <c r="F199" s="57">
        <v>3</v>
      </c>
    </row>
    <row r="200" spans="1:6">
      <c r="A200" s="57">
        <v>9002848</v>
      </c>
      <c r="B200" s="57">
        <v>1</v>
      </c>
      <c r="C200" s="57"/>
      <c r="D200" s="57"/>
      <c r="E200" s="57"/>
      <c r="F200" s="57">
        <v>3</v>
      </c>
    </row>
    <row r="201" spans="1:6">
      <c r="A201" s="57">
        <v>9002849</v>
      </c>
      <c r="B201" s="57">
        <v>1</v>
      </c>
      <c r="C201" s="57"/>
      <c r="D201" s="57"/>
      <c r="E201" s="57"/>
      <c r="F201" s="57">
        <v>3</v>
      </c>
    </row>
    <row r="202" spans="1:6">
      <c r="A202" s="57">
        <v>9002852</v>
      </c>
      <c r="B202" s="57">
        <v>1</v>
      </c>
      <c r="C202" s="57"/>
      <c r="D202" s="57"/>
      <c r="E202" s="57"/>
      <c r="F202" s="57">
        <v>2</v>
      </c>
    </row>
    <row r="203" spans="1:6">
      <c r="A203" s="57">
        <v>9002853</v>
      </c>
      <c r="B203" s="57">
        <v>1</v>
      </c>
      <c r="C203" s="57"/>
      <c r="D203" s="57"/>
      <c r="E203" s="57"/>
      <c r="F203" s="57">
        <v>2</v>
      </c>
    </row>
    <row r="204" spans="1:6">
      <c r="A204" s="57">
        <v>9002854</v>
      </c>
      <c r="B204" s="57">
        <v>1</v>
      </c>
      <c r="C204" s="57"/>
      <c r="D204" s="57"/>
      <c r="E204" s="57"/>
      <c r="F204" s="57">
        <v>3</v>
      </c>
    </row>
    <row r="205" spans="1:6">
      <c r="A205" s="57">
        <v>9002886</v>
      </c>
      <c r="B205" s="57">
        <v>1</v>
      </c>
      <c r="C205" s="57"/>
      <c r="D205" s="57"/>
      <c r="E205" s="57"/>
      <c r="F205" s="57">
        <v>3</v>
      </c>
    </row>
    <row r="206" spans="1:6">
      <c r="A206" s="57">
        <v>9002887</v>
      </c>
      <c r="B206" s="57">
        <v>1</v>
      </c>
      <c r="C206" s="57"/>
      <c r="D206" s="57"/>
      <c r="E206" s="57"/>
      <c r="F206" s="57">
        <v>3</v>
      </c>
    </row>
    <row r="207" spans="1:6" hidden="1">
      <c r="A207" s="57">
        <v>9002895</v>
      </c>
      <c r="B207" s="57">
        <v>1</v>
      </c>
      <c r="C207" s="57"/>
      <c r="D207" s="57">
        <v>1</v>
      </c>
      <c r="E207" s="57"/>
      <c r="F207" s="57">
        <v>5</v>
      </c>
    </row>
    <row r="208" spans="1:6" hidden="1">
      <c r="A208" s="57">
        <v>9002902</v>
      </c>
      <c r="B208" s="57">
        <v>1</v>
      </c>
      <c r="C208" s="57"/>
      <c r="D208" s="57"/>
      <c r="E208" s="57"/>
      <c r="F208" s="57">
        <v>4</v>
      </c>
    </row>
    <row r="209" spans="1:6">
      <c r="A209" s="57">
        <v>9002903</v>
      </c>
      <c r="B209" s="57">
        <v>1</v>
      </c>
      <c r="C209" s="57"/>
      <c r="D209" s="57"/>
      <c r="E209" s="57"/>
      <c r="F209" s="57">
        <v>3</v>
      </c>
    </row>
    <row r="210" spans="1:6">
      <c r="A210" s="57">
        <v>9002904</v>
      </c>
      <c r="B210" s="57">
        <v>1</v>
      </c>
      <c r="C210" s="57"/>
      <c r="D210" s="57">
        <v>1</v>
      </c>
      <c r="E210" s="57"/>
      <c r="F210" s="57">
        <v>3</v>
      </c>
    </row>
    <row r="211" spans="1:6">
      <c r="A211" s="57">
        <v>9002908</v>
      </c>
      <c r="B211" s="57">
        <v>1</v>
      </c>
      <c r="C211" s="57"/>
      <c r="D211" s="57">
        <v>1</v>
      </c>
      <c r="E211" s="57"/>
      <c r="F211" s="57">
        <v>2</v>
      </c>
    </row>
    <row r="212" spans="1:6" hidden="1">
      <c r="A212" s="57">
        <v>9002909</v>
      </c>
      <c r="B212" s="57">
        <v>1</v>
      </c>
      <c r="C212" s="57"/>
      <c r="D212" s="57">
        <v>1</v>
      </c>
      <c r="E212" s="57"/>
      <c r="F212" s="57">
        <v>5</v>
      </c>
    </row>
    <row r="213" spans="1:6">
      <c r="A213" s="57">
        <v>9002914</v>
      </c>
      <c r="B213" s="57">
        <v>1</v>
      </c>
      <c r="C213" s="57"/>
      <c r="D213" s="57"/>
      <c r="E213" s="57"/>
      <c r="F213" s="57">
        <v>3</v>
      </c>
    </row>
    <row r="214" spans="1:6">
      <c r="A214" s="57">
        <v>9002915</v>
      </c>
      <c r="B214" s="57">
        <v>1</v>
      </c>
      <c r="C214" s="57"/>
      <c r="D214" s="57"/>
      <c r="E214" s="57"/>
      <c r="F214" s="57">
        <v>3</v>
      </c>
    </row>
    <row r="215" spans="1:6">
      <c r="A215" s="57">
        <v>9002917</v>
      </c>
      <c r="B215" s="57">
        <v>1</v>
      </c>
      <c r="C215" s="57"/>
      <c r="D215" s="57"/>
      <c r="E215" s="57"/>
      <c r="F215" s="57">
        <v>3</v>
      </c>
    </row>
    <row r="216" spans="1:6" hidden="1">
      <c r="A216" s="57">
        <v>9002919</v>
      </c>
      <c r="B216" s="57">
        <v>1</v>
      </c>
      <c r="C216" s="57"/>
      <c r="D216" s="57">
        <v>1</v>
      </c>
      <c r="E216" s="57"/>
      <c r="F216" s="57">
        <v>4</v>
      </c>
    </row>
    <row r="217" spans="1:6" hidden="1">
      <c r="A217" s="57">
        <v>9002920</v>
      </c>
      <c r="B217" s="57">
        <v>1</v>
      </c>
      <c r="C217" s="57"/>
      <c r="D217" s="57">
        <v>1</v>
      </c>
      <c r="E217" s="57"/>
      <c r="F217" s="57">
        <v>4</v>
      </c>
    </row>
    <row r="218" spans="1:6" hidden="1">
      <c r="A218" s="57">
        <v>9002921</v>
      </c>
      <c r="B218" s="57">
        <v>1</v>
      </c>
      <c r="C218" s="57"/>
      <c r="D218" s="57">
        <v>1</v>
      </c>
      <c r="E218" s="57"/>
      <c r="F218" s="57">
        <v>4</v>
      </c>
    </row>
    <row r="219" spans="1:6">
      <c r="A219" s="57">
        <v>9002932</v>
      </c>
      <c r="B219" s="57">
        <v>1</v>
      </c>
      <c r="C219" s="57"/>
      <c r="D219" s="57"/>
      <c r="E219" s="57"/>
      <c r="F219" s="57">
        <v>3</v>
      </c>
    </row>
    <row r="220" spans="1:6">
      <c r="A220" s="57">
        <v>9002953</v>
      </c>
      <c r="B220" s="57">
        <v>1</v>
      </c>
      <c r="C220" s="57"/>
      <c r="D220" s="57">
        <v>1</v>
      </c>
      <c r="E220" s="57"/>
      <c r="F220" s="57">
        <v>3</v>
      </c>
    </row>
    <row r="221" spans="1:6" hidden="1">
      <c r="A221" s="57">
        <v>9002954</v>
      </c>
      <c r="B221" s="57">
        <v>1</v>
      </c>
      <c r="C221" s="57"/>
      <c r="D221" s="57">
        <v>1</v>
      </c>
      <c r="E221" s="57"/>
      <c r="F221" s="57">
        <v>5</v>
      </c>
    </row>
    <row r="222" spans="1:6">
      <c r="A222" s="57">
        <v>9002967</v>
      </c>
      <c r="B222" s="57">
        <v>1</v>
      </c>
      <c r="C222" s="57"/>
      <c r="D222" s="57"/>
      <c r="E222" s="57"/>
      <c r="F222" s="57">
        <v>3</v>
      </c>
    </row>
    <row r="223" spans="1:6">
      <c r="A223" s="57">
        <v>9002968</v>
      </c>
      <c r="B223" s="57">
        <v>1</v>
      </c>
      <c r="C223" s="57"/>
      <c r="D223" s="57"/>
      <c r="E223" s="57"/>
      <c r="F223" s="57">
        <v>3</v>
      </c>
    </row>
    <row r="224" spans="1:6" hidden="1">
      <c r="A224" s="57">
        <v>9002969</v>
      </c>
      <c r="B224" s="57">
        <v>1</v>
      </c>
      <c r="C224" s="57"/>
      <c r="D224" s="57">
        <v>1</v>
      </c>
      <c r="E224" s="57"/>
      <c r="F224" s="57">
        <v>5</v>
      </c>
    </row>
    <row r="225" spans="1:6">
      <c r="A225" s="57">
        <v>9002995</v>
      </c>
      <c r="B225" s="57">
        <v>1</v>
      </c>
      <c r="C225" s="57"/>
      <c r="D225" s="57"/>
      <c r="E225" s="57"/>
      <c r="F225" s="57">
        <v>3</v>
      </c>
    </row>
    <row r="226" spans="1:6">
      <c r="A226" s="57">
        <v>9003044</v>
      </c>
      <c r="B226" s="57">
        <v>1</v>
      </c>
      <c r="C226" s="57"/>
      <c r="D226" s="57"/>
      <c r="E226" s="57"/>
      <c r="F226" s="57">
        <v>3</v>
      </c>
    </row>
    <row r="227" spans="1:6">
      <c r="A227" s="57">
        <v>9003048</v>
      </c>
      <c r="B227" s="57">
        <v>1</v>
      </c>
      <c r="C227" s="57"/>
      <c r="D227" s="57"/>
      <c r="E227" s="57"/>
      <c r="F227" s="57">
        <v>3</v>
      </c>
    </row>
    <row r="228" spans="1:6" hidden="1">
      <c r="A228" s="57">
        <v>9003049</v>
      </c>
      <c r="B228" s="57">
        <v>1</v>
      </c>
      <c r="C228" s="57"/>
      <c r="D228" s="57">
        <v>1</v>
      </c>
      <c r="E228" s="57"/>
      <c r="F228" s="57">
        <v>6</v>
      </c>
    </row>
    <row r="229" spans="1:6" hidden="1">
      <c r="A229" s="57">
        <v>9003050</v>
      </c>
      <c r="B229" s="57">
        <v>1</v>
      </c>
      <c r="C229" s="57"/>
      <c r="D229" s="57">
        <v>1</v>
      </c>
      <c r="E229" s="57"/>
      <c r="F229" s="57">
        <v>5</v>
      </c>
    </row>
    <row r="230" spans="1:6" hidden="1">
      <c r="A230" s="57">
        <v>9003051</v>
      </c>
      <c r="B230" s="57">
        <v>1</v>
      </c>
      <c r="C230" s="57"/>
      <c r="D230" s="57">
        <v>1</v>
      </c>
      <c r="E230" s="57"/>
      <c r="F230" s="57">
        <v>4</v>
      </c>
    </row>
    <row r="231" spans="1:6" hidden="1">
      <c r="A231" s="57">
        <v>9003069</v>
      </c>
      <c r="B231" s="57">
        <v>1</v>
      </c>
      <c r="C231" s="57"/>
      <c r="D231" s="57">
        <v>1</v>
      </c>
      <c r="E231" s="57"/>
      <c r="F231" s="57">
        <v>6</v>
      </c>
    </row>
    <row r="232" spans="1:6" hidden="1">
      <c r="A232" s="57">
        <v>9003071</v>
      </c>
      <c r="B232" s="57">
        <v>1</v>
      </c>
      <c r="C232" s="57"/>
      <c r="D232" s="57">
        <v>1</v>
      </c>
      <c r="E232" s="57"/>
      <c r="F232" s="57">
        <v>5</v>
      </c>
    </row>
    <row r="233" spans="1:6">
      <c r="A233" s="57">
        <v>9003072</v>
      </c>
      <c r="B233" s="57">
        <v>1</v>
      </c>
      <c r="C233" s="57"/>
      <c r="D233" s="57"/>
      <c r="E233" s="57"/>
      <c r="F233" s="57">
        <v>3</v>
      </c>
    </row>
    <row r="234" spans="1:6" hidden="1">
      <c r="A234" s="57">
        <v>9003076</v>
      </c>
      <c r="B234" s="57">
        <v>1</v>
      </c>
      <c r="C234" s="57"/>
      <c r="D234" s="57">
        <v>1</v>
      </c>
      <c r="E234" s="57"/>
      <c r="F234" s="57">
        <v>4</v>
      </c>
    </row>
    <row r="235" spans="1:6">
      <c r="A235" s="57">
        <v>9003077</v>
      </c>
      <c r="B235" s="57">
        <v>1</v>
      </c>
      <c r="C235" s="57"/>
      <c r="D235" s="57"/>
      <c r="E235" s="57"/>
      <c r="F235" s="57">
        <v>3</v>
      </c>
    </row>
    <row r="236" spans="1:6">
      <c r="A236" s="57">
        <v>9003078</v>
      </c>
      <c r="B236" s="57">
        <v>1</v>
      </c>
      <c r="C236" s="57"/>
      <c r="D236" s="57"/>
      <c r="E236" s="57"/>
      <c r="F236" s="57">
        <v>3</v>
      </c>
    </row>
    <row r="237" spans="1:6">
      <c r="A237" s="57">
        <v>9003080</v>
      </c>
      <c r="B237" s="57">
        <v>1</v>
      </c>
      <c r="C237" s="57"/>
      <c r="D237" s="57"/>
      <c r="E237" s="57"/>
      <c r="F237" s="57">
        <v>3</v>
      </c>
    </row>
    <row r="238" spans="1:6" hidden="1">
      <c r="A238" s="57">
        <v>9003081</v>
      </c>
      <c r="B238" s="57">
        <v>1</v>
      </c>
      <c r="C238" s="57"/>
      <c r="D238" s="57">
        <v>1</v>
      </c>
      <c r="E238" s="57"/>
      <c r="F238" s="57">
        <v>5</v>
      </c>
    </row>
    <row r="239" spans="1:6">
      <c r="A239" s="57">
        <v>9003120</v>
      </c>
      <c r="B239" s="57">
        <v>1</v>
      </c>
      <c r="C239" s="57"/>
      <c r="D239" s="57"/>
      <c r="E239" s="57"/>
      <c r="F239" s="57">
        <v>3</v>
      </c>
    </row>
    <row r="240" spans="1:6" hidden="1">
      <c r="A240" s="57">
        <v>9003122</v>
      </c>
      <c r="B240" s="57">
        <v>1</v>
      </c>
      <c r="C240" s="57"/>
      <c r="D240" s="57">
        <v>1</v>
      </c>
      <c r="E240" s="57"/>
      <c r="F240" s="57">
        <v>4</v>
      </c>
    </row>
    <row r="241" spans="1:6">
      <c r="A241" s="57">
        <v>9003123</v>
      </c>
      <c r="B241" s="57">
        <v>1</v>
      </c>
      <c r="C241" s="57"/>
      <c r="D241" s="57"/>
      <c r="E241" s="57"/>
      <c r="F241" s="57">
        <v>3</v>
      </c>
    </row>
    <row r="242" spans="1:6">
      <c r="A242" s="57">
        <v>9003126</v>
      </c>
      <c r="B242" s="57">
        <v>1</v>
      </c>
      <c r="C242" s="57"/>
      <c r="D242" s="57"/>
      <c r="E242" s="57"/>
      <c r="F242" s="57">
        <v>3</v>
      </c>
    </row>
    <row r="243" spans="1:6">
      <c r="A243" s="57">
        <v>9003154</v>
      </c>
      <c r="B243" s="57">
        <v>1</v>
      </c>
      <c r="C243" s="57"/>
      <c r="D243" s="57"/>
      <c r="E243" s="57"/>
      <c r="F243" s="57">
        <v>3</v>
      </c>
    </row>
    <row r="244" spans="1:6">
      <c r="A244" s="57">
        <v>9003155</v>
      </c>
      <c r="B244" s="57">
        <v>1</v>
      </c>
      <c r="C244" s="57"/>
      <c r="D244" s="57"/>
      <c r="E244" s="57"/>
      <c r="F244" s="57">
        <v>2</v>
      </c>
    </row>
    <row r="245" spans="1:6">
      <c r="A245" s="57">
        <v>9003156</v>
      </c>
      <c r="B245" s="57">
        <v>1</v>
      </c>
      <c r="C245" s="57"/>
      <c r="D245" s="57"/>
      <c r="E245" s="57"/>
      <c r="F245" s="57">
        <v>3</v>
      </c>
    </row>
    <row r="246" spans="1:6" hidden="1">
      <c r="A246" s="57">
        <v>9003157</v>
      </c>
      <c r="B246" s="57">
        <v>1</v>
      </c>
      <c r="C246" s="57"/>
      <c r="D246" s="57">
        <v>1</v>
      </c>
      <c r="E246" s="57"/>
      <c r="F246" s="57">
        <v>6</v>
      </c>
    </row>
    <row r="247" spans="1:6">
      <c r="A247" s="57">
        <v>9003158</v>
      </c>
      <c r="B247" s="57">
        <v>1</v>
      </c>
      <c r="C247" s="57"/>
      <c r="D247" s="57"/>
      <c r="E247" s="57"/>
      <c r="F247" s="57">
        <v>3</v>
      </c>
    </row>
    <row r="248" spans="1:6">
      <c r="A248" s="57">
        <v>9003159</v>
      </c>
      <c r="B248" s="57">
        <v>1</v>
      </c>
      <c r="C248" s="57"/>
      <c r="D248" s="57"/>
      <c r="E248" s="57"/>
      <c r="F248" s="57">
        <v>1</v>
      </c>
    </row>
    <row r="249" spans="1:6">
      <c r="A249" s="57">
        <v>9003160</v>
      </c>
      <c r="B249" s="57">
        <v>1</v>
      </c>
      <c r="C249" s="57"/>
      <c r="D249" s="57"/>
      <c r="E249" s="57"/>
      <c r="F249" s="57">
        <v>3</v>
      </c>
    </row>
    <row r="250" spans="1:6" hidden="1">
      <c r="A250" s="57">
        <v>9003161</v>
      </c>
      <c r="B250" s="57">
        <v>1</v>
      </c>
      <c r="C250" s="57"/>
      <c r="D250" s="57">
        <v>1</v>
      </c>
      <c r="E250" s="57"/>
      <c r="F250" s="57">
        <v>4</v>
      </c>
    </row>
    <row r="251" spans="1:6">
      <c r="A251" s="57">
        <v>9003165</v>
      </c>
      <c r="B251" s="57">
        <v>1</v>
      </c>
      <c r="C251" s="57"/>
      <c r="D251" s="57"/>
      <c r="E251" s="57"/>
      <c r="F251" s="57">
        <v>3</v>
      </c>
    </row>
    <row r="252" spans="1:6">
      <c r="A252" s="57">
        <v>9003166</v>
      </c>
      <c r="B252" s="57">
        <v>1</v>
      </c>
      <c r="C252" s="57"/>
      <c r="D252" s="57"/>
      <c r="E252" s="57"/>
      <c r="F252" s="57">
        <v>3</v>
      </c>
    </row>
    <row r="253" spans="1:6">
      <c r="A253" s="57">
        <v>9003180</v>
      </c>
      <c r="B253" s="57">
        <v>1</v>
      </c>
      <c r="C253" s="57"/>
      <c r="D253" s="57"/>
      <c r="E253" s="57"/>
      <c r="F253" s="57">
        <v>3</v>
      </c>
    </row>
    <row r="254" spans="1:6">
      <c r="A254" s="57">
        <v>9003183</v>
      </c>
      <c r="B254" s="57">
        <v>1</v>
      </c>
      <c r="C254" s="57"/>
      <c r="D254" s="57"/>
      <c r="E254" s="57"/>
      <c r="F254" s="57">
        <v>3</v>
      </c>
    </row>
    <row r="255" spans="1:6">
      <c r="A255" s="57">
        <v>9003184</v>
      </c>
      <c r="B255" s="57">
        <v>1</v>
      </c>
      <c r="C255" s="57"/>
      <c r="D255" s="57"/>
      <c r="E255" s="57"/>
      <c r="F255" s="57">
        <v>2</v>
      </c>
    </row>
    <row r="256" spans="1:6" hidden="1">
      <c r="A256" s="57">
        <v>9003185</v>
      </c>
      <c r="B256" s="57">
        <v>1</v>
      </c>
      <c r="C256" s="57"/>
      <c r="D256" s="57">
        <v>1</v>
      </c>
      <c r="E256" s="57"/>
      <c r="F256" s="57">
        <v>4</v>
      </c>
    </row>
    <row r="257" spans="1:6" hidden="1">
      <c r="A257" s="57">
        <v>9003205</v>
      </c>
      <c r="B257" s="57">
        <v>1</v>
      </c>
      <c r="C257" s="57"/>
      <c r="D257" s="57">
        <v>1</v>
      </c>
      <c r="E257" s="57"/>
      <c r="F257" s="57">
        <v>5</v>
      </c>
    </row>
    <row r="258" spans="1:6" hidden="1">
      <c r="A258" s="57">
        <v>9003209</v>
      </c>
      <c r="B258" s="57">
        <v>1</v>
      </c>
      <c r="C258" s="57"/>
      <c r="D258" s="57">
        <v>1</v>
      </c>
      <c r="E258" s="57"/>
      <c r="F258" s="57">
        <v>6</v>
      </c>
    </row>
    <row r="259" spans="1:6" hidden="1">
      <c r="A259" s="57">
        <v>9003210</v>
      </c>
      <c r="B259" s="57">
        <v>1</v>
      </c>
      <c r="C259" s="57"/>
      <c r="D259" s="57">
        <v>1</v>
      </c>
      <c r="E259" s="57"/>
      <c r="F259" s="57">
        <v>6</v>
      </c>
    </row>
    <row r="260" spans="1:6">
      <c r="A260" s="57">
        <v>9003211</v>
      </c>
      <c r="B260" s="57">
        <v>1</v>
      </c>
      <c r="C260" s="57"/>
      <c r="D260" s="57"/>
      <c r="E260" s="57"/>
      <c r="F260" s="57">
        <v>2</v>
      </c>
    </row>
    <row r="261" spans="1:6">
      <c r="A261" s="57">
        <v>9003212</v>
      </c>
      <c r="B261" s="57">
        <v>1</v>
      </c>
      <c r="C261" s="57"/>
      <c r="D261" s="57"/>
      <c r="E261" s="57"/>
      <c r="F261" s="57">
        <v>2</v>
      </c>
    </row>
    <row r="262" spans="1:6">
      <c r="A262" s="57">
        <v>9003213</v>
      </c>
      <c r="B262" s="57">
        <v>1</v>
      </c>
      <c r="C262" s="57"/>
      <c r="D262" s="57"/>
      <c r="E262" s="57"/>
      <c r="F262" s="57">
        <v>3</v>
      </c>
    </row>
    <row r="263" spans="1:6">
      <c r="A263" s="57">
        <v>9003214</v>
      </c>
      <c r="B263" s="57">
        <v>1</v>
      </c>
      <c r="C263" s="57"/>
      <c r="D263" s="57"/>
      <c r="E263" s="57"/>
      <c r="F263" s="57">
        <v>2</v>
      </c>
    </row>
    <row r="264" spans="1:6">
      <c r="A264" s="57">
        <v>9003277</v>
      </c>
      <c r="B264" s="57">
        <v>1</v>
      </c>
      <c r="C264" s="57"/>
      <c r="D264" s="57"/>
      <c r="E264" s="57"/>
      <c r="F264" s="57">
        <v>3</v>
      </c>
    </row>
    <row r="265" spans="1:6">
      <c r="A265" s="57">
        <v>9003278</v>
      </c>
      <c r="B265" s="57">
        <v>1</v>
      </c>
      <c r="C265" s="57"/>
      <c r="D265" s="57"/>
      <c r="E265" s="57"/>
      <c r="F265" s="57">
        <v>3</v>
      </c>
    </row>
    <row r="266" spans="1:6">
      <c r="A266" s="57">
        <v>9003288</v>
      </c>
      <c r="B266" s="57">
        <v>1</v>
      </c>
      <c r="C266" s="57"/>
      <c r="D266" s="57"/>
      <c r="E266" s="57"/>
      <c r="F266" s="57">
        <v>2</v>
      </c>
    </row>
    <row r="267" spans="1:6" hidden="1">
      <c r="A267" s="57">
        <v>9003295</v>
      </c>
      <c r="B267" s="57">
        <v>1</v>
      </c>
      <c r="C267" s="57">
        <v>1</v>
      </c>
      <c r="D267" s="57"/>
      <c r="E267" s="57"/>
      <c r="F267" s="57">
        <v>4</v>
      </c>
    </row>
    <row r="268" spans="1:6">
      <c r="A268" s="57">
        <v>9003296</v>
      </c>
      <c r="B268" s="57">
        <v>1</v>
      </c>
      <c r="C268" s="57"/>
      <c r="D268" s="57"/>
      <c r="E268" s="57"/>
      <c r="F268" s="57">
        <v>3</v>
      </c>
    </row>
    <row r="269" spans="1:6" hidden="1">
      <c r="A269" s="57">
        <v>9003297</v>
      </c>
      <c r="B269" s="57">
        <v>1</v>
      </c>
      <c r="C269" s="57"/>
      <c r="D269" s="57">
        <v>1</v>
      </c>
      <c r="E269" s="57"/>
      <c r="F269" s="57">
        <v>4</v>
      </c>
    </row>
    <row r="270" spans="1:6">
      <c r="A270" s="57">
        <v>9003298</v>
      </c>
      <c r="B270" s="57">
        <v>1</v>
      </c>
      <c r="C270" s="57"/>
      <c r="D270" s="57"/>
      <c r="E270" s="57"/>
      <c r="F270" s="57">
        <v>3</v>
      </c>
    </row>
    <row r="271" spans="1:6" hidden="1">
      <c r="A271" s="57">
        <v>9003299</v>
      </c>
      <c r="B271" s="57">
        <v>1</v>
      </c>
      <c r="C271" s="57"/>
      <c r="D271" s="57">
        <v>1</v>
      </c>
      <c r="E271" s="57"/>
      <c r="F271" s="57">
        <v>4</v>
      </c>
    </row>
    <row r="272" spans="1:6">
      <c r="A272" s="57">
        <v>9003302</v>
      </c>
      <c r="B272" s="57">
        <v>1</v>
      </c>
      <c r="C272" s="57"/>
      <c r="D272" s="57"/>
      <c r="E272" s="57"/>
      <c r="F272" s="57">
        <v>2</v>
      </c>
    </row>
    <row r="273" spans="1:6">
      <c r="A273" s="57">
        <v>9003304</v>
      </c>
      <c r="B273" s="57">
        <v>1</v>
      </c>
      <c r="C273" s="57"/>
      <c r="D273" s="57"/>
      <c r="E273" s="57"/>
      <c r="F273" s="57">
        <v>3</v>
      </c>
    </row>
    <row r="274" spans="1:6">
      <c r="A274" s="57">
        <v>9003305</v>
      </c>
      <c r="B274" s="57">
        <v>1</v>
      </c>
      <c r="C274" s="57"/>
      <c r="D274" s="57"/>
      <c r="E274" s="57"/>
      <c r="F274" s="57">
        <v>3</v>
      </c>
    </row>
    <row r="275" spans="1:6">
      <c r="A275" s="57">
        <v>9003306</v>
      </c>
      <c r="B275" s="57">
        <v>1</v>
      </c>
      <c r="C275" s="57"/>
      <c r="D275" s="57"/>
      <c r="E275" s="57"/>
      <c r="F275" s="57">
        <v>2</v>
      </c>
    </row>
    <row r="276" spans="1:6">
      <c r="A276" s="57">
        <v>9003307</v>
      </c>
      <c r="B276" s="57">
        <v>1</v>
      </c>
      <c r="C276" s="57"/>
      <c r="D276" s="57"/>
      <c r="E276" s="57"/>
      <c r="F276" s="57">
        <v>3</v>
      </c>
    </row>
    <row r="277" spans="1:6">
      <c r="A277" s="57">
        <v>9003308</v>
      </c>
      <c r="B277" s="57">
        <v>1</v>
      </c>
      <c r="C277" s="57"/>
      <c r="D277" s="57"/>
      <c r="E277" s="57"/>
      <c r="F277" s="57">
        <v>3</v>
      </c>
    </row>
    <row r="278" spans="1:6">
      <c r="A278" s="57">
        <v>9003309</v>
      </c>
      <c r="B278" s="57">
        <v>1</v>
      </c>
      <c r="C278" s="57"/>
      <c r="D278" s="57"/>
      <c r="E278" s="57"/>
      <c r="F278" s="57">
        <v>3</v>
      </c>
    </row>
    <row r="279" spans="1:6">
      <c r="A279" s="57">
        <v>9003310</v>
      </c>
      <c r="B279" s="57">
        <v>1</v>
      </c>
      <c r="C279" s="57"/>
      <c r="D279" s="57"/>
      <c r="E279" s="57"/>
      <c r="F279" s="57">
        <v>3</v>
      </c>
    </row>
    <row r="280" spans="1:6">
      <c r="A280" s="57">
        <v>9003311</v>
      </c>
      <c r="B280" s="57">
        <v>1</v>
      </c>
      <c r="C280" s="57"/>
      <c r="D280" s="57"/>
      <c r="E280" s="57"/>
      <c r="F280" s="57">
        <v>3</v>
      </c>
    </row>
    <row r="281" spans="1:6">
      <c r="A281" s="57">
        <v>9003312</v>
      </c>
      <c r="B281" s="57">
        <v>1</v>
      </c>
      <c r="C281" s="57"/>
      <c r="D281" s="57"/>
      <c r="E281" s="57"/>
      <c r="F281" s="57">
        <v>2</v>
      </c>
    </row>
    <row r="282" spans="1:6">
      <c r="A282" s="57">
        <v>9003315</v>
      </c>
      <c r="B282" s="57">
        <v>1</v>
      </c>
      <c r="C282" s="57"/>
      <c r="D282" s="57"/>
      <c r="E282" s="57"/>
      <c r="F282" s="57">
        <v>3</v>
      </c>
    </row>
    <row r="283" spans="1:6">
      <c r="A283" s="57">
        <v>9003316</v>
      </c>
      <c r="B283" s="57">
        <v>1</v>
      </c>
      <c r="C283" s="57"/>
      <c r="D283" s="57"/>
      <c r="E283" s="57"/>
      <c r="F283" s="57">
        <v>2</v>
      </c>
    </row>
    <row r="284" spans="1:6" hidden="1">
      <c r="A284" s="57">
        <v>9003319</v>
      </c>
      <c r="B284" s="57">
        <v>1</v>
      </c>
      <c r="C284" s="57"/>
      <c r="D284" s="57">
        <v>1</v>
      </c>
      <c r="E284" s="57"/>
      <c r="F284" s="57">
        <v>4</v>
      </c>
    </row>
    <row r="285" spans="1:6" hidden="1">
      <c r="A285" s="57">
        <v>9003320</v>
      </c>
      <c r="B285" s="57">
        <v>1</v>
      </c>
      <c r="C285" s="57"/>
      <c r="D285" s="57">
        <v>1</v>
      </c>
      <c r="E285" s="57"/>
      <c r="F285" s="57">
        <v>5</v>
      </c>
    </row>
    <row r="286" spans="1:6">
      <c r="A286" s="57">
        <v>9003341</v>
      </c>
      <c r="B286" s="57">
        <v>1</v>
      </c>
      <c r="C286" s="57"/>
      <c r="D286" s="57"/>
      <c r="E286" s="57"/>
      <c r="F286" s="57">
        <v>2</v>
      </c>
    </row>
    <row r="287" spans="1:6">
      <c r="A287" s="57">
        <v>9003361</v>
      </c>
      <c r="B287" s="57">
        <v>1</v>
      </c>
      <c r="C287" s="57"/>
      <c r="D287" s="57"/>
      <c r="E287" s="57"/>
      <c r="F287" s="57">
        <v>2</v>
      </c>
    </row>
    <row r="288" spans="1:6">
      <c r="A288" s="57">
        <v>9003362</v>
      </c>
      <c r="B288" s="57">
        <v>1</v>
      </c>
      <c r="C288" s="57"/>
      <c r="D288" s="57"/>
      <c r="E288" s="57"/>
      <c r="F288" s="57">
        <v>3</v>
      </c>
    </row>
    <row r="289" spans="1:6">
      <c r="A289" s="57">
        <v>9003363</v>
      </c>
      <c r="B289" s="57">
        <v>1</v>
      </c>
      <c r="C289" s="57"/>
      <c r="D289" s="57"/>
      <c r="E289" s="57"/>
      <c r="F289" s="57">
        <v>3</v>
      </c>
    </row>
    <row r="290" spans="1:6">
      <c r="A290" s="57">
        <v>9003369</v>
      </c>
      <c r="B290" s="57">
        <v>1</v>
      </c>
      <c r="C290" s="57"/>
      <c r="D290" s="57"/>
      <c r="E290" s="57"/>
      <c r="F290" s="57">
        <v>1</v>
      </c>
    </row>
    <row r="291" spans="1:6">
      <c r="A291" s="57">
        <v>9003371</v>
      </c>
      <c r="B291" s="57">
        <v>1</v>
      </c>
      <c r="C291" s="57"/>
      <c r="D291" s="57"/>
      <c r="E291" s="57"/>
      <c r="F291" s="57">
        <v>2</v>
      </c>
    </row>
    <row r="292" spans="1:6">
      <c r="A292" s="57">
        <v>9003372</v>
      </c>
      <c r="B292" s="57">
        <v>1</v>
      </c>
      <c r="C292" s="57"/>
      <c r="D292" s="57"/>
      <c r="E292" s="57"/>
      <c r="F292" s="57">
        <v>3</v>
      </c>
    </row>
    <row r="293" spans="1:6">
      <c r="A293" s="57">
        <v>9003377</v>
      </c>
      <c r="B293" s="57">
        <v>1</v>
      </c>
      <c r="C293" s="57"/>
      <c r="D293" s="57"/>
      <c r="E293" s="57"/>
      <c r="F293" s="57">
        <v>2</v>
      </c>
    </row>
    <row r="294" spans="1:6" hidden="1">
      <c r="A294" s="57">
        <v>9003390</v>
      </c>
      <c r="B294" s="57">
        <v>1</v>
      </c>
      <c r="C294" s="57">
        <v>1</v>
      </c>
      <c r="D294" s="57"/>
      <c r="E294" s="57"/>
      <c r="F294" s="57">
        <v>4</v>
      </c>
    </row>
    <row r="295" spans="1:6" hidden="1">
      <c r="A295" s="57">
        <v>9003391</v>
      </c>
      <c r="B295" s="57">
        <v>1</v>
      </c>
      <c r="C295" s="57">
        <v>1</v>
      </c>
      <c r="D295" s="57"/>
      <c r="E295" s="57"/>
      <c r="F295" s="57">
        <v>6</v>
      </c>
    </row>
    <row r="296" spans="1:6">
      <c r="A296" s="57">
        <v>9003392</v>
      </c>
      <c r="B296" s="57">
        <v>1</v>
      </c>
      <c r="C296" s="57"/>
      <c r="D296" s="57"/>
      <c r="E296" s="57"/>
      <c r="F296" s="57">
        <v>3</v>
      </c>
    </row>
    <row r="297" spans="1:6">
      <c r="A297" s="57">
        <v>9003393</v>
      </c>
      <c r="B297" s="57">
        <v>1</v>
      </c>
      <c r="C297" s="57"/>
      <c r="D297" s="57"/>
      <c r="E297" s="57"/>
      <c r="F297" s="57">
        <v>1</v>
      </c>
    </row>
    <row r="298" spans="1:6">
      <c r="A298" s="57">
        <v>9003394</v>
      </c>
      <c r="B298" s="57">
        <v>1</v>
      </c>
      <c r="C298" s="57"/>
      <c r="D298" s="57"/>
      <c r="E298" s="57"/>
      <c r="F298" s="57">
        <v>1</v>
      </c>
    </row>
    <row r="299" spans="1:6">
      <c r="A299" s="57">
        <v>9003396</v>
      </c>
      <c r="B299" s="57">
        <v>1</v>
      </c>
      <c r="C299" s="57"/>
      <c r="D299" s="57"/>
      <c r="E299" s="57"/>
      <c r="F299" s="57">
        <v>1</v>
      </c>
    </row>
    <row r="300" spans="1:6">
      <c r="A300" s="57">
        <v>9003397</v>
      </c>
      <c r="B300" s="57">
        <v>1</v>
      </c>
      <c r="C300" s="57"/>
      <c r="D300" s="57"/>
      <c r="E300" s="57"/>
      <c r="F300" s="57">
        <v>1</v>
      </c>
    </row>
    <row r="301" spans="1:6">
      <c r="A301" s="57">
        <v>9003398</v>
      </c>
      <c r="B301" s="57">
        <v>1</v>
      </c>
      <c r="C301" s="57"/>
      <c r="D301" s="57"/>
      <c r="E301" s="57"/>
      <c r="F301" s="57">
        <v>1</v>
      </c>
    </row>
    <row r="302" spans="1:6">
      <c r="A302" s="57">
        <v>9003399</v>
      </c>
      <c r="B302" s="57">
        <v>1</v>
      </c>
      <c r="C302" s="57"/>
      <c r="D302" s="57"/>
      <c r="E302" s="57"/>
      <c r="F302" s="57">
        <v>1</v>
      </c>
    </row>
    <row r="303" spans="1:6">
      <c r="A303" s="57">
        <v>9003400</v>
      </c>
      <c r="B303" s="57">
        <v>1</v>
      </c>
      <c r="C303" s="57"/>
      <c r="D303" s="57"/>
      <c r="E303" s="57"/>
      <c r="F303" s="57">
        <v>1</v>
      </c>
    </row>
    <row r="304" spans="1:6">
      <c r="A304" s="57">
        <v>9003401</v>
      </c>
      <c r="B304" s="57">
        <v>1</v>
      </c>
      <c r="C304" s="57"/>
      <c r="D304" s="57"/>
      <c r="E304" s="57"/>
      <c r="F304" s="57">
        <v>1</v>
      </c>
    </row>
    <row r="305" spans="1:6">
      <c r="A305" s="57">
        <v>9003402</v>
      </c>
      <c r="B305" s="57">
        <v>1</v>
      </c>
      <c r="C305" s="57"/>
      <c r="D305" s="57"/>
      <c r="E305" s="57"/>
      <c r="F305" s="57">
        <v>1</v>
      </c>
    </row>
    <row r="306" spans="1:6">
      <c r="A306" s="57">
        <v>9003403</v>
      </c>
      <c r="B306" s="57">
        <v>1</v>
      </c>
      <c r="C306" s="57"/>
      <c r="D306" s="57"/>
      <c r="E306" s="57"/>
      <c r="F306" s="57">
        <v>1</v>
      </c>
    </row>
    <row r="307" spans="1:6">
      <c r="A307" s="57">
        <v>9003404</v>
      </c>
      <c r="B307" s="57">
        <v>1</v>
      </c>
      <c r="C307" s="57"/>
      <c r="D307" s="57"/>
      <c r="E307" s="57"/>
      <c r="F307" s="57">
        <v>1</v>
      </c>
    </row>
    <row r="308" spans="1:6">
      <c r="A308" s="57">
        <v>9003405</v>
      </c>
      <c r="B308" s="57">
        <v>1</v>
      </c>
      <c r="C308" s="57"/>
      <c r="D308" s="57"/>
      <c r="E308" s="57"/>
      <c r="F308" s="57">
        <v>1</v>
      </c>
    </row>
    <row r="309" spans="1:6">
      <c r="A309" s="57">
        <v>9003406</v>
      </c>
      <c r="B309" s="57">
        <v>1</v>
      </c>
      <c r="C309" s="57"/>
      <c r="D309" s="57"/>
      <c r="E309" s="57"/>
      <c r="F309" s="57">
        <v>1</v>
      </c>
    </row>
    <row r="310" spans="1:6">
      <c r="A310" s="57">
        <v>9003408</v>
      </c>
      <c r="B310" s="57">
        <v>1</v>
      </c>
      <c r="C310" s="57"/>
      <c r="D310" s="57"/>
      <c r="E310" s="57"/>
      <c r="F310" s="57">
        <v>2</v>
      </c>
    </row>
    <row r="311" spans="1:6">
      <c r="A311" s="57">
        <v>9003421</v>
      </c>
      <c r="B311" s="57">
        <v>1</v>
      </c>
      <c r="C311" s="57"/>
      <c r="D311" s="57"/>
      <c r="E311" s="57"/>
      <c r="F311" s="57">
        <v>1</v>
      </c>
    </row>
    <row r="312" spans="1:6">
      <c r="A312" s="57">
        <v>9003422</v>
      </c>
      <c r="B312" s="57">
        <v>1</v>
      </c>
      <c r="C312" s="57"/>
      <c r="D312" s="57"/>
      <c r="E312" s="57"/>
      <c r="F312" s="57">
        <v>2</v>
      </c>
    </row>
    <row r="313" spans="1:6">
      <c r="A313" s="57">
        <v>9003425</v>
      </c>
      <c r="B313" s="57">
        <v>1</v>
      </c>
      <c r="C313" s="57"/>
      <c r="D313" s="57"/>
      <c r="E313" s="57"/>
      <c r="F313" s="57">
        <v>3</v>
      </c>
    </row>
    <row r="314" spans="1:6" hidden="1">
      <c r="A314" s="57">
        <v>9003426</v>
      </c>
      <c r="B314" s="57">
        <v>1</v>
      </c>
      <c r="C314" s="57">
        <v>1</v>
      </c>
      <c r="D314" s="57"/>
      <c r="E314" s="57"/>
      <c r="F314" s="57">
        <v>5</v>
      </c>
    </row>
    <row r="315" spans="1:6" hidden="1">
      <c r="A315" s="57">
        <v>9003427</v>
      </c>
      <c r="B315" s="57">
        <v>1</v>
      </c>
      <c r="C315" s="57">
        <v>1</v>
      </c>
      <c r="D315" s="57"/>
      <c r="E315" s="57"/>
      <c r="F315" s="57">
        <v>4</v>
      </c>
    </row>
    <row r="316" spans="1:6">
      <c r="A316" s="57">
        <v>9003428</v>
      </c>
      <c r="B316" s="57">
        <v>1</v>
      </c>
      <c r="C316" s="57"/>
      <c r="D316" s="57"/>
      <c r="E316" s="57"/>
      <c r="F316" s="57">
        <v>3</v>
      </c>
    </row>
    <row r="317" spans="1:6">
      <c r="A317" s="57">
        <v>9003429</v>
      </c>
      <c r="B317" s="57">
        <v>1</v>
      </c>
      <c r="C317" s="57"/>
      <c r="D317" s="57"/>
      <c r="E317" s="57"/>
      <c r="F317" s="57">
        <v>3</v>
      </c>
    </row>
    <row r="318" spans="1:6">
      <c r="A318" s="57">
        <v>9003431</v>
      </c>
      <c r="B318" s="57">
        <v>1</v>
      </c>
      <c r="C318" s="57"/>
      <c r="D318" s="57"/>
      <c r="E318" s="57"/>
      <c r="F318" s="57">
        <v>1</v>
      </c>
    </row>
    <row r="319" spans="1:6">
      <c r="A319" s="57">
        <v>9003432</v>
      </c>
      <c r="B319" s="57">
        <v>1</v>
      </c>
      <c r="C319" s="57"/>
      <c r="D319" s="57"/>
      <c r="E319" s="57"/>
      <c r="F319" s="57">
        <v>1</v>
      </c>
    </row>
    <row r="320" spans="1:6">
      <c r="A320" s="57">
        <v>9003434</v>
      </c>
      <c r="B320" s="57">
        <v>1</v>
      </c>
      <c r="C320" s="57"/>
      <c r="D320" s="57"/>
      <c r="E320" s="57"/>
      <c r="F320" s="57">
        <v>3</v>
      </c>
    </row>
    <row r="321" spans="1:6" hidden="1">
      <c r="A321" s="57">
        <v>9003435</v>
      </c>
      <c r="B321" s="57">
        <v>1</v>
      </c>
      <c r="C321" s="57">
        <v>1</v>
      </c>
      <c r="D321" s="57"/>
      <c r="E321" s="57"/>
      <c r="F321" s="57">
        <v>5</v>
      </c>
    </row>
    <row r="322" spans="1:6">
      <c r="A322" s="57">
        <v>9003447</v>
      </c>
      <c r="B322" s="57">
        <v>1</v>
      </c>
      <c r="C322" s="57"/>
      <c r="D322" s="57"/>
      <c r="E322" s="57"/>
      <c r="F322" s="57">
        <v>1</v>
      </c>
    </row>
    <row r="323" spans="1:6">
      <c r="A323" s="57">
        <v>9003455</v>
      </c>
      <c r="B323" s="57">
        <v>1</v>
      </c>
      <c r="C323" s="57"/>
      <c r="D323" s="57"/>
      <c r="E323" s="57"/>
      <c r="F323" s="57">
        <v>1</v>
      </c>
    </row>
    <row r="324" spans="1:6">
      <c r="A324" s="57">
        <v>9003456</v>
      </c>
      <c r="B324" s="57">
        <v>1</v>
      </c>
      <c r="C324" s="57"/>
      <c r="D324" s="57"/>
      <c r="E324" s="57"/>
      <c r="F324" s="57">
        <v>1</v>
      </c>
    </row>
    <row r="325" spans="1:6" hidden="1">
      <c r="A325" s="57">
        <v>9003461</v>
      </c>
      <c r="B325" s="57">
        <v>1</v>
      </c>
      <c r="C325" s="57">
        <v>1</v>
      </c>
      <c r="D325" s="57"/>
      <c r="E325" s="57"/>
      <c r="F325" s="57">
        <v>4</v>
      </c>
    </row>
    <row r="326" spans="1:6">
      <c r="A326" s="57">
        <v>9003465</v>
      </c>
      <c r="B326" s="57">
        <v>1</v>
      </c>
      <c r="C326" s="57"/>
      <c r="D326" s="57"/>
      <c r="E326" s="57"/>
      <c r="F326" s="57">
        <v>1</v>
      </c>
    </row>
    <row r="327" spans="1:6">
      <c r="A327" s="57">
        <v>9003467</v>
      </c>
      <c r="B327" s="57">
        <v>1</v>
      </c>
      <c r="C327" s="57"/>
      <c r="D327" s="57"/>
      <c r="E327" s="57"/>
      <c r="F327" s="57">
        <v>3</v>
      </c>
    </row>
    <row r="328" spans="1:6" hidden="1">
      <c r="A328" s="57">
        <v>9003468</v>
      </c>
      <c r="B328" s="57">
        <v>1</v>
      </c>
      <c r="C328" s="57">
        <v>1</v>
      </c>
      <c r="D328" s="57"/>
      <c r="E328" s="57"/>
      <c r="F328" s="57">
        <v>6</v>
      </c>
    </row>
    <row r="329" spans="1:6" hidden="1">
      <c r="A329" s="57">
        <v>9003469</v>
      </c>
      <c r="B329" s="57">
        <v>1</v>
      </c>
      <c r="C329" s="57">
        <v>1</v>
      </c>
      <c r="D329" s="57"/>
      <c r="E329" s="57"/>
      <c r="F329" s="57">
        <v>5</v>
      </c>
    </row>
    <row r="330" spans="1:6" hidden="1">
      <c r="A330" s="57">
        <v>9003470</v>
      </c>
      <c r="B330" s="57">
        <v>1</v>
      </c>
      <c r="C330" s="57">
        <v>1</v>
      </c>
      <c r="D330" s="57"/>
      <c r="E330" s="57"/>
      <c r="F330" s="57">
        <v>5</v>
      </c>
    </row>
    <row r="331" spans="1:6">
      <c r="A331" s="57">
        <v>9003471</v>
      </c>
      <c r="B331" s="57">
        <v>1</v>
      </c>
      <c r="C331" s="57"/>
      <c r="D331" s="57"/>
      <c r="E331" s="57"/>
      <c r="F331" s="57">
        <v>1</v>
      </c>
    </row>
    <row r="332" spans="1:6">
      <c r="A332" s="57">
        <v>9003472</v>
      </c>
      <c r="B332" s="57">
        <v>1</v>
      </c>
      <c r="C332" s="57"/>
      <c r="D332" s="57"/>
      <c r="E332" s="57"/>
      <c r="F332" s="57">
        <v>1</v>
      </c>
    </row>
    <row r="333" spans="1:6">
      <c r="A333" s="57">
        <v>9003473</v>
      </c>
      <c r="B333" s="57">
        <v>1</v>
      </c>
      <c r="C333" s="57"/>
      <c r="D333" s="57"/>
      <c r="E333" s="57"/>
      <c r="F333" s="57">
        <v>1</v>
      </c>
    </row>
    <row r="334" spans="1:6">
      <c r="A334" s="57">
        <v>9003474</v>
      </c>
      <c r="B334" s="57">
        <v>1</v>
      </c>
      <c r="C334" s="57"/>
      <c r="D334" s="57"/>
      <c r="E334" s="57"/>
      <c r="F334" s="57">
        <v>3</v>
      </c>
    </row>
    <row r="335" spans="1:6" hidden="1">
      <c r="A335" s="57">
        <v>9003475</v>
      </c>
      <c r="B335" s="57">
        <v>1</v>
      </c>
      <c r="C335" s="57">
        <v>1</v>
      </c>
      <c r="D335" s="57"/>
      <c r="E335" s="57"/>
      <c r="F335" s="57">
        <v>6</v>
      </c>
    </row>
    <row r="336" spans="1:6">
      <c r="A336" s="57">
        <v>9003476</v>
      </c>
      <c r="B336" s="57">
        <v>1</v>
      </c>
      <c r="C336" s="57"/>
      <c r="D336" s="57"/>
      <c r="E336" s="57"/>
      <c r="F336" s="57">
        <v>1</v>
      </c>
    </row>
    <row r="337" spans="1:6">
      <c r="A337" s="57">
        <v>9003477</v>
      </c>
      <c r="B337" s="57">
        <v>1</v>
      </c>
      <c r="C337" s="57"/>
      <c r="D337" s="57"/>
      <c r="E337" s="57"/>
      <c r="F337" s="57">
        <v>3</v>
      </c>
    </row>
    <row r="338" spans="1:6" hidden="1">
      <c r="A338" s="57">
        <v>9003478</v>
      </c>
      <c r="B338" s="57">
        <v>1</v>
      </c>
      <c r="C338" s="57">
        <v>1</v>
      </c>
      <c r="D338" s="57"/>
      <c r="E338" s="57"/>
      <c r="F338" s="57">
        <v>5</v>
      </c>
    </row>
    <row r="339" spans="1:6">
      <c r="A339" s="57">
        <v>9003479</v>
      </c>
      <c r="B339" s="57">
        <v>1</v>
      </c>
      <c r="C339" s="57"/>
      <c r="D339" s="57"/>
      <c r="E339" s="57"/>
      <c r="F339" s="57">
        <v>1</v>
      </c>
    </row>
    <row r="340" spans="1:6">
      <c r="A340" s="57">
        <v>9003480</v>
      </c>
      <c r="B340" s="57">
        <v>1</v>
      </c>
      <c r="C340" s="57"/>
      <c r="D340" s="57"/>
      <c r="E340" s="57"/>
      <c r="F340" s="57">
        <v>1</v>
      </c>
    </row>
    <row r="341" spans="1:6">
      <c r="A341" s="57">
        <v>9003481</v>
      </c>
      <c r="B341" s="57">
        <v>1</v>
      </c>
      <c r="C341" s="57"/>
      <c r="D341" s="57"/>
      <c r="E341" s="57"/>
      <c r="F341" s="57">
        <v>1</v>
      </c>
    </row>
    <row r="342" spans="1:6">
      <c r="A342" s="57">
        <v>9003482</v>
      </c>
      <c r="B342" s="57">
        <v>1</v>
      </c>
      <c r="C342" s="57"/>
      <c r="D342" s="57"/>
      <c r="E342" s="57"/>
      <c r="F342" s="57">
        <v>1</v>
      </c>
    </row>
    <row r="343" spans="1:6">
      <c r="A343" s="57">
        <v>9003483</v>
      </c>
      <c r="B343" s="57">
        <v>1</v>
      </c>
      <c r="C343" s="57"/>
      <c r="D343" s="57"/>
      <c r="E343" s="57"/>
      <c r="F343" s="57">
        <v>1</v>
      </c>
    </row>
    <row r="344" spans="1:6">
      <c r="A344" s="57">
        <v>9003484</v>
      </c>
      <c r="B344" s="57">
        <v>1</v>
      </c>
      <c r="C344" s="57"/>
      <c r="D344" s="57"/>
      <c r="E344" s="57"/>
      <c r="F344" s="57">
        <v>1</v>
      </c>
    </row>
    <row r="345" spans="1:6">
      <c r="A345" s="57">
        <v>9003485</v>
      </c>
      <c r="B345" s="57">
        <v>1</v>
      </c>
      <c r="C345" s="57"/>
      <c r="D345" s="57"/>
      <c r="E345" s="57"/>
      <c r="F345" s="57">
        <v>1</v>
      </c>
    </row>
    <row r="346" spans="1:6">
      <c r="A346" s="57">
        <v>9003486</v>
      </c>
      <c r="B346" s="57">
        <v>1</v>
      </c>
      <c r="C346" s="57"/>
      <c r="D346" s="57"/>
      <c r="E346" s="57"/>
      <c r="F346" s="57">
        <v>1</v>
      </c>
    </row>
    <row r="347" spans="1:6">
      <c r="A347" s="57">
        <v>9003487</v>
      </c>
      <c r="B347" s="57">
        <v>1</v>
      </c>
      <c r="C347" s="57"/>
      <c r="D347" s="57"/>
      <c r="E347" s="57"/>
      <c r="F347" s="57">
        <v>1</v>
      </c>
    </row>
    <row r="348" spans="1:6">
      <c r="A348" s="57">
        <v>9003488</v>
      </c>
      <c r="B348" s="57">
        <v>1</v>
      </c>
      <c r="C348" s="57"/>
      <c r="D348" s="57"/>
      <c r="E348" s="57"/>
      <c r="F348" s="57">
        <v>1</v>
      </c>
    </row>
    <row r="349" spans="1:6">
      <c r="A349" s="57">
        <v>9003491</v>
      </c>
      <c r="B349" s="57">
        <v>1</v>
      </c>
      <c r="C349" s="57"/>
      <c r="D349" s="57"/>
      <c r="E349" s="57"/>
      <c r="F349" s="57">
        <v>1</v>
      </c>
    </row>
    <row r="350" spans="1:6">
      <c r="A350" s="57">
        <v>9003493</v>
      </c>
      <c r="B350" s="57">
        <v>1</v>
      </c>
      <c r="C350" s="57"/>
      <c r="D350" s="57"/>
      <c r="E350" s="57"/>
      <c r="F350" s="57">
        <v>1</v>
      </c>
    </row>
    <row r="351" spans="1:6">
      <c r="A351" s="57">
        <v>9003494</v>
      </c>
      <c r="B351" s="57">
        <v>1</v>
      </c>
      <c r="C351" s="57"/>
      <c r="D351" s="57"/>
      <c r="E351" s="57"/>
      <c r="F351" s="57">
        <v>3</v>
      </c>
    </row>
    <row r="352" spans="1:6">
      <c r="A352" s="57">
        <v>9003498</v>
      </c>
      <c r="B352" s="57">
        <v>1</v>
      </c>
      <c r="C352" s="57"/>
      <c r="D352" s="57"/>
      <c r="E352" s="57"/>
      <c r="F352" s="57">
        <v>1</v>
      </c>
    </row>
    <row r="353" spans="1:6">
      <c r="A353" s="57">
        <v>9003503</v>
      </c>
      <c r="B353" s="57">
        <v>1</v>
      </c>
      <c r="C353" s="57"/>
      <c r="D353" s="57"/>
      <c r="E353" s="57"/>
      <c r="F353" s="57">
        <v>1</v>
      </c>
    </row>
    <row r="354" spans="1:6">
      <c r="A354" s="57">
        <v>9003504</v>
      </c>
      <c r="B354" s="57">
        <v>1</v>
      </c>
      <c r="C354" s="57"/>
      <c r="D354" s="57"/>
      <c r="E354" s="57"/>
      <c r="F354" s="57">
        <v>1</v>
      </c>
    </row>
    <row r="355" spans="1:6" hidden="1">
      <c r="A355" s="57">
        <v>9003505</v>
      </c>
      <c r="B355" s="57">
        <v>1</v>
      </c>
      <c r="C355" s="57">
        <v>1</v>
      </c>
      <c r="D355" s="57"/>
      <c r="E355" s="57"/>
      <c r="F355" s="57">
        <v>4</v>
      </c>
    </row>
    <row r="356" spans="1:6" hidden="1">
      <c r="A356" s="57">
        <v>9003506</v>
      </c>
      <c r="B356" s="57">
        <v>1</v>
      </c>
      <c r="C356" s="57">
        <v>1</v>
      </c>
      <c r="D356" s="57"/>
      <c r="E356" s="57"/>
      <c r="F356" s="57">
        <v>6</v>
      </c>
    </row>
    <row r="357" spans="1:6">
      <c r="A357" s="57">
        <v>9003507</v>
      </c>
      <c r="B357" s="57">
        <v>1</v>
      </c>
      <c r="C357" s="57"/>
      <c r="D357" s="57"/>
      <c r="E357" s="57"/>
      <c r="F357" s="57">
        <v>3</v>
      </c>
    </row>
    <row r="358" spans="1:6">
      <c r="A358" s="57">
        <v>9003508</v>
      </c>
      <c r="B358" s="57">
        <v>1</v>
      </c>
      <c r="C358" s="57"/>
      <c r="D358" s="57"/>
      <c r="E358" s="57"/>
      <c r="F358" s="57">
        <v>1</v>
      </c>
    </row>
    <row r="359" spans="1:6">
      <c r="A359" s="57">
        <v>9003510</v>
      </c>
      <c r="B359" s="57">
        <v>1</v>
      </c>
      <c r="C359" s="57"/>
      <c r="D359" s="57"/>
      <c r="E359" s="57"/>
      <c r="F359" s="57">
        <v>1</v>
      </c>
    </row>
    <row r="360" spans="1:6">
      <c r="A360" s="57">
        <v>9003511</v>
      </c>
      <c r="B360" s="57">
        <v>1</v>
      </c>
      <c r="C360" s="57"/>
      <c r="D360" s="57"/>
      <c r="E360" s="57"/>
      <c r="F360" s="57">
        <v>1</v>
      </c>
    </row>
    <row r="361" spans="1:6">
      <c r="A361" s="57">
        <v>9003512</v>
      </c>
      <c r="B361" s="57">
        <v>1</v>
      </c>
      <c r="C361" s="57"/>
      <c r="D361" s="57"/>
      <c r="E361" s="57"/>
      <c r="F361" s="57">
        <v>1</v>
      </c>
    </row>
    <row r="362" spans="1:6">
      <c r="A362" s="57">
        <v>9003513</v>
      </c>
      <c r="B362" s="57">
        <v>1</v>
      </c>
      <c r="C362" s="57"/>
      <c r="D362" s="57"/>
      <c r="E362" s="57"/>
      <c r="F362" s="57">
        <v>1</v>
      </c>
    </row>
    <row r="363" spans="1:6">
      <c r="A363" s="57">
        <v>9003516</v>
      </c>
      <c r="B363" s="57">
        <v>1</v>
      </c>
      <c r="C363" s="57"/>
      <c r="D363" s="57"/>
      <c r="E363" s="57"/>
      <c r="F363" s="57">
        <v>1</v>
      </c>
    </row>
    <row r="364" spans="1:6">
      <c r="A364" s="57">
        <v>9003517</v>
      </c>
      <c r="B364" s="57">
        <v>1</v>
      </c>
      <c r="C364" s="57"/>
      <c r="D364" s="57"/>
      <c r="E364" s="57"/>
      <c r="F364" s="57">
        <v>1</v>
      </c>
    </row>
    <row r="365" spans="1:6">
      <c r="A365" s="57">
        <v>9003518</v>
      </c>
      <c r="B365" s="57">
        <v>1</v>
      </c>
      <c r="C365" s="57"/>
      <c r="D365" s="57"/>
      <c r="E365" s="57"/>
      <c r="F365" s="57">
        <v>1</v>
      </c>
    </row>
    <row r="366" spans="1:6">
      <c r="A366" s="57">
        <v>9003519</v>
      </c>
      <c r="B366" s="57">
        <v>1</v>
      </c>
      <c r="C366" s="57"/>
      <c r="D366" s="57"/>
      <c r="E366" s="57"/>
      <c r="F366" s="57">
        <v>1</v>
      </c>
    </row>
    <row r="367" spans="1:6">
      <c r="A367" s="57">
        <v>9003520</v>
      </c>
      <c r="B367" s="57">
        <v>1</v>
      </c>
      <c r="C367" s="57"/>
      <c r="D367" s="57"/>
      <c r="E367" s="57"/>
      <c r="F367" s="57">
        <v>1</v>
      </c>
    </row>
    <row r="368" spans="1:6">
      <c r="A368" s="57">
        <v>9003521</v>
      </c>
      <c r="B368" s="57">
        <v>1</v>
      </c>
      <c r="C368" s="57"/>
      <c r="D368" s="57"/>
      <c r="E368" s="57"/>
      <c r="F368" s="57">
        <v>1</v>
      </c>
    </row>
    <row r="369" spans="1:6">
      <c r="A369" s="57">
        <v>9003522</v>
      </c>
      <c r="B369" s="57">
        <v>1</v>
      </c>
      <c r="C369" s="57"/>
      <c r="D369" s="57"/>
      <c r="E369" s="57"/>
      <c r="F369" s="57">
        <v>1</v>
      </c>
    </row>
    <row r="370" spans="1:6">
      <c r="A370" s="57">
        <v>9003523</v>
      </c>
      <c r="B370" s="57">
        <v>1</v>
      </c>
      <c r="C370" s="57"/>
      <c r="D370" s="57"/>
      <c r="E370" s="57"/>
      <c r="F370" s="57">
        <v>1</v>
      </c>
    </row>
    <row r="371" spans="1:6">
      <c r="A371" s="57">
        <v>9003524</v>
      </c>
      <c r="B371" s="57">
        <v>1</v>
      </c>
      <c r="C371" s="57"/>
      <c r="D371" s="57"/>
      <c r="E371" s="57"/>
      <c r="F371" s="57">
        <v>1</v>
      </c>
    </row>
    <row r="372" spans="1:6">
      <c r="A372" s="57">
        <v>9003525</v>
      </c>
      <c r="B372" s="57">
        <v>1</v>
      </c>
      <c r="C372" s="57"/>
      <c r="D372" s="57"/>
      <c r="E372" s="57"/>
      <c r="F372" s="57">
        <v>1</v>
      </c>
    </row>
    <row r="373" spans="1:6">
      <c r="A373" s="57">
        <v>9003526</v>
      </c>
      <c r="B373" s="57">
        <v>1</v>
      </c>
      <c r="C373" s="57"/>
      <c r="D373" s="57"/>
      <c r="E373" s="57"/>
      <c r="F373" s="57">
        <v>1</v>
      </c>
    </row>
    <row r="374" spans="1:6">
      <c r="A374" s="57">
        <v>9003528</v>
      </c>
      <c r="B374" s="57">
        <v>1</v>
      </c>
      <c r="C374" s="57"/>
      <c r="D374" s="57"/>
      <c r="E374" s="57"/>
      <c r="F374" s="57">
        <v>1</v>
      </c>
    </row>
    <row r="375" spans="1:6">
      <c r="A375" s="57" t="s">
        <v>409</v>
      </c>
      <c r="B375" s="57">
        <v>1</v>
      </c>
      <c r="C375" s="57"/>
      <c r="D375" s="57"/>
      <c r="E375" s="57"/>
      <c r="F375" s="57">
        <v>2</v>
      </c>
    </row>
    <row r="376" spans="1:6" hidden="1">
      <c r="A376" s="57" t="s">
        <v>411</v>
      </c>
      <c r="B376" s="57">
        <v>1</v>
      </c>
      <c r="C376" s="57"/>
      <c r="D376" s="57">
        <v>1</v>
      </c>
      <c r="E376" s="57"/>
      <c r="F376" s="57">
        <v>4</v>
      </c>
    </row>
    <row r="377" spans="1:6" hidden="1">
      <c r="A377" s="57" t="s">
        <v>904</v>
      </c>
      <c r="B377" s="57">
        <v>1</v>
      </c>
      <c r="C377" s="57"/>
      <c r="D377" s="57">
        <v>1</v>
      </c>
      <c r="E377" s="57"/>
      <c r="F377" s="57">
        <v>5</v>
      </c>
    </row>
    <row r="378" spans="1:6" hidden="1">
      <c r="A378" s="57" t="s">
        <v>413</v>
      </c>
      <c r="B378" s="57">
        <v>1</v>
      </c>
      <c r="C378" s="57"/>
      <c r="D378" s="57">
        <v>1</v>
      </c>
      <c r="E378" s="57"/>
      <c r="F378" s="57">
        <v>6</v>
      </c>
    </row>
    <row r="379" spans="1:6" hidden="1">
      <c r="A379" s="57" t="s">
        <v>905</v>
      </c>
      <c r="B379" s="57">
        <v>1</v>
      </c>
      <c r="C379" s="57"/>
      <c r="D379" s="57">
        <v>1</v>
      </c>
      <c r="E379" s="57"/>
      <c r="F379" s="57">
        <v>7</v>
      </c>
    </row>
    <row r="380" spans="1:6" hidden="1">
      <c r="A380" s="57" t="s">
        <v>415</v>
      </c>
      <c r="B380" s="57">
        <v>1</v>
      </c>
      <c r="C380" s="57"/>
      <c r="D380" s="57">
        <v>1</v>
      </c>
      <c r="E380" s="57"/>
      <c r="F380" s="57">
        <v>4</v>
      </c>
    </row>
    <row r="381" spans="1:6">
      <c r="A381" s="57" t="s">
        <v>417</v>
      </c>
      <c r="B381" s="57">
        <v>1</v>
      </c>
      <c r="C381" s="57"/>
      <c r="D381" s="57"/>
      <c r="E381" s="57"/>
      <c r="F381" s="57">
        <v>1</v>
      </c>
    </row>
    <row r="382" spans="1:6" hidden="1">
      <c r="A382" s="57" t="s">
        <v>419</v>
      </c>
      <c r="B382" s="57">
        <v>1</v>
      </c>
      <c r="C382" s="57"/>
      <c r="D382" s="57">
        <v>1</v>
      </c>
      <c r="E382" s="57"/>
      <c r="F382" s="57">
        <v>5</v>
      </c>
    </row>
    <row r="383" spans="1:6" hidden="1">
      <c r="A383" s="57" t="s">
        <v>421</v>
      </c>
      <c r="B383" s="57">
        <v>1</v>
      </c>
      <c r="C383" s="57"/>
      <c r="D383" s="57">
        <v>1</v>
      </c>
      <c r="E383" s="57"/>
      <c r="F383" s="57">
        <v>4</v>
      </c>
    </row>
    <row r="384" spans="1:6">
      <c r="A384" s="57" t="s">
        <v>907</v>
      </c>
      <c r="B384" s="57">
        <v>1</v>
      </c>
      <c r="C384" s="57"/>
      <c r="D384" s="57"/>
      <c r="E384" s="57"/>
      <c r="F384" s="57">
        <v>1</v>
      </c>
    </row>
    <row r="385" spans="1:6" hidden="1">
      <c r="A385" s="57" t="s">
        <v>423</v>
      </c>
      <c r="B385" s="57">
        <v>1</v>
      </c>
      <c r="C385" s="57"/>
      <c r="D385" s="57">
        <v>1</v>
      </c>
      <c r="E385" s="57"/>
      <c r="F385" s="57">
        <v>6</v>
      </c>
    </row>
    <row r="386" spans="1:6">
      <c r="A386" s="57" t="s">
        <v>425</v>
      </c>
      <c r="B386" s="57">
        <v>1</v>
      </c>
      <c r="C386" s="57"/>
      <c r="D386" s="57"/>
      <c r="E386" s="57"/>
      <c r="F386" s="57">
        <v>3</v>
      </c>
    </row>
    <row r="387" spans="1:6">
      <c r="A387" s="57" t="s">
        <v>767</v>
      </c>
      <c r="B387" s="57">
        <v>1</v>
      </c>
      <c r="C387" s="57"/>
      <c r="D387" s="57"/>
      <c r="E387" s="57"/>
      <c r="F387" s="57">
        <v>3</v>
      </c>
    </row>
    <row r="388" spans="1:6">
      <c r="A388" s="57" t="s">
        <v>427</v>
      </c>
      <c r="B388" s="57">
        <v>1</v>
      </c>
      <c r="C388" s="57"/>
      <c r="D388" s="57"/>
      <c r="E388" s="57"/>
      <c r="F388" s="57">
        <v>1</v>
      </c>
    </row>
    <row r="389" spans="1:6">
      <c r="A389" s="57" t="s">
        <v>429</v>
      </c>
      <c r="B389" s="57">
        <v>1</v>
      </c>
      <c r="C389" s="57"/>
      <c r="D389" s="57"/>
      <c r="E389" s="57"/>
      <c r="F389" s="57">
        <v>3</v>
      </c>
    </row>
    <row r="390" spans="1:6" hidden="1">
      <c r="A390" s="57" t="s">
        <v>431</v>
      </c>
      <c r="B390" s="57">
        <v>1</v>
      </c>
      <c r="C390" s="57"/>
      <c r="D390" s="57">
        <v>1</v>
      </c>
      <c r="E390" s="57"/>
      <c r="F390" s="57">
        <v>4</v>
      </c>
    </row>
    <row r="391" spans="1:6">
      <c r="A391" s="57" t="s">
        <v>433</v>
      </c>
      <c r="B391" s="57">
        <v>1</v>
      </c>
      <c r="C391" s="57"/>
      <c r="D391" s="57"/>
      <c r="E391" s="57"/>
      <c r="F391" s="57">
        <v>1</v>
      </c>
    </row>
    <row r="392" spans="1:6" hidden="1">
      <c r="A392" s="57" t="s">
        <v>435</v>
      </c>
      <c r="B392" s="57">
        <v>1</v>
      </c>
      <c r="C392" s="57"/>
      <c r="D392" s="57">
        <v>1</v>
      </c>
      <c r="E392" s="57"/>
      <c r="F392" s="57">
        <v>6</v>
      </c>
    </row>
    <row r="393" spans="1:6">
      <c r="A393" s="57" t="s">
        <v>815</v>
      </c>
      <c r="B393" s="57">
        <v>1</v>
      </c>
      <c r="C393" s="57"/>
      <c r="D393" s="57"/>
      <c r="E393" s="57"/>
      <c r="F393" s="57">
        <v>3</v>
      </c>
    </row>
    <row r="394" spans="1:6" hidden="1">
      <c r="A394" s="57" t="s">
        <v>437</v>
      </c>
      <c r="B394" s="57">
        <v>1</v>
      </c>
      <c r="C394" s="57"/>
      <c r="D394" s="57">
        <v>1</v>
      </c>
      <c r="E394" s="57"/>
      <c r="F394" s="57">
        <v>5</v>
      </c>
    </row>
    <row r="395" spans="1:6">
      <c r="A395" s="57" t="s">
        <v>439</v>
      </c>
      <c r="B395" s="57">
        <v>1</v>
      </c>
      <c r="C395" s="57"/>
      <c r="D395" s="57"/>
      <c r="E395" s="57"/>
      <c r="F395" s="57">
        <v>2</v>
      </c>
    </row>
    <row r="396" spans="1:6">
      <c r="A396" s="57" t="s">
        <v>908</v>
      </c>
      <c r="B396" s="57">
        <v>1</v>
      </c>
      <c r="C396" s="57"/>
      <c r="D396" s="57">
        <v>1</v>
      </c>
      <c r="E396" s="57"/>
      <c r="F396" s="57">
        <v>3</v>
      </c>
    </row>
    <row r="397" spans="1:6">
      <c r="A397" s="57" t="s">
        <v>1036</v>
      </c>
      <c r="B397" s="57">
        <v>1</v>
      </c>
      <c r="C397" s="57"/>
      <c r="D397" s="57"/>
      <c r="E397" s="57"/>
      <c r="F397" s="57">
        <v>3</v>
      </c>
    </row>
    <row r="398" spans="1:6">
      <c r="A398" s="57" t="s">
        <v>441</v>
      </c>
      <c r="B398" s="57">
        <v>1</v>
      </c>
      <c r="C398" s="57"/>
      <c r="D398" s="57"/>
      <c r="E398" s="57"/>
      <c r="F398" s="57">
        <v>3</v>
      </c>
    </row>
    <row r="399" spans="1:6">
      <c r="A399" s="57" t="s">
        <v>817</v>
      </c>
      <c r="B399" s="57">
        <v>1</v>
      </c>
      <c r="C399" s="57"/>
      <c r="D399" s="57"/>
      <c r="E399" s="57"/>
      <c r="F399" s="57">
        <v>3</v>
      </c>
    </row>
    <row r="400" spans="1:6" hidden="1">
      <c r="A400" s="57" t="s">
        <v>443</v>
      </c>
      <c r="B400" s="57">
        <v>1</v>
      </c>
      <c r="C400" s="57"/>
      <c r="D400" s="57">
        <v>1</v>
      </c>
      <c r="E400" s="57"/>
      <c r="F400" s="57">
        <v>5</v>
      </c>
    </row>
    <row r="401" spans="1:6">
      <c r="A401" s="57" t="s">
        <v>445</v>
      </c>
      <c r="B401" s="57">
        <v>1</v>
      </c>
      <c r="C401" s="57"/>
      <c r="D401" s="57"/>
      <c r="E401" s="57"/>
      <c r="F401" s="57">
        <v>1</v>
      </c>
    </row>
    <row r="402" spans="1:6">
      <c r="A402" s="57" t="s">
        <v>910</v>
      </c>
      <c r="B402" s="57">
        <v>1</v>
      </c>
      <c r="C402" s="57"/>
      <c r="D402" s="57"/>
      <c r="E402" s="57"/>
      <c r="F402" s="57">
        <v>3</v>
      </c>
    </row>
    <row r="403" spans="1:6">
      <c r="A403" s="57" t="s">
        <v>447</v>
      </c>
      <c r="B403" s="57">
        <v>1</v>
      </c>
      <c r="C403" s="57"/>
      <c r="D403" s="57"/>
      <c r="E403" s="57"/>
      <c r="F403" s="57">
        <v>3</v>
      </c>
    </row>
    <row r="404" spans="1:6" hidden="1">
      <c r="A404" s="57" t="s">
        <v>819</v>
      </c>
      <c r="B404" s="57">
        <v>1</v>
      </c>
      <c r="C404" s="57"/>
      <c r="D404" s="57">
        <v>1</v>
      </c>
      <c r="E404" s="57"/>
      <c r="F404" s="57">
        <v>6</v>
      </c>
    </row>
    <row r="405" spans="1:6">
      <c r="A405" s="57" t="s">
        <v>821</v>
      </c>
      <c r="B405" s="57">
        <v>1</v>
      </c>
      <c r="C405" s="57"/>
      <c r="D405" s="57"/>
      <c r="E405" s="57"/>
      <c r="F405" s="57">
        <v>3</v>
      </c>
    </row>
    <row r="406" spans="1:6" hidden="1">
      <c r="A406" s="57" t="s">
        <v>912</v>
      </c>
      <c r="B406" s="57">
        <v>1</v>
      </c>
      <c r="C406" s="57"/>
      <c r="D406" s="57">
        <v>1</v>
      </c>
      <c r="E406" s="57"/>
      <c r="F406" s="57">
        <v>5</v>
      </c>
    </row>
    <row r="407" spans="1:6">
      <c r="A407" s="57" t="s">
        <v>914</v>
      </c>
      <c r="B407" s="57">
        <v>1</v>
      </c>
      <c r="C407" s="57"/>
      <c r="D407" s="57"/>
      <c r="E407" s="57"/>
      <c r="F407" s="57">
        <v>3</v>
      </c>
    </row>
    <row r="408" spans="1:6">
      <c r="A408" s="57" t="s">
        <v>769</v>
      </c>
      <c r="B408" s="57">
        <v>1</v>
      </c>
      <c r="C408" s="57"/>
      <c r="D408" s="57"/>
      <c r="E408" s="57"/>
      <c r="F408" s="57">
        <v>3</v>
      </c>
    </row>
    <row r="409" spans="1:6">
      <c r="A409" s="57" t="s">
        <v>1037</v>
      </c>
      <c r="B409" s="57">
        <v>1</v>
      </c>
      <c r="C409" s="57"/>
      <c r="D409" s="57"/>
      <c r="E409" s="57"/>
      <c r="F409" s="57">
        <v>3</v>
      </c>
    </row>
    <row r="410" spans="1:6">
      <c r="A410" s="57" t="s">
        <v>449</v>
      </c>
      <c r="B410" s="57">
        <v>1</v>
      </c>
      <c r="C410" s="57"/>
      <c r="D410" s="57">
        <v>1</v>
      </c>
      <c r="E410" s="57"/>
      <c r="F410" s="57">
        <v>3</v>
      </c>
    </row>
    <row r="411" spans="1:6" hidden="1">
      <c r="A411" s="57" t="s">
        <v>451</v>
      </c>
      <c r="B411" s="57">
        <v>1</v>
      </c>
      <c r="C411" s="57"/>
      <c r="D411" s="57">
        <v>1</v>
      </c>
      <c r="E411" s="57"/>
      <c r="F411" s="57">
        <v>4</v>
      </c>
    </row>
    <row r="412" spans="1:6" hidden="1">
      <c r="A412" s="57" t="s">
        <v>453</v>
      </c>
      <c r="B412" s="57">
        <v>1</v>
      </c>
      <c r="C412" s="57"/>
      <c r="D412" s="57">
        <v>1</v>
      </c>
      <c r="E412" s="57"/>
      <c r="F412" s="57">
        <v>5</v>
      </c>
    </row>
    <row r="413" spans="1:6" hidden="1">
      <c r="A413" s="57" t="s">
        <v>455</v>
      </c>
      <c r="B413" s="57">
        <v>1</v>
      </c>
      <c r="C413" s="57"/>
      <c r="D413" s="57">
        <v>1</v>
      </c>
      <c r="E413" s="57"/>
      <c r="F413" s="57">
        <v>6</v>
      </c>
    </row>
    <row r="414" spans="1:6" hidden="1">
      <c r="A414" s="57" t="s">
        <v>457</v>
      </c>
      <c r="B414" s="57">
        <v>1</v>
      </c>
      <c r="C414" s="57"/>
      <c r="D414" s="57">
        <v>1</v>
      </c>
      <c r="E414" s="57"/>
      <c r="F414" s="57">
        <v>4</v>
      </c>
    </row>
    <row r="415" spans="1:6" hidden="1">
      <c r="A415" s="57" t="s">
        <v>459</v>
      </c>
      <c r="B415" s="57">
        <v>1</v>
      </c>
      <c r="C415" s="57"/>
      <c r="D415" s="57">
        <v>1</v>
      </c>
      <c r="E415" s="57"/>
      <c r="F415" s="57">
        <v>6</v>
      </c>
    </row>
    <row r="416" spans="1:6" hidden="1">
      <c r="A416" s="57" t="s">
        <v>461</v>
      </c>
      <c r="B416" s="57">
        <v>1</v>
      </c>
      <c r="C416" s="57"/>
      <c r="D416" s="57">
        <v>1</v>
      </c>
      <c r="E416" s="57"/>
      <c r="F416" s="57">
        <v>4</v>
      </c>
    </row>
    <row r="417" spans="1:6" hidden="1">
      <c r="A417" s="57" t="s">
        <v>463</v>
      </c>
      <c r="B417" s="57">
        <v>1</v>
      </c>
      <c r="C417" s="57"/>
      <c r="D417" s="57">
        <v>1</v>
      </c>
      <c r="E417" s="57"/>
      <c r="F417" s="57">
        <v>4</v>
      </c>
    </row>
    <row r="418" spans="1:6" hidden="1">
      <c r="A418" s="57" t="s">
        <v>465</v>
      </c>
      <c r="B418" s="57">
        <v>1</v>
      </c>
      <c r="C418" s="57"/>
      <c r="D418" s="57">
        <v>1</v>
      </c>
      <c r="E418" s="57"/>
      <c r="F418" s="57">
        <v>6</v>
      </c>
    </row>
    <row r="419" spans="1:6" hidden="1">
      <c r="A419" s="57" t="s">
        <v>467</v>
      </c>
      <c r="B419" s="57">
        <v>1</v>
      </c>
      <c r="C419" s="57"/>
      <c r="D419" s="57"/>
      <c r="E419" s="57"/>
      <c r="F419" s="57">
        <v>5</v>
      </c>
    </row>
    <row r="420" spans="1:6" hidden="1">
      <c r="A420" s="57" t="s">
        <v>469</v>
      </c>
      <c r="B420" s="57">
        <v>1</v>
      </c>
      <c r="C420" s="57"/>
      <c r="D420" s="57">
        <v>1</v>
      </c>
      <c r="E420" s="57"/>
      <c r="F420" s="57">
        <v>6</v>
      </c>
    </row>
    <row r="421" spans="1:6" hidden="1">
      <c r="A421" s="57" t="s">
        <v>471</v>
      </c>
      <c r="B421" s="57">
        <v>1</v>
      </c>
      <c r="C421" s="57"/>
      <c r="D421" s="57">
        <v>1</v>
      </c>
      <c r="E421" s="57"/>
      <c r="F421" s="57">
        <v>5</v>
      </c>
    </row>
    <row r="422" spans="1:6" hidden="1">
      <c r="A422" s="57" t="s">
        <v>473</v>
      </c>
      <c r="B422" s="57">
        <v>1</v>
      </c>
      <c r="C422" s="57"/>
      <c r="D422" s="57">
        <v>1</v>
      </c>
      <c r="E422" s="57"/>
      <c r="F422" s="57">
        <v>4</v>
      </c>
    </row>
    <row r="423" spans="1:6" hidden="1">
      <c r="A423" s="57" t="s">
        <v>475</v>
      </c>
      <c r="B423" s="57">
        <v>1</v>
      </c>
      <c r="C423" s="57"/>
      <c r="D423" s="57">
        <v>1</v>
      </c>
      <c r="E423" s="57"/>
      <c r="F423" s="57">
        <v>6</v>
      </c>
    </row>
    <row r="424" spans="1:6" hidden="1">
      <c r="A424" s="57" t="s">
        <v>477</v>
      </c>
      <c r="B424" s="57">
        <v>1</v>
      </c>
      <c r="C424" s="57"/>
      <c r="D424" s="57">
        <v>1</v>
      </c>
      <c r="E424" s="57"/>
      <c r="F424" s="57">
        <v>5</v>
      </c>
    </row>
    <row r="425" spans="1:6" hidden="1">
      <c r="A425" s="57" t="s">
        <v>479</v>
      </c>
      <c r="B425" s="57">
        <v>1</v>
      </c>
      <c r="C425" s="57"/>
      <c r="D425" s="57">
        <v>1</v>
      </c>
      <c r="E425" s="57"/>
      <c r="F425" s="57">
        <v>5</v>
      </c>
    </row>
    <row r="426" spans="1:6" hidden="1">
      <c r="A426" s="57" t="s">
        <v>481</v>
      </c>
      <c r="B426" s="57">
        <v>1</v>
      </c>
      <c r="C426" s="57"/>
      <c r="D426" s="57">
        <v>1</v>
      </c>
      <c r="E426" s="57"/>
      <c r="F426" s="57">
        <v>6</v>
      </c>
    </row>
    <row r="427" spans="1:6">
      <c r="A427" s="57" t="s">
        <v>483</v>
      </c>
      <c r="B427" s="57">
        <v>1</v>
      </c>
      <c r="C427" s="57"/>
      <c r="D427" s="57">
        <v>1</v>
      </c>
      <c r="E427" s="57"/>
      <c r="F427" s="57">
        <v>3</v>
      </c>
    </row>
    <row r="428" spans="1:6">
      <c r="A428" s="57" t="s">
        <v>485</v>
      </c>
      <c r="B428" s="57">
        <v>1</v>
      </c>
      <c r="C428" s="57"/>
      <c r="D428" s="57"/>
      <c r="E428" s="57"/>
      <c r="F428" s="57">
        <v>2</v>
      </c>
    </row>
    <row r="429" spans="1:6">
      <c r="A429" s="57" t="s">
        <v>487</v>
      </c>
      <c r="B429" s="57">
        <v>1</v>
      </c>
      <c r="C429" s="57"/>
      <c r="D429" s="57"/>
      <c r="E429" s="57"/>
      <c r="F429" s="57">
        <v>3</v>
      </c>
    </row>
    <row r="430" spans="1:6" hidden="1">
      <c r="A430" s="57" t="s">
        <v>489</v>
      </c>
      <c r="B430" s="57">
        <v>1</v>
      </c>
      <c r="C430" s="57"/>
      <c r="D430" s="57">
        <v>1</v>
      </c>
      <c r="E430" s="57"/>
      <c r="F430" s="57">
        <v>5</v>
      </c>
    </row>
    <row r="431" spans="1:6" hidden="1">
      <c r="A431" s="57" t="s">
        <v>491</v>
      </c>
      <c r="B431" s="57">
        <v>1</v>
      </c>
      <c r="C431" s="57"/>
      <c r="D431" s="57">
        <v>1</v>
      </c>
      <c r="E431" s="57"/>
      <c r="F431" s="57">
        <v>4</v>
      </c>
    </row>
    <row r="432" spans="1:6" hidden="1">
      <c r="A432" s="57" t="s">
        <v>493</v>
      </c>
      <c r="B432" s="57">
        <v>1</v>
      </c>
      <c r="C432" s="57"/>
      <c r="D432" s="57">
        <v>1</v>
      </c>
      <c r="E432" s="57"/>
      <c r="F432" s="57">
        <v>6</v>
      </c>
    </row>
    <row r="433" spans="1:6" hidden="1">
      <c r="A433" s="57" t="s">
        <v>495</v>
      </c>
      <c r="B433" s="57">
        <v>1</v>
      </c>
      <c r="C433" s="57"/>
      <c r="D433" s="57">
        <v>1</v>
      </c>
      <c r="E433" s="57"/>
      <c r="F433" s="57">
        <v>5</v>
      </c>
    </row>
    <row r="434" spans="1:6" hidden="1">
      <c r="A434" s="57" t="s">
        <v>497</v>
      </c>
      <c r="B434" s="57">
        <v>1</v>
      </c>
      <c r="C434" s="57"/>
      <c r="D434" s="57">
        <v>1</v>
      </c>
      <c r="E434" s="57"/>
      <c r="F434" s="57">
        <v>4</v>
      </c>
    </row>
    <row r="435" spans="1:6" hidden="1">
      <c r="A435" s="57" t="s">
        <v>499</v>
      </c>
      <c r="B435" s="57">
        <v>1</v>
      </c>
      <c r="C435" s="57"/>
      <c r="D435" s="57">
        <v>1</v>
      </c>
      <c r="E435" s="57"/>
      <c r="F435" s="57">
        <v>6</v>
      </c>
    </row>
    <row r="436" spans="1:6" hidden="1">
      <c r="A436" s="57" t="s">
        <v>501</v>
      </c>
      <c r="B436" s="57">
        <v>1</v>
      </c>
      <c r="C436" s="57"/>
      <c r="D436" s="57">
        <v>1</v>
      </c>
      <c r="E436" s="57"/>
      <c r="F436" s="57">
        <v>5</v>
      </c>
    </row>
    <row r="437" spans="1:6" hidden="1">
      <c r="A437" s="57" t="s">
        <v>503</v>
      </c>
      <c r="B437" s="57">
        <v>1</v>
      </c>
      <c r="C437" s="57"/>
      <c r="D437" s="57">
        <v>1</v>
      </c>
      <c r="E437" s="57"/>
      <c r="F437" s="57">
        <v>6</v>
      </c>
    </row>
    <row r="438" spans="1:6" hidden="1">
      <c r="A438" s="57" t="s">
        <v>505</v>
      </c>
      <c r="B438" s="57">
        <v>1</v>
      </c>
      <c r="C438" s="57"/>
      <c r="D438" s="57">
        <v>1</v>
      </c>
      <c r="E438" s="57"/>
      <c r="F438" s="57">
        <v>5</v>
      </c>
    </row>
    <row r="439" spans="1:6">
      <c r="A439" s="57" t="s">
        <v>507</v>
      </c>
      <c r="B439" s="57">
        <v>1</v>
      </c>
      <c r="C439" s="57"/>
      <c r="D439" s="57">
        <v>1</v>
      </c>
      <c r="E439" s="57"/>
      <c r="F439" s="57">
        <v>3</v>
      </c>
    </row>
    <row r="440" spans="1:6" hidden="1">
      <c r="A440" s="57" t="s">
        <v>509</v>
      </c>
      <c r="B440" s="57">
        <v>1</v>
      </c>
      <c r="C440" s="57"/>
      <c r="D440" s="57">
        <v>1</v>
      </c>
      <c r="E440" s="57"/>
      <c r="F440" s="57">
        <v>6</v>
      </c>
    </row>
    <row r="441" spans="1:6" hidden="1">
      <c r="A441" s="57" t="s">
        <v>511</v>
      </c>
      <c r="B441" s="57">
        <v>1</v>
      </c>
      <c r="C441" s="57"/>
      <c r="D441" s="57">
        <v>1</v>
      </c>
      <c r="E441" s="57"/>
      <c r="F441" s="57">
        <v>5</v>
      </c>
    </row>
    <row r="442" spans="1:6" hidden="1">
      <c r="A442" s="57" t="s">
        <v>513</v>
      </c>
      <c r="B442" s="57">
        <v>1</v>
      </c>
      <c r="C442" s="57"/>
      <c r="D442" s="57">
        <v>1</v>
      </c>
      <c r="E442" s="57"/>
      <c r="F442" s="57">
        <v>4</v>
      </c>
    </row>
    <row r="443" spans="1:6">
      <c r="A443" s="57" t="s">
        <v>329</v>
      </c>
      <c r="B443" s="57">
        <v>1</v>
      </c>
      <c r="C443" s="57"/>
      <c r="D443" s="57"/>
      <c r="E443" s="57"/>
      <c r="F443" s="57">
        <v>3</v>
      </c>
    </row>
    <row r="444" spans="1:6">
      <c r="A444" s="57" t="s">
        <v>515</v>
      </c>
      <c r="B444" s="57">
        <v>1</v>
      </c>
      <c r="C444" s="57"/>
      <c r="D444" s="57">
        <v>1</v>
      </c>
      <c r="E444" s="57"/>
      <c r="F444" s="57">
        <v>3</v>
      </c>
    </row>
    <row r="445" spans="1:6" hidden="1">
      <c r="A445" s="57" t="s">
        <v>517</v>
      </c>
      <c r="B445" s="57">
        <v>1</v>
      </c>
      <c r="C445" s="57"/>
      <c r="D445" s="57">
        <v>1</v>
      </c>
      <c r="E445" s="57"/>
      <c r="F445" s="57">
        <v>5</v>
      </c>
    </row>
    <row r="446" spans="1:6" hidden="1">
      <c r="A446" s="57" t="s">
        <v>519</v>
      </c>
      <c r="B446" s="57">
        <v>1</v>
      </c>
      <c r="C446" s="57"/>
      <c r="D446" s="57">
        <v>1</v>
      </c>
      <c r="E446" s="57"/>
      <c r="F446" s="57">
        <v>5</v>
      </c>
    </row>
    <row r="447" spans="1:6" hidden="1">
      <c r="A447" s="57" t="s">
        <v>521</v>
      </c>
      <c r="B447" s="57">
        <v>1</v>
      </c>
      <c r="C447" s="57"/>
      <c r="D447" s="57">
        <v>1</v>
      </c>
      <c r="E447" s="57"/>
      <c r="F447" s="57">
        <v>5</v>
      </c>
    </row>
    <row r="448" spans="1:6" hidden="1">
      <c r="A448" s="57" t="s">
        <v>523</v>
      </c>
      <c r="B448" s="57">
        <v>1</v>
      </c>
      <c r="C448" s="57"/>
      <c r="D448" s="57">
        <v>1</v>
      </c>
      <c r="E448" s="57"/>
      <c r="F448" s="57">
        <v>5</v>
      </c>
    </row>
    <row r="449" spans="1:6" hidden="1">
      <c r="A449" s="57" t="s">
        <v>525</v>
      </c>
      <c r="B449" s="57">
        <v>1</v>
      </c>
      <c r="C449" s="57"/>
      <c r="D449" s="57">
        <v>1</v>
      </c>
      <c r="E449" s="57"/>
      <c r="F449" s="57">
        <v>6</v>
      </c>
    </row>
    <row r="450" spans="1:6" hidden="1">
      <c r="A450" s="57" t="s">
        <v>527</v>
      </c>
      <c r="B450" s="57">
        <v>1</v>
      </c>
      <c r="C450" s="57"/>
      <c r="D450" s="57">
        <v>1</v>
      </c>
      <c r="E450" s="57"/>
      <c r="F450" s="57">
        <v>5</v>
      </c>
    </row>
    <row r="451" spans="1:6">
      <c r="A451" s="57" t="s">
        <v>529</v>
      </c>
      <c r="B451" s="57">
        <v>1</v>
      </c>
      <c r="C451" s="57"/>
      <c r="D451" s="57">
        <v>1</v>
      </c>
      <c r="E451" s="57"/>
      <c r="F451" s="57">
        <v>3</v>
      </c>
    </row>
    <row r="452" spans="1:6">
      <c r="A452" s="57" t="s">
        <v>531</v>
      </c>
      <c r="B452" s="57">
        <v>1</v>
      </c>
      <c r="C452" s="57"/>
      <c r="D452" s="57"/>
      <c r="E452" s="57"/>
      <c r="F452" s="57">
        <v>3</v>
      </c>
    </row>
    <row r="453" spans="1:6" hidden="1">
      <c r="A453" s="57" t="s">
        <v>533</v>
      </c>
      <c r="B453" s="57">
        <v>1</v>
      </c>
      <c r="C453" s="57"/>
      <c r="D453" s="57">
        <v>1</v>
      </c>
      <c r="E453" s="57"/>
      <c r="F453" s="57">
        <v>6</v>
      </c>
    </row>
    <row r="454" spans="1:6">
      <c r="A454" s="57" t="s">
        <v>535</v>
      </c>
      <c r="B454" s="57">
        <v>1</v>
      </c>
      <c r="C454" s="57"/>
      <c r="D454" s="57">
        <v>1</v>
      </c>
      <c r="E454" s="57"/>
      <c r="F454" s="57">
        <v>3</v>
      </c>
    </row>
    <row r="455" spans="1:6">
      <c r="A455" s="57" t="s">
        <v>537</v>
      </c>
      <c r="B455" s="57">
        <v>1</v>
      </c>
      <c r="C455" s="57"/>
      <c r="D455" s="57">
        <v>1</v>
      </c>
      <c r="E455" s="57"/>
      <c r="F455" s="57">
        <v>3</v>
      </c>
    </row>
    <row r="456" spans="1:6">
      <c r="A456" s="57" t="s">
        <v>539</v>
      </c>
      <c r="B456" s="57">
        <v>1</v>
      </c>
      <c r="C456" s="57"/>
      <c r="D456" s="57"/>
      <c r="E456" s="57"/>
      <c r="F456" s="57">
        <v>3</v>
      </c>
    </row>
    <row r="457" spans="1:6" hidden="1">
      <c r="A457" s="57" t="s">
        <v>541</v>
      </c>
      <c r="B457" s="57">
        <v>1</v>
      </c>
      <c r="C457" s="57"/>
      <c r="D457" s="57">
        <v>1</v>
      </c>
      <c r="E457" s="57"/>
      <c r="F457" s="57">
        <v>4</v>
      </c>
    </row>
    <row r="458" spans="1:6">
      <c r="A458" s="57" t="s">
        <v>542</v>
      </c>
      <c r="B458" s="57">
        <v>1</v>
      </c>
      <c r="C458" s="57"/>
      <c r="D458" s="57"/>
      <c r="E458" s="57"/>
      <c r="F458" s="57">
        <v>2</v>
      </c>
    </row>
    <row r="459" spans="1:6" hidden="1">
      <c r="A459" s="57" t="s">
        <v>544</v>
      </c>
      <c r="B459" s="57">
        <v>1</v>
      </c>
      <c r="C459" s="57"/>
      <c r="D459" s="57">
        <v>1</v>
      </c>
      <c r="E459" s="57"/>
      <c r="F459" s="57">
        <v>5</v>
      </c>
    </row>
    <row r="460" spans="1:6">
      <c r="A460" s="57" t="s">
        <v>546</v>
      </c>
      <c r="B460" s="57">
        <v>1</v>
      </c>
      <c r="C460" s="57"/>
      <c r="D460" s="57"/>
      <c r="E460" s="57"/>
      <c r="F460" s="57">
        <v>3</v>
      </c>
    </row>
    <row r="461" spans="1:6">
      <c r="A461" s="57" t="s">
        <v>548</v>
      </c>
      <c r="B461" s="57">
        <v>1</v>
      </c>
      <c r="C461" s="57"/>
      <c r="D461" s="57"/>
      <c r="E461" s="57"/>
      <c r="F461" s="57">
        <v>2</v>
      </c>
    </row>
    <row r="462" spans="1:6">
      <c r="A462" s="57" t="s">
        <v>550</v>
      </c>
      <c r="B462" s="57">
        <v>1</v>
      </c>
      <c r="C462" s="57"/>
      <c r="D462" s="57">
        <v>1</v>
      </c>
      <c r="E462" s="57"/>
      <c r="F462" s="57">
        <v>2</v>
      </c>
    </row>
    <row r="463" spans="1:6" hidden="1">
      <c r="A463" s="57" t="s">
        <v>552</v>
      </c>
      <c r="B463" s="57">
        <v>1</v>
      </c>
      <c r="C463" s="57"/>
      <c r="D463" s="57">
        <v>1</v>
      </c>
      <c r="E463" s="57"/>
      <c r="F463" s="57">
        <v>5</v>
      </c>
    </row>
    <row r="464" spans="1:6">
      <c r="A464" s="57" t="s">
        <v>554</v>
      </c>
      <c r="B464" s="57">
        <v>1</v>
      </c>
      <c r="C464" s="57"/>
      <c r="D464" s="57"/>
      <c r="E464" s="57"/>
      <c r="F464" s="57">
        <v>3</v>
      </c>
    </row>
    <row r="465" spans="1:6" hidden="1">
      <c r="A465" s="57" t="s">
        <v>556</v>
      </c>
      <c r="B465" s="57">
        <v>1</v>
      </c>
      <c r="C465" s="57"/>
      <c r="D465" s="57">
        <v>1</v>
      </c>
      <c r="E465" s="57"/>
      <c r="F465" s="57">
        <v>6</v>
      </c>
    </row>
    <row r="466" spans="1:6" hidden="1">
      <c r="A466" s="57" t="s">
        <v>558</v>
      </c>
      <c r="B466" s="57">
        <v>1</v>
      </c>
      <c r="C466" s="57"/>
      <c r="D466" s="57">
        <v>1</v>
      </c>
      <c r="E466" s="57"/>
      <c r="F466" s="57">
        <v>4</v>
      </c>
    </row>
    <row r="467" spans="1:6">
      <c r="A467" s="57" t="s">
        <v>560</v>
      </c>
      <c r="B467" s="57">
        <v>1</v>
      </c>
      <c r="C467" s="57"/>
      <c r="D467" s="57"/>
      <c r="E467" s="57"/>
      <c r="F467" s="57">
        <v>3</v>
      </c>
    </row>
    <row r="468" spans="1:6">
      <c r="A468" s="57" t="s">
        <v>562</v>
      </c>
      <c r="B468" s="57">
        <v>1</v>
      </c>
      <c r="C468" s="57"/>
      <c r="D468" s="57"/>
      <c r="E468" s="57"/>
      <c r="F468" s="57">
        <v>2</v>
      </c>
    </row>
    <row r="469" spans="1:6" hidden="1">
      <c r="A469" s="57" t="s">
        <v>564</v>
      </c>
      <c r="B469" s="57">
        <v>1</v>
      </c>
      <c r="C469" s="57"/>
      <c r="D469" s="57">
        <v>1</v>
      </c>
      <c r="E469" s="57"/>
      <c r="F469" s="57">
        <v>4</v>
      </c>
    </row>
    <row r="470" spans="1:6" hidden="1">
      <c r="A470" s="57" t="s">
        <v>566</v>
      </c>
      <c r="B470" s="57">
        <v>1</v>
      </c>
      <c r="C470" s="57"/>
      <c r="D470" s="57">
        <v>1</v>
      </c>
      <c r="E470" s="57"/>
      <c r="F470" s="57">
        <v>4</v>
      </c>
    </row>
    <row r="471" spans="1:6" hidden="1">
      <c r="A471" s="57" t="s">
        <v>568</v>
      </c>
      <c r="B471" s="57">
        <v>1</v>
      </c>
      <c r="C471" s="57"/>
      <c r="D471" s="57">
        <v>1</v>
      </c>
      <c r="E471" s="57"/>
      <c r="F471" s="57">
        <v>6</v>
      </c>
    </row>
    <row r="472" spans="1:6">
      <c r="A472" s="57" t="s">
        <v>916</v>
      </c>
      <c r="B472" s="57">
        <v>1</v>
      </c>
      <c r="C472" s="57"/>
      <c r="D472" s="57"/>
      <c r="E472" s="57"/>
      <c r="F472" s="57">
        <v>1</v>
      </c>
    </row>
    <row r="473" spans="1:6">
      <c r="A473" s="57" t="s">
        <v>570</v>
      </c>
      <c r="B473" s="57">
        <v>1</v>
      </c>
      <c r="C473" s="57"/>
      <c r="D473" s="57">
        <v>1</v>
      </c>
      <c r="E473" s="57"/>
      <c r="F473" s="57">
        <v>3</v>
      </c>
    </row>
    <row r="474" spans="1:6" hidden="1">
      <c r="A474" s="57" t="s">
        <v>572</v>
      </c>
      <c r="B474" s="57">
        <v>1</v>
      </c>
      <c r="C474" s="57"/>
      <c r="D474" s="57">
        <v>1</v>
      </c>
      <c r="E474" s="57"/>
      <c r="F474" s="57">
        <v>4</v>
      </c>
    </row>
    <row r="475" spans="1:6" hidden="1">
      <c r="A475" s="57" t="s">
        <v>574</v>
      </c>
      <c r="B475" s="57">
        <v>1</v>
      </c>
      <c r="C475" s="57"/>
      <c r="D475" s="57">
        <v>1</v>
      </c>
      <c r="E475" s="57"/>
      <c r="F475" s="57">
        <v>5</v>
      </c>
    </row>
    <row r="476" spans="1:6" hidden="1">
      <c r="A476" s="57" t="s">
        <v>576</v>
      </c>
      <c r="B476" s="57">
        <v>1</v>
      </c>
      <c r="C476" s="57"/>
      <c r="D476" s="57">
        <v>1</v>
      </c>
      <c r="E476" s="57"/>
      <c r="F476" s="57">
        <v>4</v>
      </c>
    </row>
    <row r="477" spans="1:6" hidden="1">
      <c r="A477" s="57" t="s">
        <v>578</v>
      </c>
      <c r="B477" s="57">
        <v>1</v>
      </c>
      <c r="C477" s="57"/>
      <c r="D477" s="57">
        <v>1</v>
      </c>
      <c r="E477" s="57"/>
      <c r="F477" s="57">
        <v>4</v>
      </c>
    </row>
    <row r="478" spans="1:6" hidden="1">
      <c r="A478" s="57" t="s">
        <v>579</v>
      </c>
      <c r="B478" s="57">
        <v>1</v>
      </c>
      <c r="C478" s="57"/>
      <c r="D478" s="57">
        <v>1</v>
      </c>
      <c r="E478" s="57"/>
      <c r="F478" s="57">
        <v>4</v>
      </c>
    </row>
    <row r="479" spans="1:6" hidden="1">
      <c r="A479" s="57" t="s">
        <v>581</v>
      </c>
      <c r="B479" s="57">
        <v>1</v>
      </c>
      <c r="C479" s="57"/>
      <c r="D479" s="57">
        <v>1</v>
      </c>
      <c r="E479" s="57"/>
      <c r="F479" s="57">
        <v>4</v>
      </c>
    </row>
    <row r="480" spans="1:6" hidden="1">
      <c r="A480" s="57" t="s">
        <v>583</v>
      </c>
      <c r="B480" s="57">
        <v>1</v>
      </c>
      <c r="C480" s="57"/>
      <c r="D480" s="57">
        <v>1</v>
      </c>
      <c r="E480" s="57"/>
      <c r="F480" s="57">
        <v>6</v>
      </c>
    </row>
    <row r="481" spans="1:6" hidden="1">
      <c r="A481" s="57" t="s">
        <v>585</v>
      </c>
      <c r="B481" s="57">
        <v>1</v>
      </c>
      <c r="C481" s="57"/>
      <c r="D481" s="57">
        <v>1</v>
      </c>
      <c r="E481" s="57"/>
      <c r="F481" s="57">
        <v>5</v>
      </c>
    </row>
    <row r="482" spans="1:6" hidden="1">
      <c r="A482" s="57" t="s">
        <v>586</v>
      </c>
      <c r="B482" s="57">
        <v>1</v>
      </c>
      <c r="C482" s="57"/>
      <c r="D482" s="57">
        <v>1</v>
      </c>
      <c r="E482" s="57"/>
      <c r="F482" s="57">
        <v>4</v>
      </c>
    </row>
    <row r="483" spans="1:6">
      <c r="A483" s="57" t="s">
        <v>588</v>
      </c>
      <c r="B483" s="57">
        <v>1</v>
      </c>
      <c r="C483" s="57"/>
      <c r="D483" s="57">
        <v>1</v>
      </c>
      <c r="E483" s="57"/>
      <c r="F483" s="57">
        <v>3</v>
      </c>
    </row>
    <row r="484" spans="1:6">
      <c r="A484" s="57" t="s">
        <v>590</v>
      </c>
      <c r="B484" s="57">
        <v>1</v>
      </c>
      <c r="C484" s="57"/>
      <c r="D484" s="57">
        <v>1</v>
      </c>
      <c r="E484" s="57"/>
      <c r="F484" s="57">
        <v>2</v>
      </c>
    </row>
    <row r="485" spans="1:6">
      <c r="A485" s="57" t="s">
        <v>592</v>
      </c>
      <c r="B485" s="57">
        <v>1</v>
      </c>
      <c r="C485" s="57"/>
      <c r="D485" s="57">
        <v>1</v>
      </c>
      <c r="E485" s="57"/>
      <c r="F485" s="57">
        <v>2</v>
      </c>
    </row>
    <row r="486" spans="1:6" hidden="1">
      <c r="A486" s="57" t="s">
        <v>594</v>
      </c>
      <c r="B486" s="57">
        <v>1</v>
      </c>
      <c r="C486" s="57"/>
      <c r="D486" s="57">
        <v>1</v>
      </c>
      <c r="E486" s="57"/>
      <c r="F486" s="57">
        <v>6</v>
      </c>
    </row>
    <row r="487" spans="1:6" hidden="1">
      <c r="A487" s="57" t="s">
        <v>596</v>
      </c>
      <c r="B487" s="57">
        <v>1</v>
      </c>
      <c r="C487" s="57"/>
      <c r="D487" s="57">
        <v>1</v>
      </c>
      <c r="E487" s="57"/>
      <c r="F487" s="57">
        <v>4</v>
      </c>
    </row>
    <row r="488" spans="1:6" hidden="1">
      <c r="A488" s="57" t="s">
        <v>598</v>
      </c>
      <c r="B488" s="57">
        <v>1</v>
      </c>
      <c r="C488" s="57"/>
      <c r="D488" s="57">
        <v>1</v>
      </c>
      <c r="E488" s="57"/>
      <c r="F488" s="57">
        <v>5</v>
      </c>
    </row>
    <row r="489" spans="1:6" hidden="1">
      <c r="A489" s="57" t="s">
        <v>600</v>
      </c>
      <c r="B489" s="57">
        <v>1</v>
      </c>
      <c r="C489" s="57"/>
      <c r="D489" s="57">
        <v>1</v>
      </c>
      <c r="E489" s="57"/>
      <c r="F489" s="57">
        <v>5</v>
      </c>
    </row>
    <row r="490" spans="1:6" hidden="1">
      <c r="A490" s="57" t="s">
        <v>602</v>
      </c>
      <c r="B490" s="57">
        <v>1</v>
      </c>
      <c r="C490" s="57"/>
      <c r="D490" s="57">
        <v>1</v>
      </c>
      <c r="E490" s="57"/>
      <c r="F490" s="57">
        <v>4</v>
      </c>
    </row>
    <row r="491" spans="1:6" hidden="1">
      <c r="A491" s="57" t="s">
        <v>604</v>
      </c>
      <c r="B491" s="57">
        <v>1</v>
      </c>
      <c r="C491" s="57"/>
      <c r="D491" s="57">
        <v>1</v>
      </c>
      <c r="E491" s="57"/>
      <c r="F491" s="57">
        <v>6</v>
      </c>
    </row>
    <row r="492" spans="1:6">
      <c r="A492" s="57" t="s">
        <v>918</v>
      </c>
      <c r="B492" s="57">
        <v>1</v>
      </c>
      <c r="C492" s="57"/>
      <c r="D492" s="57"/>
      <c r="E492" s="57"/>
      <c r="F492" s="57">
        <v>1</v>
      </c>
    </row>
    <row r="493" spans="1:6" hidden="1">
      <c r="A493" s="57" t="s">
        <v>606</v>
      </c>
      <c r="B493" s="57">
        <v>1</v>
      </c>
      <c r="C493" s="57"/>
      <c r="D493" s="57">
        <v>1</v>
      </c>
      <c r="E493" s="57"/>
      <c r="F493" s="57">
        <v>4</v>
      </c>
    </row>
    <row r="494" spans="1:6" hidden="1">
      <c r="A494" s="57" t="s">
        <v>608</v>
      </c>
      <c r="B494" s="57">
        <v>1</v>
      </c>
      <c r="C494" s="57"/>
      <c r="D494" s="57">
        <v>1</v>
      </c>
      <c r="E494" s="57"/>
      <c r="F494" s="57">
        <v>4</v>
      </c>
    </row>
    <row r="495" spans="1:6" hidden="1">
      <c r="A495" s="57" t="s">
        <v>609</v>
      </c>
      <c r="B495" s="57">
        <v>1</v>
      </c>
      <c r="C495" s="57"/>
      <c r="D495" s="57">
        <v>1</v>
      </c>
      <c r="E495" s="57"/>
      <c r="F495" s="57">
        <v>6</v>
      </c>
    </row>
    <row r="496" spans="1:6" hidden="1">
      <c r="A496" s="57" t="s">
        <v>611</v>
      </c>
      <c r="B496" s="57">
        <v>1</v>
      </c>
      <c r="C496" s="57"/>
      <c r="D496" s="57">
        <v>1</v>
      </c>
      <c r="E496" s="57"/>
      <c r="F496" s="57">
        <v>4</v>
      </c>
    </row>
    <row r="497" spans="1:6" hidden="1">
      <c r="A497" s="57" t="s">
        <v>613</v>
      </c>
      <c r="B497" s="57">
        <v>1</v>
      </c>
      <c r="C497" s="57"/>
      <c r="D497" s="57">
        <v>1</v>
      </c>
      <c r="E497" s="57"/>
      <c r="F497" s="57">
        <v>4</v>
      </c>
    </row>
    <row r="498" spans="1:6" hidden="1">
      <c r="A498" s="57" t="s">
        <v>615</v>
      </c>
      <c r="B498" s="57">
        <v>1</v>
      </c>
      <c r="C498" s="57"/>
      <c r="D498" s="57">
        <v>1</v>
      </c>
      <c r="E498" s="57"/>
      <c r="F498" s="57">
        <v>6</v>
      </c>
    </row>
    <row r="499" spans="1:6">
      <c r="A499" s="57" t="s">
        <v>617</v>
      </c>
      <c r="B499" s="57">
        <v>1</v>
      </c>
      <c r="C499" s="57"/>
      <c r="D499" s="57">
        <v>1</v>
      </c>
      <c r="E499" s="57"/>
      <c r="F499" s="57">
        <v>3</v>
      </c>
    </row>
    <row r="500" spans="1:6" hidden="1">
      <c r="A500" s="57" t="s">
        <v>619</v>
      </c>
      <c r="B500" s="57">
        <v>1</v>
      </c>
      <c r="C500" s="57"/>
      <c r="D500" s="57">
        <v>1</v>
      </c>
      <c r="E500" s="57"/>
      <c r="F500" s="57">
        <v>6</v>
      </c>
    </row>
    <row r="501" spans="1:6" hidden="1">
      <c r="A501" s="57" t="s">
        <v>823</v>
      </c>
      <c r="B501" s="57">
        <v>1</v>
      </c>
      <c r="C501" s="57"/>
      <c r="D501" s="57">
        <v>1</v>
      </c>
      <c r="E501" s="57"/>
      <c r="F501" s="57">
        <v>5</v>
      </c>
    </row>
    <row r="502" spans="1:6">
      <c r="A502" s="57" t="s">
        <v>621</v>
      </c>
      <c r="B502" s="57">
        <v>1</v>
      </c>
      <c r="C502" s="57"/>
      <c r="D502" s="57"/>
      <c r="E502" s="57"/>
      <c r="F502" s="57">
        <v>3</v>
      </c>
    </row>
    <row r="503" spans="1:6" hidden="1">
      <c r="A503" s="57" t="s">
        <v>623</v>
      </c>
      <c r="B503" s="57">
        <v>1</v>
      </c>
      <c r="C503" s="57"/>
      <c r="D503" s="57">
        <v>1</v>
      </c>
      <c r="E503" s="57"/>
      <c r="F503" s="57">
        <v>6</v>
      </c>
    </row>
    <row r="504" spans="1:6" hidden="1">
      <c r="A504" s="57" t="s">
        <v>625</v>
      </c>
      <c r="B504" s="57">
        <v>1</v>
      </c>
      <c r="C504" s="57"/>
      <c r="D504" s="57">
        <v>1</v>
      </c>
      <c r="E504" s="57"/>
      <c r="F504" s="57">
        <v>5</v>
      </c>
    </row>
    <row r="505" spans="1:6" hidden="1">
      <c r="A505" s="57" t="s">
        <v>627</v>
      </c>
      <c r="B505" s="57">
        <v>1</v>
      </c>
      <c r="C505" s="57"/>
      <c r="D505" s="57">
        <v>1</v>
      </c>
      <c r="E505" s="57"/>
      <c r="F505" s="57">
        <v>6</v>
      </c>
    </row>
    <row r="506" spans="1:6" hidden="1">
      <c r="A506" s="57" t="s">
        <v>629</v>
      </c>
      <c r="B506" s="57">
        <v>1</v>
      </c>
      <c r="C506" s="57"/>
      <c r="D506" s="57">
        <v>1</v>
      </c>
      <c r="E506" s="57"/>
      <c r="F506" s="57">
        <v>6</v>
      </c>
    </row>
    <row r="507" spans="1:6" hidden="1">
      <c r="A507" s="57" t="s">
        <v>630</v>
      </c>
      <c r="B507" s="57">
        <v>1</v>
      </c>
      <c r="C507" s="57"/>
      <c r="D507" s="57">
        <v>1</v>
      </c>
      <c r="E507" s="57"/>
      <c r="F507" s="57">
        <v>5</v>
      </c>
    </row>
    <row r="508" spans="1:6" hidden="1">
      <c r="A508" s="57" t="s">
        <v>632</v>
      </c>
      <c r="B508" s="57">
        <v>1</v>
      </c>
      <c r="C508" s="57"/>
      <c r="D508" s="57">
        <v>1</v>
      </c>
      <c r="E508" s="57"/>
      <c r="F508" s="57">
        <v>5</v>
      </c>
    </row>
    <row r="509" spans="1:6" hidden="1">
      <c r="A509" s="57" t="s">
        <v>634</v>
      </c>
      <c r="B509" s="57">
        <v>1</v>
      </c>
      <c r="C509" s="57"/>
      <c r="D509" s="57">
        <v>1</v>
      </c>
      <c r="E509" s="57"/>
      <c r="F509" s="57">
        <v>5</v>
      </c>
    </row>
    <row r="510" spans="1:6" hidden="1">
      <c r="A510" s="57" t="s">
        <v>636</v>
      </c>
      <c r="B510" s="57">
        <v>1</v>
      </c>
      <c r="C510" s="57"/>
      <c r="D510" s="57">
        <v>1</v>
      </c>
      <c r="E510" s="57"/>
      <c r="F510" s="57">
        <v>5</v>
      </c>
    </row>
    <row r="511" spans="1:6" hidden="1">
      <c r="A511" s="57" t="s">
        <v>638</v>
      </c>
      <c r="B511" s="57">
        <v>1</v>
      </c>
      <c r="C511" s="57"/>
      <c r="D511" s="57">
        <v>1</v>
      </c>
      <c r="E511" s="57"/>
      <c r="F511" s="57">
        <v>4</v>
      </c>
    </row>
    <row r="512" spans="1:6" hidden="1">
      <c r="A512" s="57" t="s">
        <v>640</v>
      </c>
      <c r="B512" s="57">
        <v>1</v>
      </c>
      <c r="C512" s="57"/>
      <c r="D512" s="57">
        <v>1</v>
      </c>
      <c r="E512" s="57"/>
      <c r="F512" s="57">
        <v>4</v>
      </c>
    </row>
    <row r="513" spans="1:6" hidden="1">
      <c r="A513" s="57" t="s">
        <v>642</v>
      </c>
      <c r="B513" s="57">
        <v>1</v>
      </c>
      <c r="C513" s="57"/>
      <c r="D513" s="57">
        <v>1</v>
      </c>
      <c r="E513" s="57"/>
      <c r="F513" s="57">
        <v>4</v>
      </c>
    </row>
    <row r="514" spans="1:6" hidden="1">
      <c r="A514" s="57" t="s">
        <v>644</v>
      </c>
      <c r="B514" s="57">
        <v>1</v>
      </c>
      <c r="C514" s="57"/>
      <c r="D514" s="57">
        <v>1</v>
      </c>
      <c r="E514" s="57"/>
      <c r="F514" s="57">
        <v>5</v>
      </c>
    </row>
    <row r="515" spans="1:6">
      <c r="A515" s="57" t="s">
        <v>646</v>
      </c>
      <c r="B515" s="57">
        <v>1</v>
      </c>
      <c r="C515" s="57"/>
      <c r="D515" s="57">
        <v>1</v>
      </c>
      <c r="E515" s="57"/>
      <c r="F515" s="57">
        <v>3</v>
      </c>
    </row>
    <row r="516" spans="1:6">
      <c r="A516" s="57" t="s">
        <v>920</v>
      </c>
      <c r="B516" s="57">
        <v>1</v>
      </c>
      <c r="C516" s="57"/>
      <c r="D516" s="57"/>
      <c r="E516" s="57"/>
      <c r="F516" s="57">
        <v>1</v>
      </c>
    </row>
    <row r="517" spans="1:6" hidden="1">
      <c r="A517" s="57" t="s">
        <v>647</v>
      </c>
      <c r="B517" s="57">
        <v>1</v>
      </c>
      <c r="C517" s="57"/>
      <c r="D517" s="57">
        <v>1</v>
      </c>
      <c r="E517" s="57"/>
      <c r="F517" s="57">
        <v>4</v>
      </c>
    </row>
    <row r="518" spans="1:6" hidden="1">
      <c r="A518" s="57" t="s">
        <v>648</v>
      </c>
      <c r="B518" s="57">
        <v>1</v>
      </c>
      <c r="C518" s="57"/>
      <c r="D518" s="57">
        <v>1</v>
      </c>
      <c r="E518" s="57"/>
      <c r="F518" s="57">
        <v>4</v>
      </c>
    </row>
    <row r="519" spans="1:6" hidden="1">
      <c r="A519" s="57" t="s">
        <v>650</v>
      </c>
      <c r="B519" s="57">
        <v>1</v>
      </c>
      <c r="C519" s="57"/>
      <c r="D519" s="57">
        <v>1</v>
      </c>
      <c r="E519" s="57"/>
      <c r="F519" s="57">
        <v>6</v>
      </c>
    </row>
    <row r="520" spans="1:6" hidden="1">
      <c r="A520" s="57" t="s">
        <v>652</v>
      </c>
      <c r="B520" s="57">
        <v>1</v>
      </c>
      <c r="C520" s="57"/>
      <c r="D520" s="57">
        <v>1</v>
      </c>
      <c r="E520" s="57"/>
      <c r="F520" s="57">
        <v>4</v>
      </c>
    </row>
    <row r="521" spans="1:6">
      <c r="A521" s="57" t="s">
        <v>654</v>
      </c>
      <c r="B521" s="57">
        <v>1</v>
      </c>
      <c r="C521" s="57"/>
      <c r="D521" s="57"/>
      <c r="E521" s="57"/>
      <c r="F521" s="57">
        <v>1</v>
      </c>
    </row>
    <row r="522" spans="1:6" hidden="1">
      <c r="A522" s="57" t="s">
        <v>655</v>
      </c>
      <c r="B522" s="57">
        <v>1</v>
      </c>
      <c r="C522" s="57"/>
      <c r="D522" s="57">
        <v>1</v>
      </c>
      <c r="E522" s="57"/>
      <c r="F522" s="57">
        <v>5</v>
      </c>
    </row>
    <row r="523" spans="1:6" hidden="1">
      <c r="A523" s="57" t="s">
        <v>656</v>
      </c>
      <c r="B523" s="57">
        <v>1</v>
      </c>
      <c r="C523" s="57"/>
      <c r="D523" s="57">
        <v>1</v>
      </c>
      <c r="E523" s="57"/>
      <c r="F523" s="57">
        <v>4</v>
      </c>
    </row>
    <row r="524" spans="1:6" hidden="1">
      <c r="A524" s="57" t="s">
        <v>658</v>
      </c>
      <c r="B524" s="57">
        <v>1</v>
      </c>
      <c r="C524" s="57"/>
      <c r="D524" s="57">
        <v>1</v>
      </c>
      <c r="E524" s="57"/>
      <c r="F524" s="57">
        <v>4</v>
      </c>
    </row>
    <row r="525" spans="1:6" hidden="1">
      <c r="A525" s="57" t="s">
        <v>659</v>
      </c>
      <c r="B525" s="57">
        <v>1</v>
      </c>
      <c r="C525" s="57"/>
      <c r="D525" s="57">
        <v>1</v>
      </c>
      <c r="E525" s="57"/>
      <c r="F525" s="57">
        <v>4</v>
      </c>
    </row>
    <row r="526" spans="1:6" hidden="1">
      <c r="A526" s="57" t="s">
        <v>661</v>
      </c>
      <c r="B526" s="57">
        <v>1</v>
      </c>
      <c r="C526" s="57"/>
      <c r="D526" s="57">
        <v>1</v>
      </c>
      <c r="E526" s="57"/>
      <c r="F526" s="57">
        <v>4</v>
      </c>
    </row>
    <row r="527" spans="1:6" hidden="1">
      <c r="A527" s="57" t="s">
        <v>662</v>
      </c>
      <c r="B527" s="57">
        <v>1</v>
      </c>
      <c r="C527" s="57"/>
      <c r="D527" s="57">
        <v>1</v>
      </c>
      <c r="E527" s="57"/>
      <c r="F527" s="57">
        <v>5</v>
      </c>
    </row>
    <row r="528" spans="1:6">
      <c r="A528" s="57" t="s">
        <v>664</v>
      </c>
      <c r="B528" s="57">
        <v>1</v>
      </c>
      <c r="C528" s="57"/>
      <c r="D528" s="57"/>
      <c r="E528" s="57"/>
      <c r="F528" s="57">
        <v>2</v>
      </c>
    </row>
    <row r="529" spans="1:6">
      <c r="A529" s="57" t="s">
        <v>666</v>
      </c>
      <c r="B529" s="57">
        <v>1</v>
      </c>
      <c r="C529" s="57"/>
      <c r="D529" s="57">
        <v>1</v>
      </c>
      <c r="E529" s="57"/>
      <c r="F529" s="57">
        <v>3</v>
      </c>
    </row>
    <row r="530" spans="1:6" hidden="1">
      <c r="A530" s="57" t="s">
        <v>667</v>
      </c>
      <c r="B530" s="57">
        <v>1</v>
      </c>
      <c r="C530" s="57"/>
      <c r="D530" s="57">
        <v>1</v>
      </c>
      <c r="E530" s="57"/>
      <c r="F530" s="57">
        <v>4</v>
      </c>
    </row>
    <row r="531" spans="1:6" hidden="1">
      <c r="A531" s="57" t="s">
        <v>669</v>
      </c>
      <c r="B531" s="57">
        <v>1</v>
      </c>
      <c r="C531" s="57"/>
      <c r="D531" s="57">
        <v>1</v>
      </c>
      <c r="E531" s="57"/>
      <c r="F531" s="57">
        <v>5</v>
      </c>
    </row>
    <row r="532" spans="1:6" hidden="1">
      <c r="A532" s="57" t="s">
        <v>671</v>
      </c>
      <c r="B532" s="57">
        <v>1</v>
      </c>
      <c r="C532" s="57"/>
      <c r="D532" s="57">
        <v>1</v>
      </c>
      <c r="E532" s="57"/>
      <c r="F532" s="57">
        <v>4</v>
      </c>
    </row>
    <row r="533" spans="1:6" hidden="1">
      <c r="A533" s="57" t="s">
        <v>672</v>
      </c>
      <c r="B533" s="57">
        <v>1</v>
      </c>
      <c r="C533" s="57"/>
      <c r="D533" s="57">
        <v>1</v>
      </c>
      <c r="E533" s="57"/>
      <c r="F533" s="57">
        <v>6</v>
      </c>
    </row>
    <row r="534" spans="1:6" hidden="1">
      <c r="A534" s="57" t="s">
        <v>673</v>
      </c>
      <c r="B534" s="57">
        <v>1</v>
      </c>
      <c r="C534" s="57"/>
      <c r="D534" s="57">
        <v>1</v>
      </c>
      <c r="E534" s="57"/>
      <c r="F534" s="57">
        <v>5</v>
      </c>
    </row>
    <row r="535" spans="1:6">
      <c r="A535" s="57" t="s">
        <v>921</v>
      </c>
      <c r="B535" s="57">
        <v>1</v>
      </c>
      <c r="C535" s="57"/>
      <c r="D535" s="57"/>
      <c r="E535" s="57"/>
      <c r="F535" s="57">
        <v>1</v>
      </c>
    </row>
    <row r="536" spans="1:6" hidden="1">
      <c r="A536" s="57" t="s">
        <v>675</v>
      </c>
      <c r="B536" s="57">
        <v>1</v>
      </c>
      <c r="C536" s="57"/>
      <c r="D536" s="57">
        <v>1</v>
      </c>
      <c r="E536" s="57"/>
      <c r="F536" s="57">
        <v>4</v>
      </c>
    </row>
    <row r="537" spans="1:6">
      <c r="A537" s="57" t="s">
        <v>677</v>
      </c>
      <c r="B537" s="57">
        <v>1</v>
      </c>
      <c r="C537" s="57"/>
      <c r="D537" s="57">
        <v>1</v>
      </c>
      <c r="E537" s="57"/>
      <c r="F537" s="57">
        <v>2</v>
      </c>
    </row>
    <row r="538" spans="1:6" hidden="1">
      <c r="A538" s="57" t="s">
        <v>679</v>
      </c>
      <c r="B538" s="57">
        <v>1</v>
      </c>
      <c r="C538" s="57"/>
      <c r="D538" s="57">
        <v>1</v>
      </c>
      <c r="E538" s="57"/>
      <c r="F538" s="57">
        <v>4</v>
      </c>
    </row>
    <row r="539" spans="1:6">
      <c r="A539" s="57" t="s">
        <v>681</v>
      </c>
      <c r="B539" s="57">
        <v>1</v>
      </c>
      <c r="C539" s="57"/>
      <c r="D539" s="57">
        <v>1</v>
      </c>
      <c r="E539" s="57"/>
      <c r="F539" s="57">
        <v>2</v>
      </c>
    </row>
    <row r="540" spans="1:6" hidden="1">
      <c r="A540" s="57" t="s">
        <v>683</v>
      </c>
      <c r="B540" s="57">
        <v>1</v>
      </c>
      <c r="C540" s="57"/>
      <c r="D540" s="57">
        <v>1</v>
      </c>
      <c r="E540" s="57"/>
      <c r="F540" s="57">
        <v>5</v>
      </c>
    </row>
    <row r="541" spans="1:6" hidden="1">
      <c r="A541" s="57" t="s">
        <v>684</v>
      </c>
      <c r="B541" s="57">
        <v>1</v>
      </c>
      <c r="C541" s="57"/>
      <c r="D541" s="57">
        <v>1</v>
      </c>
      <c r="E541" s="57"/>
      <c r="F541" s="57">
        <v>6</v>
      </c>
    </row>
    <row r="542" spans="1:6">
      <c r="A542" s="57" t="s">
        <v>686</v>
      </c>
      <c r="B542" s="57">
        <v>1</v>
      </c>
      <c r="C542" s="57"/>
      <c r="D542" s="57"/>
      <c r="E542" s="57"/>
      <c r="F542" s="57">
        <v>3</v>
      </c>
    </row>
    <row r="543" spans="1:6">
      <c r="A543" s="57" t="s">
        <v>1039</v>
      </c>
      <c r="B543" s="57">
        <v>1</v>
      </c>
      <c r="C543" s="57"/>
      <c r="D543" s="57"/>
      <c r="E543" s="57"/>
      <c r="F543" s="57">
        <v>2</v>
      </c>
    </row>
    <row r="544" spans="1:6" hidden="1">
      <c r="A544" s="57" t="s">
        <v>687</v>
      </c>
      <c r="B544" s="57">
        <v>1</v>
      </c>
      <c r="C544" s="57"/>
      <c r="D544" s="57">
        <v>1</v>
      </c>
      <c r="E544" s="57"/>
      <c r="F544" s="57">
        <v>5</v>
      </c>
    </row>
    <row r="545" spans="1:6" hidden="1">
      <c r="A545" s="57" t="s">
        <v>688</v>
      </c>
      <c r="B545" s="57">
        <v>1</v>
      </c>
      <c r="C545" s="57"/>
      <c r="D545" s="57">
        <v>1</v>
      </c>
      <c r="E545" s="57"/>
      <c r="F545" s="57">
        <v>5</v>
      </c>
    </row>
    <row r="546" spans="1:6" hidden="1">
      <c r="A546" s="57" t="s">
        <v>689</v>
      </c>
      <c r="B546" s="57">
        <v>1</v>
      </c>
      <c r="C546" s="57"/>
      <c r="D546" s="57">
        <v>1</v>
      </c>
      <c r="E546" s="57"/>
      <c r="F546" s="57">
        <v>6</v>
      </c>
    </row>
    <row r="547" spans="1:6" hidden="1">
      <c r="A547" s="57" t="s">
        <v>690</v>
      </c>
      <c r="B547" s="57">
        <v>1</v>
      </c>
      <c r="C547" s="57"/>
      <c r="D547" s="57">
        <v>1</v>
      </c>
      <c r="E547" s="57"/>
      <c r="F547" s="57">
        <v>6</v>
      </c>
    </row>
    <row r="548" spans="1:6" hidden="1">
      <c r="A548" s="57" t="s">
        <v>923</v>
      </c>
      <c r="B548" s="57">
        <v>1</v>
      </c>
      <c r="C548" s="57"/>
      <c r="D548" s="57">
        <v>1</v>
      </c>
      <c r="E548" s="57"/>
      <c r="F548" s="57">
        <v>4</v>
      </c>
    </row>
    <row r="549" spans="1:6">
      <c r="A549" s="57" t="s">
        <v>925</v>
      </c>
      <c r="B549" s="57">
        <v>1</v>
      </c>
      <c r="C549" s="57"/>
      <c r="D549" s="57"/>
      <c r="E549" s="57"/>
      <c r="F549" s="57">
        <v>1</v>
      </c>
    </row>
    <row r="550" spans="1:6" hidden="1">
      <c r="A550" s="57" t="s">
        <v>927</v>
      </c>
      <c r="B550" s="57">
        <v>1</v>
      </c>
      <c r="C550" s="57"/>
      <c r="D550" s="57">
        <v>1</v>
      </c>
      <c r="E550" s="57"/>
      <c r="F550" s="57">
        <v>6</v>
      </c>
    </row>
    <row r="551" spans="1:6" hidden="1">
      <c r="A551" s="57" t="s">
        <v>692</v>
      </c>
      <c r="B551" s="57">
        <v>1</v>
      </c>
      <c r="C551" s="57"/>
      <c r="D551" s="57">
        <v>1</v>
      </c>
      <c r="E551" s="57"/>
      <c r="F551" s="57">
        <v>5</v>
      </c>
    </row>
    <row r="552" spans="1:6" hidden="1">
      <c r="A552" s="57" t="s">
        <v>693</v>
      </c>
      <c r="B552" s="57">
        <v>1</v>
      </c>
      <c r="C552" s="57"/>
      <c r="D552" s="57">
        <v>1</v>
      </c>
      <c r="E552" s="57"/>
      <c r="F552" s="57">
        <v>4</v>
      </c>
    </row>
    <row r="553" spans="1:6">
      <c r="A553" s="57" t="s">
        <v>928</v>
      </c>
      <c r="B553" s="57">
        <v>1</v>
      </c>
      <c r="C553" s="57"/>
      <c r="D553" s="57"/>
      <c r="E553" s="57"/>
      <c r="F553" s="57">
        <v>1</v>
      </c>
    </row>
    <row r="554" spans="1:6">
      <c r="A554" s="57" t="s">
        <v>824</v>
      </c>
      <c r="B554" s="57">
        <v>1</v>
      </c>
      <c r="C554" s="57"/>
      <c r="D554" s="57"/>
      <c r="E554" s="57"/>
      <c r="F554" s="57">
        <v>2</v>
      </c>
    </row>
    <row r="555" spans="1:6">
      <c r="A555" s="57" t="s">
        <v>929</v>
      </c>
      <c r="B555" s="57">
        <v>1</v>
      </c>
      <c r="C555" s="57"/>
      <c r="D555" s="57"/>
      <c r="E555" s="57"/>
      <c r="F555" s="57">
        <v>1</v>
      </c>
    </row>
    <row r="556" spans="1:6">
      <c r="A556" s="57" t="s">
        <v>695</v>
      </c>
      <c r="B556" s="57">
        <v>1</v>
      </c>
      <c r="C556" s="57"/>
      <c r="D556" s="57">
        <v>1</v>
      </c>
      <c r="E556" s="57"/>
      <c r="F556" s="57">
        <v>3</v>
      </c>
    </row>
    <row r="557" spans="1:6">
      <c r="A557" s="57" t="s">
        <v>982</v>
      </c>
      <c r="B557" s="57">
        <v>1</v>
      </c>
      <c r="C557" s="57"/>
      <c r="D557" s="57"/>
      <c r="E557" s="57"/>
      <c r="F557" s="57">
        <v>1</v>
      </c>
    </row>
    <row r="558" spans="1:6">
      <c r="A558" s="57" t="s">
        <v>826</v>
      </c>
      <c r="B558" s="57">
        <v>1</v>
      </c>
      <c r="C558" s="57"/>
      <c r="D558" s="57"/>
      <c r="E558" s="57"/>
      <c r="F558" s="57">
        <v>3</v>
      </c>
    </row>
    <row r="559" spans="1:6">
      <c r="A559" s="57" t="s">
        <v>931</v>
      </c>
      <c r="B559" s="57">
        <v>1</v>
      </c>
      <c r="C559" s="57"/>
      <c r="D559" s="57"/>
      <c r="E559" s="57"/>
      <c r="F559" s="57">
        <v>1</v>
      </c>
    </row>
    <row r="560" spans="1:6" hidden="1">
      <c r="A560" s="57" t="s">
        <v>697</v>
      </c>
      <c r="B560" s="57">
        <v>1</v>
      </c>
      <c r="C560" s="57"/>
      <c r="D560" s="57">
        <v>1</v>
      </c>
      <c r="E560" s="57"/>
      <c r="F560" s="57">
        <v>6</v>
      </c>
    </row>
    <row r="561" spans="1:6" hidden="1">
      <c r="A561" s="57" t="s">
        <v>699</v>
      </c>
      <c r="B561" s="57">
        <v>1</v>
      </c>
      <c r="C561" s="57"/>
      <c r="D561" s="57">
        <v>1</v>
      </c>
      <c r="E561" s="57"/>
      <c r="F561" s="57">
        <v>6</v>
      </c>
    </row>
    <row r="562" spans="1:6">
      <c r="A562" s="57" t="s">
        <v>700</v>
      </c>
      <c r="B562" s="57">
        <v>1</v>
      </c>
      <c r="C562" s="57"/>
      <c r="D562" s="57"/>
      <c r="E562" s="57"/>
      <c r="F562" s="57">
        <v>2</v>
      </c>
    </row>
    <row r="563" spans="1:6" hidden="1">
      <c r="A563" s="57" t="s">
        <v>933</v>
      </c>
      <c r="B563" s="57">
        <v>1</v>
      </c>
      <c r="C563" s="57"/>
      <c r="D563" s="57">
        <v>1</v>
      </c>
      <c r="E563" s="57"/>
      <c r="F563" s="57">
        <v>4</v>
      </c>
    </row>
    <row r="564" spans="1:6" hidden="1">
      <c r="A564" s="57" t="s">
        <v>702</v>
      </c>
      <c r="B564" s="57">
        <v>1</v>
      </c>
      <c r="C564" s="57"/>
      <c r="D564" s="57">
        <v>1</v>
      </c>
      <c r="E564" s="57"/>
      <c r="F564" s="57">
        <v>5</v>
      </c>
    </row>
    <row r="565" spans="1:6">
      <c r="A565" s="57" t="s">
        <v>704</v>
      </c>
      <c r="B565" s="57">
        <v>1</v>
      </c>
      <c r="C565" s="57"/>
      <c r="D565" s="57">
        <v>1</v>
      </c>
      <c r="E565" s="57"/>
      <c r="F565" s="57">
        <v>3</v>
      </c>
    </row>
    <row r="566" spans="1:6">
      <c r="A566" s="57" t="s">
        <v>1040</v>
      </c>
      <c r="B566" s="57">
        <v>1</v>
      </c>
      <c r="C566" s="57"/>
      <c r="D566" s="57"/>
      <c r="E566" s="57"/>
      <c r="F566" s="57">
        <v>1</v>
      </c>
    </row>
    <row r="567" spans="1:6" hidden="1">
      <c r="A567" s="57" t="s">
        <v>828</v>
      </c>
      <c r="B567" s="57">
        <v>1</v>
      </c>
      <c r="C567" s="57"/>
      <c r="D567" s="57">
        <v>1</v>
      </c>
      <c r="E567" s="57"/>
      <c r="F567" s="57">
        <v>4</v>
      </c>
    </row>
    <row r="568" spans="1:6" hidden="1">
      <c r="A568" s="57" t="s">
        <v>706</v>
      </c>
      <c r="B568" s="57">
        <v>1</v>
      </c>
      <c r="C568" s="57"/>
      <c r="D568" s="57">
        <v>1</v>
      </c>
      <c r="E568" s="57"/>
      <c r="F568" s="57">
        <v>5</v>
      </c>
    </row>
    <row r="569" spans="1:6" hidden="1">
      <c r="A569" s="57" t="s">
        <v>708</v>
      </c>
      <c r="B569" s="57">
        <v>1</v>
      </c>
      <c r="C569" s="57"/>
      <c r="D569" s="57">
        <v>1</v>
      </c>
      <c r="E569" s="57"/>
      <c r="F569" s="57">
        <v>4</v>
      </c>
    </row>
    <row r="570" spans="1:6">
      <c r="A570" s="57" t="s">
        <v>830</v>
      </c>
      <c r="B570" s="57">
        <v>1</v>
      </c>
      <c r="C570" s="57"/>
      <c r="D570" s="57"/>
      <c r="E570" s="57"/>
      <c r="F570" s="57">
        <v>3</v>
      </c>
    </row>
    <row r="571" spans="1:6" hidden="1">
      <c r="A571" s="57" t="s">
        <v>710</v>
      </c>
      <c r="B571" s="57">
        <v>1</v>
      </c>
      <c r="C571" s="57"/>
      <c r="D571" s="57">
        <v>1</v>
      </c>
      <c r="E571" s="57"/>
      <c r="F571" s="57">
        <v>4</v>
      </c>
    </row>
    <row r="572" spans="1:6">
      <c r="A572" s="57" t="s">
        <v>832</v>
      </c>
      <c r="B572" s="57">
        <v>1</v>
      </c>
      <c r="C572" s="57"/>
      <c r="D572" s="57"/>
      <c r="E572" s="57"/>
      <c r="F572" s="57">
        <v>3</v>
      </c>
    </row>
    <row r="573" spans="1:6">
      <c r="A573" s="57" t="s">
        <v>1151</v>
      </c>
      <c r="B573" s="57">
        <v>1</v>
      </c>
      <c r="C573" s="57"/>
      <c r="D573" s="57"/>
      <c r="E573" s="57"/>
      <c r="F573" s="57">
        <v>1</v>
      </c>
    </row>
    <row r="574" spans="1:6">
      <c r="A574" s="57" t="s">
        <v>711</v>
      </c>
      <c r="B574" s="57">
        <v>1</v>
      </c>
      <c r="C574" s="57"/>
      <c r="D574" s="57"/>
      <c r="E574" s="57"/>
      <c r="F574" s="57">
        <v>2</v>
      </c>
    </row>
    <row r="575" spans="1:6">
      <c r="A575" s="57" t="s">
        <v>1041</v>
      </c>
      <c r="B575" s="57">
        <v>1</v>
      </c>
      <c r="C575" s="57"/>
      <c r="D575" s="57"/>
      <c r="E575" s="57"/>
      <c r="F575" s="57">
        <v>2</v>
      </c>
    </row>
    <row r="576" spans="1:6" hidden="1">
      <c r="A576" s="57" t="s">
        <v>713</v>
      </c>
      <c r="B576" s="57">
        <v>1</v>
      </c>
      <c r="C576" s="57"/>
      <c r="D576" s="57">
        <v>1</v>
      </c>
      <c r="E576" s="57"/>
      <c r="F576" s="57">
        <v>4</v>
      </c>
    </row>
    <row r="577" spans="1:6" hidden="1">
      <c r="A577" s="57" t="s">
        <v>714</v>
      </c>
      <c r="B577" s="57">
        <v>1</v>
      </c>
      <c r="C577" s="57"/>
      <c r="D577" s="57">
        <v>1</v>
      </c>
      <c r="E577" s="57"/>
      <c r="F577" s="57">
        <v>6</v>
      </c>
    </row>
    <row r="578" spans="1:6" hidden="1">
      <c r="A578" s="57" t="s">
        <v>716</v>
      </c>
      <c r="B578" s="57">
        <v>1</v>
      </c>
      <c r="C578" s="57"/>
      <c r="D578" s="57">
        <v>1</v>
      </c>
      <c r="E578" s="57"/>
      <c r="F578" s="57">
        <v>4</v>
      </c>
    </row>
    <row r="579" spans="1:6" hidden="1">
      <c r="A579" s="57" t="s">
        <v>718</v>
      </c>
      <c r="B579" s="57">
        <v>1</v>
      </c>
      <c r="C579" s="57"/>
      <c r="D579" s="57">
        <v>1</v>
      </c>
      <c r="E579" s="57"/>
      <c r="F579" s="57">
        <v>5</v>
      </c>
    </row>
    <row r="580" spans="1:6">
      <c r="A580" s="57" t="s">
        <v>834</v>
      </c>
      <c r="B580" s="57">
        <v>1</v>
      </c>
      <c r="C580" s="57"/>
      <c r="D580" s="57"/>
      <c r="E580" s="57"/>
      <c r="F580" s="57">
        <v>3</v>
      </c>
    </row>
    <row r="581" spans="1:6">
      <c r="A581" s="57" t="s">
        <v>935</v>
      </c>
      <c r="B581" s="57">
        <v>1</v>
      </c>
      <c r="C581" s="57"/>
      <c r="D581" s="57">
        <v>1</v>
      </c>
      <c r="E581" s="57"/>
      <c r="F581" s="57">
        <v>3</v>
      </c>
    </row>
    <row r="582" spans="1:6" hidden="1">
      <c r="A582" s="57" t="s">
        <v>719</v>
      </c>
      <c r="B582" s="57">
        <v>1</v>
      </c>
      <c r="C582" s="57"/>
      <c r="D582" s="57">
        <v>1</v>
      </c>
      <c r="E582" s="57"/>
      <c r="F582" s="57">
        <v>5</v>
      </c>
    </row>
    <row r="583" spans="1:6">
      <c r="A583" s="57" t="s">
        <v>721</v>
      </c>
      <c r="B583" s="57">
        <v>1</v>
      </c>
      <c r="C583" s="57"/>
      <c r="D583" s="57"/>
      <c r="E583" s="57"/>
      <c r="F583" s="57">
        <v>3</v>
      </c>
    </row>
    <row r="584" spans="1:6">
      <c r="A584" s="57" t="s">
        <v>1043</v>
      </c>
      <c r="B584" s="57">
        <v>1</v>
      </c>
      <c r="C584" s="57"/>
      <c r="D584" s="57"/>
      <c r="E584" s="57"/>
      <c r="F584" s="57">
        <v>1</v>
      </c>
    </row>
    <row r="585" spans="1:6">
      <c r="A585" s="57" t="s">
        <v>936</v>
      </c>
      <c r="B585" s="57">
        <v>1</v>
      </c>
      <c r="C585" s="57"/>
      <c r="D585" s="57"/>
      <c r="E585" s="57"/>
      <c r="F585" s="57">
        <v>2</v>
      </c>
    </row>
    <row r="586" spans="1:6" hidden="1">
      <c r="A586" s="57" t="s">
        <v>723</v>
      </c>
      <c r="B586" s="57">
        <v>1</v>
      </c>
      <c r="C586" s="57"/>
      <c r="D586" s="57">
        <v>1</v>
      </c>
      <c r="E586" s="57"/>
      <c r="F586" s="57">
        <v>5</v>
      </c>
    </row>
    <row r="587" spans="1:6" hidden="1">
      <c r="A587" s="57" t="s">
        <v>725</v>
      </c>
      <c r="B587" s="57">
        <v>1</v>
      </c>
      <c r="C587" s="57"/>
      <c r="D587" s="57">
        <v>1</v>
      </c>
      <c r="E587" s="57"/>
      <c r="F587" s="57">
        <v>5</v>
      </c>
    </row>
    <row r="588" spans="1:6">
      <c r="A588" s="57" t="s">
        <v>727</v>
      </c>
      <c r="B588" s="57">
        <v>1</v>
      </c>
      <c r="C588" s="57"/>
      <c r="D588" s="57"/>
      <c r="E588" s="57"/>
      <c r="F588" s="57">
        <v>3</v>
      </c>
    </row>
    <row r="589" spans="1:6" hidden="1">
      <c r="A589" s="57" t="s">
        <v>729</v>
      </c>
      <c r="B589" s="57">
        <v>1</v>
      </c>
      <c r="C589" s="57"/>
      <c r="D589" s="57">
        <v>1</v>
      </c>
      <c r="E589" s="57"/>
      <c r="F589" s="57">
        <v>6</v>
      </c>
    </row>
    <row r="590" spans="1:6">
      <c r="A590" s="57" t="s">
        <v>730</v>
      </c>
      <c r="B590" s="57">
        <v>1</v>
      </c>
      <c r="C590" s="57"/>
      <c r="D590" s="57"/>
      <c r="E590" s="57"/>
      <c r="F590" s="57">
        <v>3</v>
      </c>
    </row>
    <row r="591" spans="1:6">
      <c r="A591" s="57" t="s">
        <v>1045</v>
      </c>
      <c r="B591" s="57">
        <v>1</v>
      </c>
      <c r="C591" s="57"/>
      <c r="D591" s="57"/>
      <c r="E591" s="57"/>
      <c r="F591" s="57">
        <v>1</v>
      </c>
    </row>
    <row r="592" spans="1:6" hidden="1">
      <c r="A592" s="57" t="s">
        <v>731</v>
      </c>
      <c r="B592" s="57">
        <v>1</v>
      </c>
      <c r="C592" s="57"/>
      <c r="D592" s="57">
        <v>1</v>
      </c>
      <c r="E592" s="57"/>
      <c r="F592" s="57">
        <v>6</v>
      </c>
    </row>
    <row r="593" spans="1:6" hidden="1">
      <c r="A593" s="57" t="s">
        <v>938</v>
      </c>
      <c r="B593" s="57">
        <v>1</v>
      </c>
      <c r="C593" s="57"/>
      <c r="D593" s="57">
        <v>1</v>
      </c>
      <c r="E593" s="57"/>
      <c r="F593" s="57">
        <v>6</v>
      </c>
    </row>
    <row r="594" spans="1:6">
      <c r="A594" s="57" t="s">
        <v>733</v>
      </c>
      <c r="B594" s="57">
        <v>1</v>
      </c>
      <c r="C594" s="57"/>
      <c r="D594" s="57"/>
      <c r="E594" s="57"/>
      <c r="F594" s="57">
        <v>3</v>
      </c>
    </row>
    <row r="595" spans="1:6">
      <c r="A595" s="57" t="s">
        <v>1046</v>
      </c>
      <c r="B595" s="57">
        <v>1</v>
      </c>
      <c r="C595" s="57"/>
      <c r="D595" s="57"/>
      <c r="E595" s="57"/>
      <c r="F595" s="57">
        <v>3</v>
      </c>
    </row>
    <row r="596" spans="1:6">
      <c r="A596" s="57" t="s">
        <v>1153</v>
      </c>
      <c r="B596" s="57">
        <v>1</v>
      </c>
      <c r="C596" s="57"/>
      <c r="D596" s="57"/>
      <c r="E596" s="57"/>
      <c r="F596" s="57">
        <v>1</v>
      </c>
    </row>
    <row r="597" spans="1:6">
      <c r="A597" s="57" t="s">
        <v>940</v>
      </c>
      <c r="B597" s="57">
        <v>1</v>
      </c>
      <c r="C597" s="57"/>
      <c r="D597" s="57"/>
      <c r="E597" s="57"/>
      <c r="F597" s="57">
        <v>2</v>
      </c>
    </row>
    <row r="598" spans="1:6">
      <c r="A598" s="57" t="s">
        <v>836</v>
      </c>
      <c r="B598" s="57">
        <v>1</v>
      </c>
      <c r="C598" s="57"/>
      <c r="D598" s="57"/>
      <c r="E598" s="57"/>
      <c r="F598" s="57">
        <v>3</v>
      </c>
    </row>
    <row r="599" spans="1:6">
      <c r="A599" s="57" t="s">
        <v>781</v>
      </c>
      <c r="B599" s="57">
        <v>1</v>
      </c>
      <c r="C599" s="57"/>
      <c r="D599" s="57"/>
      <c r="E599" s="57"/>
      <c r="F599" s="57">
        <v>2</v>
      </c>
    </row>
    <row r="600" spans="1:6" hidden="1">
      <c r="A600" s="57" t="s">
        <v>735</v>
      </c>
      <c r="B600" s="57">
        <v>1</v>
      </c>
      <c r="C600" s="57"/>
      <c r="D600" s="57">
        <v>1</v>
      </c>
      <c r="E600" s="57"/>
      <c r="F600" s="57">
        <v>5</v>
      </c>
    </row>
    <row r="601" spans="1:6">
      <c r="A601" s="57" t="s">
        <v>942</v>
      </c>
      <c r="B601" s="57">
        <v>1</v>
      </c>
      <c r="C601" s="57"/>
      <c r="D601" s="57"/>
      <c r="E601" s="57"/>
      <c r="F601" s="57">
        <v>1</v>
      </c>
    </row>
    <row r="602" spans="1:6">
      <c r="A602" s="57" t="s">
        <v>737</v>
      </c>
      <c r="B602" s="57">
        <v>1</v>
      </c>
      <c r="C602" s="57"/>
      <c r="D602" s="57"/>
      <c r="E602" s="57"/>
      <c r="F602" s="57">
        <v>3</v>
      </c>
    </row>
    <row r="603" spans="1:6" hidden="1">
      <c r="A603" s="57" t="s">
        <v>739</v>
      </c>
      <c r="B603" s="57">
        <v>1</v>
      </c>
      <c r="C603" s="57"/>
      <c r="D603" s="57">
        <v>1</v>
      </c>
      <c r="E603" s="57"/>
      <c r="F603" s="57">
        <v>4</v>
      </c>
    </row>
    <row r="604" spans="1:6">
      <c r="A604" s="57" t="s">
        <v>838</v>
      </c>
      <c r="B604" s="57">
        <v>1</v>
      </c>
      <c r="C604" s="57"/>
      <c r="D604" s="57"/>
      <c r="E604" s="57"/>
      <c r="F604" s="57">
        <v>3</v>
      </c>
    </row>
    <row r="605" spans="1:6" hidden="1">
      <c r="A605" s="57" t="s">
        <v>741</v>
      </c>
      <c r="B605" s="57">
        <v>1</v>
      </c>
      <c r="C605" s="57"/>
      <c r="D605" s="57">
        <v>1</v>
      </c>
      <c r="E605" s="57"/>
      <c r="F605" s="57">
        <v>6</v>
      </c>
    </row>
    <row r="606" spans="1:6">
      <c r="A606" s="57" t="s">
        <v>1155</v>
      </c>
      <c r="B606" s="57">
        <v>1</v>
      </c>
      <c r="C606" s="57"/>
      <c r="D606" s="57"/>
      <c r="E606" s="57"/>
      <c r="F606" s="57">
        <v>1</v>
      </c>
    </row>
    <row r="607" spans="1:6">
      <c r="A607" s="57" t="s">
        <v>742</v>
      </c>
      <c r="B607" s="57">
        <v>1</v>
      </c>
      <c r="C607" s="57"/>
      <c r="D607" s="57"/>
      <c r="E607" s="57"/>
      <c r="F607" s="57">
        <v>1</v>
      </c>
    </row>
    <row r="608" spans="1:6" hidden="1">
      <c r="A608" s="57" t="s">
        <v>944</v>
      </c>
      <c r="B608" s="57">
        <v>1</v>
      </c>
      <c r="C608" s="57"/>
      <c r="D608" s="57">
        <v>1</v>
      </c>
      <c r="E608" s="57"/>
      <c r="F608" s="57">
        <v>5</v>
      </c>
    </row>
    <row r="609" spans="1:6">
      <c r="A609" s="57" t="s">
        <v>1047</v>
      </c>
      <c r="B609" s="57">
        <v>1</v>
      </c>
      <c r="C609" s="57"/>
      <c r="D609" s="57"/>
      <c r="E609" s="57"/>
      <c r="F609" s="57">
        <v>2</v>
      </c>
    </row>
    <row r="610" spans="1:6">
      <c r="A610" s="57" t="s">
        <v>839</v>
      </c>
      <c r="B610" s="57">
        <v>1</v>
      </c>
      <c r="C610" s="57"/>
      <c r="D610" s="57"/>
      <c r="E610" s="57"/>
      <c r="F610" s="57">
        <v>3</v>
      </c>
    </row>
    <row r="611" spans="1:6" hidden="1">
      <c r="A611" s="57" t="s">
        <v>946</v>
      </c>
      <c r="B611" s="57">
        <v>1</v>
      </c>
      <c r="C611" s="57"/>
      <c r="D611" s="57">
        <v>1</v>
      </c>
      <c r="E611" s="57"/>
      <c r="F611" s="57">
        <v>4</v>
      </c>
    </row>
    <row r="612" spans="1:6">
      <c r="A612" s="57" t="s">
        <v>1048</v>
      </c>
      <c r="B612" s="57">
        <v>1</v>
      </c>
      <c r="C612" s="57"/>
      <c r="D612" s="57"/>
      <c r="E612" s="57"/>
      <c r="F612" s="57">
        <v>1</v>
      </c>
    </row>
    <row r="613" spans="1:6">
      <c r="A613" s="57" t="s">
        <v>841</v>
      </c>
      <c r="B613" s="57">
        <v>1</v>
      </c>
      <c r="C613" s="57"/>
      <c r="D613" s="57">
        <v>1</v>
      </c>
      <c r="E613" s="57"/>
      <c r="F613" s="57">
        <v>3</v>
      </c>
    </row>
    <row r="614" spans="1:6">
      <c r="A614" s="57" t="s">
        <v>843</v>
      </c>
      <c r="B614" s="57">
        <v>1</v>
      </c>
      <c r="C614" s="57"/>
      <c r="D614" s="57"/>
      <c r="E614" s="57"/>
      <c r="F614" s="57">
        <v>3</v>
      </c>
    </row>
    <row r="615" spans="1:6" hidden="1">
      <c r="A615" s="57" t="s">
        <v>983</v>
      </c>
      <c r="B615" s="57">
        <v>1</v>
      </c>
      <c r="C615" s="57"/>
      <c r="D615" s="57">
        <v>1</v>
      </c>
      <c r="E615" s="57"/>
      <c r="F615" s="57">
        <v>6</v>
      </c>
    </row>
    <row r="616" spans="1:6" hidden="1">
      <c r="A616" s="57" t="s">
        <v>743</v>
      </c>
      <c r="B616" s="57">
        <v>1</v>
      </c>
      <c r="C616" s="57"/>
      <c r="D616" s="57">
        <v>1</v>
      </c>
      <c r="E616" s="57"/>
      <c r="F616" s="57">
        <v>5</v>
      </c>
    </row>
    <row r="617" spans="1:6" hidden="1">
      <c r="A617" s="57" t="s">
        <v>745</v>
      </c>
      <c r="B617" s="57">
        <v>1</v>
      </c>
      <c r="C617" s="57"/>
      <c r="D617" s="57">
        <v>1</v>
      </c>
      <c r="E617" s="57"/>
      <c r="F617" s="57">
        <v>6</v>
      </c>
    </row>
    <row r="618" spans="1:6">
      <c r="A618" s="57" t="s">
        <v>947</v>
      </c>
      <c r="B618" s="57">
        <v>1</v>
      </c>
      <c r="C618" s="57"/>
      <c r="D618" s="57"/>
      <c r="E618" s="57"/>
      <c r="F618" s="57">
        <v>1</v>
      </c>
    </row>
    <row r="619" spans="1:6">
      <c r="A619" s="57" t="s">
        <v>747</v>
      </c>
      <c r="B619" s="57">
        <v>1</v>
      </c>
      <c r="C619" s="57"/>
      <c r="D619" s="57"/>
      <c r="E619" s="57"/>
      <c r="F619" s="57">
        <v>3</v>
      </c>
    </row>
    <row r="620" spans="1:6">
      <c r="A620" s="57" t="s">
        <v>783</v>
      </c>
      <c r="B620" s="57">
        <v>1</v>
      </c>
      <c r="C620" s="57"/>
      <c r="D620" s="57"/>
      <c r="E620" s="57"/>
      <c r="F620" s="57">
        <v>3</v>
      </c>
    </row>
    <row r="621" spans="1:6">
      <c r="A621" s="57" t="s">
        <v>948</v>
      </c>
      <c r="B621" s="57">
        <v>1</v>
      </c>
      <c r="C621" s="57"/>
      <c r="D621" s="57"/>
      <c r="E621" s="57"/>
      <c r="F621" s="57">
        <v>2</v>
      </c>
    </row>
    <row r="622" spans="1:6" hidden="1">
      <c r="A622" s="57" t="s">
        <v>749</v>
      </c>
      <c r="B622" s="57">
        <v>1</v>
      </c>
      <c r="C622" s="57"/>
      <c r="D622" s="57">
        <v>1</v>
      </c>
      <c r="E622" s="57"/>
      <c r="F622" s="57">
        <v>5</v>
      </c>
    </row>
    <row r="623" spans="1:6" hidden="1">
      <c r="A623" s="57" t="s">
        <v>1228</v>
      </c>
      <c r="B623" s="57"/>
      <c r="C623" s="57"/>
      <c r="D623" s="57"/>
      <c r="E623" s="57"/>
      <c r="F623" s="57"/>
    </row>
    <row r="624" spans="1:6" hidden="1">
      <c r="A624" s="57" t="s">
        <v>275</v>
      </c>
      <c r="B624" s="57">
        <v>618</v>
      </c>
      <c r="C624" s="57">
        <v>14</v>
      </c>
      <c r="D624" s="57">
        <v>271</v>
      </c>
      <c r="E624" s="57"/>
      <c r="F624" s="57">
        <v>2072</v>
      </c>
    </row>
  </sheetData>
  <autoFilter ref="A4:F624" xr:uid="{BB69FE8D-3512-4ECB-B040-A4C960DE7721}">
    <filterColumn colId="5">
      <filters>
        <filter val="1"/>
        <filter val="2"/>
        <filter val="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A6DB-8B01-443F-AF0A-D9F291115BD9}">
  <dimension ref="A1:O2073"/>
  <sheetViews>
    <sheetView workbookViewId="0">
      <selection activeCell="E4" sqref="E4"/>
    </sheetView>
  </sheetViews>
  <sheetFormatPr defaultColWidth="9.7109375" defaultRowHeight="15"/>
  <cols>
    <col min="2" max="2" width="10.85546875" bestFit="1" customWidth="1"/>
    <col min="3" max="3" width="18" style="58" bestFit="1" customWidth="1"/>
    <col min="4" max="4" width="9.7109375" style="59"/>
    <col min="5" max="5" width="26.140625" style="59" customWidth="1"/>
    <col min="7" max="8" width="22.28515625" customWidth="1"/>
    <col min="9" max="9" width="15.42578125" customWidth="1"/>
    <col min="10" max="10" width="12.5703125" bestFit="1" customWidth="1"/>
    <col min="11" max="11" width="36.85546875" bestFit="1" customWidth="1"/>
  </cols>
  <sheetData>
    <row r="1" spans="1:15">
      <c r="A1" s="44" t="s">
        <v>320</v>
      </c>
      <c r="B1" s="44" t="s">
        <v>321</v>
      </c>
      <c r="C1" s="45" t="s">
        <v>289</v>
      </c>
      <c r="D1" s="46" t="s">
        <v>322</v>
      </c>
      <c r="E1" s="46" t="s">
        <v>26</v>
      </c>
      <c r="F1" s="44" t="s">
        <v>323</v>
      </c>
      <c r="G1" s="44" t="s">
        <v>324</v>
      </c>
      <c r="H1" s="44" t="s">
        <v>325</v>
      </c>
      <c r="I1" s="47" t="s">
        <v>326</v>
      </c>
      <c r="J1" s="44" t="s">
        <v>327</v>
      </c>
      <c r="K1" s="48" t="s">
        <v>328</v>
      </c>
      <c r="L1" s="48" t="s">
        <v>39</v>
      </c>
    </row>
    <row r="2" spans="1:15">
      <c r="A2">
        <v>1</v>
      </c>
      <c r="B2" s="49" t="s">
        <v>329</v>
      </c>
      <c r="C2" s="50">
        <v>41480</v>
      </c>
      <c r="D2" s="51">
        <f ca="1">YEARFRAC(C2,TODAY())</f>
        <v>9.4888888888888889</v>
      </c>
      <c r="E2" s="51" t="str">
        <f ca="1">VLOOKUP(D2,$N$4:$O$11,2,TRUE)</f>
        <v>0-18</v>
      </c>
      <c r="F2" s="49" t="s">
        <v>330</v>
      </c>
      <c r="G2" s="49" t="s">
        <v>293</v>
      </c>
      <c r="H2" s="49" t="str">
        <f>VLOOKUP(B2,[1]Result!$B$1:$H$7885,7,0)</f>
        <v>1011MM</v>
      </c>
      <c r="I2">
        <v>250000</v>
      </c>
      <c r="J2" s="52">
        <v>43332</v>
      </c>
      <c r="K2" t="str">
        <f>VLOOKUP(B2,[1]Result!$B$1:$J$7887,9,0)</f>
        <v>Deputy General Manager</v>
      </c>
      <c r="L2" t="s">
        <v>331</v>
      </c>
    </row>
    <row r="3" spans="1:15">
      <c r="A3">
        <f>A2+1</f>
        <v>2</v>
      </c>
      <c r="B3" s="49" t="s">
        <v>329</v>
      </c>
      <c r="C3" s="50">
        <v>19893</v>
      </c>
      <c r="D3" s="51">
        <f t="shared" ref="D3:D66" ca="1" si="0">YEARFRAC(C3,TODAY())</f>
        <v>68.591666666666669</v>
      </c>
      <c r="E3" s="51" t="str">
        <f t="shared" ref="E3:E66" ca="1" si="1">VLOOKUP(D3,$N$4:$O$11,2,TRUE)</f>
        <v>66-70</v>
      </c>
      <c r="F3" s="49" t="s">
        <v>330</v>
      </c>
      <c r="G3" s="49" t="s">
        <v>291</v>
      </c>
      <c r="H3" s="49" t="str">
        <f>VLOOKUP(B3,[1]Result!$B$1:$H$7885,7,0)</f>
        <v>1011MM</v>
      </c>
      <c r="I3">
        <v>250000</v>
      </c>
      <c r="J3" s="52">
        <v>43332</v>
      </c>
      <c r="K3" t="str">
        <f>VLOOKUP(B3,[1]Result!$B$1:$J$7887,9,0)</f>
        <v>Deputy General Manager</v>
      </c>
      <c r="L3" t="s">
        <v>332</v>
      </c>
    </row>
    <row r="4" spans="1:15">
      <c r="A4">
        <f t="shared" ref="A4:A67" si="2">A3+1</f>
        <v>3</v>
      </c>
      <c r="B4" s="49" t="s">
        <v>329</v>
      </c>
      <c r="C4" s="50" t="s">
        <v>333</v>
      </c>
      <c r="D4" s="51">
        <f t="shared" ca="1" si="0"/>
        <v>46.369444444444447</v>
      </c>
      <c r="E4" s="51" t="str">
        <f t="shared" ca="1" si="1"/>
        <v>46-55</v>
      </c>
      <c r="F4" s="49" t="s">
        <v>45</v>
      </c>
      <c r="G4" s="49" t="s">
        <v>334</v>
      </c>
      <c r="H4" s="49" t="str">
        <f>VLOOKUP(B4,[1]Result!$B$1:$H$7885,7,0)</f>
        <v>1011MM</v>
      </c>
      <c r="I4">
        <v>250000</v>
      </c>
      <c r="J4" s="52">
        <v>43332</v>
      </c>
      <c r="K4" t="str">
        <f>VLOOKUP(B4,[1]Result!$B$1:$J$7887,9,0)</f>
        <v>Deputy General Manager</v>
      </c>
      <c r="L4" t="s">
        <v>334</v>
      </c>
      <c r="N4">
        <v>0</v>
      </c>
      <c r="O4" t="s">
        <v>296</v>
      </c>
    </row>
    <row r="5" spans="1:15">
      <c r="A5">
        <f t="shared" si="2"/>
        <v>4</v>
      </c>
      <c r="B5" s="49">
        <v>9003165</v>
      </c>
      <c r="C5" s="50">
        <v>19684</v>
      </c>
      <c r="D5" s="51">
        <f t="shared" ca="1" si="0"/>
        <v>69.166666666666671</v>
      </c>
      <c r="E5" s="51" t="str">
        <f t="shared" ca="1" si="1"/>
        <v>66-70</v>
      </c>
      <c r="F5" s="49" t="s">
        <v>335</v>
      </c>
      <c r="G5" s="49" t="s">
        <v>294</v>
      </c>
      <c r="H5" s="49" t="str">
        <f>VLOOKUP(B5,[1]Result!$B$1:$H$7885,7,0)</f>
        <v>1006JM</v>
      </c>
      <c r="I5">
        <v>250000</v>
      </c>
      <c r="J5" s="52">
        <v>44809</v>
      </c>
      <c r="K5" t="str">
        <f>VLOOKUP(B5,[1]Result!$B$1:$J$7887,9,0)</f>
        <v>Senior Executive</v>
      </c>
      <c r="L5" t="s">
        <v>332</v>
      </c>
      <c r="N5">
        <v>19</v>
      </c>
      <c r="O5" t="s">
        <v>297</v>
      </c>
    </row>
    <row r="6" spans="1:15">
      <c r="A6">
        <f t="shared" si="2"/>
        <v>5</v>
      </c>
      <c r="B6" s="49">
        <v>9003165</v>
      </c>
      <c r="C6" s="50">
        <v>25667</v>
      </c>
      <c r="D6" s="51">
        <f t="shared" ca="1" si="0"/>
        <v>52.783333333333331</v>
      </c>
      <c r="E6" s="51" t="str">
        <f t="shared" ca="1" si="1"/>
        <v>46-55</v>
      </c>
      <c r="F6" s="49" t="s">
        <v>330</v>
      </c>
      <c r="G6" s="49" t="s">
        <v>291</v>
      </c>
      <c r="H6" s="49" t="str">
        <f>VLOOKUP(B6,[1]Result!$B$1:$H$7885,7,0)</f>
        <v>1006JM</v>
      </c>
      <c r="I6">
        <v>250000</v>
      </c>
      <c r="J6" s="52">
        <v>44809</v>
      </c>
      <c r="K6" t="str">
        <f>VLOOKUP(B6,[1]Result!$B$1:$J$7887,9,0)</f>
        <v>Senior Executive</v>
      </c>
      <c r="L6" t="s">
        <v>332</v>
      </c>
      <c r="N6">
        <v>36</v>
      </c>
      <c r="O6" t="s">
        <v>279</v>
      </c>
    </row>
    <row r="7" spans="1:15">
      <c r="A7">
        <f t="shared" si="2"/>
        <v>6</v>
      </c>
      <c r="B7" s="49">
        <v>9003165</v>
      </c>
      <c r="C7" s="50" t="s">
        <v>336</v>
      </c>
      <c r="D7" s="51">
        <f t="shared" ca="1" si="0"/>
        <v>26.805555555555557</v>
      </c>
      <c r="E7" s="51" t="str">
        <f t="shared" ca="1" si="1"/>
        <v>19-35</v>
      </c>
      <c r="F7" s="49" t="s">
        <v>43</v>
      </c>
      <c r="G7" s="49" t="s">
        <v>334</v>
      </c>
      <c r="H7" s="49" t="str">
        <f>VLOOKUP(B7,[1]Result!$B$1:$H$7885,7,0)</f>
        <v>1006JM</v>
      </c>
      <c r="I7">
        <v>250000</v>
      </c>
      <c r="J7" s="52">
        <v>44809</v>
      </c>
      <c r="K7" t="str">
        <f>VLOOKUP(B7,[1]Result!$B$1:$J$7887,9,0)</f>
        <v>Senior Executive</v>
      </c>
      <c r="L7" t="s">
        <v>334</v>
      </c>
      <c r="N7">
        <v>46</v>
      </c>
      <c r="O7" t="s">
        <v>280</v>
      </c>
    </row>
    <row r="8" spans="1:15">
      <c r="A8">
        <f t="shared" si="2"/>
        <v>7</v>
      </c>
      <c r="B8" s="53">
        <v>9000001</v>
      </c>
      <c r="C8" s="50" t="s">
        <v>337</v>
      </c>
      <c r="D8" s="51">
        <f t="shared" ca="1" si="0"/>
        <v>30.658333333333335</v>
      </c>
      <c r="E8" s="51" t="str">
        <f t="shared" ca="1" si="1"/>
        <v>19-35</v>
      </c>
      <c r="F8" s="49" t="s">
        <v>45</v>
      </c>
      <c r="G8" s="49" t="s">
        <v>334</v>
      </c>
      <c r="H8" s="49" t="str">
        <f>VLOOKUP(B8,[1]Result!$B$1:$H$7885,7,0)</f>
        <v>1006JM</v>
      </c>
      <c r="I8">
        <v>250000</v>
      </c>
      <c r="J8" s="52">
        <v>43871</v>
      </c>
      <c r="K8" t="str">
        <f>VLOOKUP(B8,[1]Result!$B$1:$J$7887,9,0)</f>
        <v>Senior Executive</v>
      </c>
      <c r="L8" t="s">
        <v>334</v>
      </c>
      <c r="N8">
        <v>56</v>
      </c>
      <c r="O8" t="s">
        <v>298</v>
      </c>
    </row>
    <row r="9" spans="1:15">
      <c r="A9">
        <f t="shared" si="2"/>
        <v>8</v>
      </c>
      <c r="B9" s="53">
        <v>9000001</v>
      </c>
      <c r="C9" s="50">
        <v>32961</v>
      </c>
      <c r="D9" s="51">
        <f t="shared" ca="1" si="0"/>
        <v>32.81111111111111</v>
      </c>
      <c r="E9" s="51" t="str">
        <f t="shared" ca="1" si="1"/>
        <v>19-35</v>
      </c>
      <c r="F9" s="49" t="s">
        <v>335</v>
      </c>
      <c r="G9" s="49" t="s">
        <v>338</v>
      </c>
      <c r="H9" s="49" t="str">
        <f>VLOOKUP(B9,[1]Result!$B$1:$H$7885,7,0)</f>
        <v>1006JM</v>
      </c>
      <c r="I9">
        <f t="shared" ref="I9:I12" si="3">I8</f>
        <v>250000</v>
      </c>
      <c r="J9" s="52">
        <v>43871</v>
      </c>
      <c r="K9" t="str">
        <f>VLOOKUP(B9,[1]Result!$B$1:$J$7887,9,0)</f>
        <v>Senior Executive</v>
      </c>
      <c r="L9" t="s">
        <v>42</v>
      </c>
      <c r="N9">
        <v>61</v>
      </c>
      <c r="O9" t="s">
        <v>299</v>
      </c>
    </row>
    <row r="10" spans="1:15">
      <c r="A10">
        <f t="shared" si="2"/>
        <v>9</v>
      </c>
      <c r="B10" s="53">
        <v>9000001</v>
      </c>
      <c r="C10" s="50">
        <v>17788</v>
      </c>
      <c r="D10" s="51">
        <f t="shared" ca="1" si="0"/>
        <v>74.358333333333334</v>
      </c>
      <c r="E10" s="51" t="str">
        <f t="shared" ca="1" si="1"/>
        <v>71-75</v>
      </c>
      <c r="F10" s="49" t="s">
        <v>335</v>
      </c>
      <c r="G10" s="49" t="s">
        <v>294</v>
      </c>
      <c r="H10" s="49" t="str">
        <f>VLOOKUP(B10,[1]Result!$B$1:$H$7885,7,0)</f>
        <v>1006JM</v>
      </c>
      <c r="I10">
        <f t="shared" si="3"/>
        <v>250000</v>
      </c>
      <c r="J10" s="52">
        <v>43871</v>
      </c>
      <c r="K10" t="str">
        <f>VLOOKUP(B10,[1]Result!$B$1:$J$7887,9,0)</f>
        <v>Senior Executive</v>
      </c>
      <c r="L10" t="s">
        <v>332</v>
      </c>
      <c r="N10">
        <v>66</v>
      </c>
      <c r="O10" t="s">
        <v>300</v>
      </c>
    </row>
    <row r="11" spans="1:15">
      <c r="A11">
        <f t="shared" si="2"/>
        <v>10</v>
      </c>
      <c r="B11" s="53">
        <v>9000001</v>
      </c>
      <c r="C11" s="54">
        <v>44682</v>
      </c>
      <c r="D11" s="51">
        <f t="shared" ca="1" si="0"/>
        <v>0.72222222222222221</v>
      </c>
      <c r="E11" s="51" t="str">
        <f t="shared" ca="1" si="1"/>
        <v>0-18</v>
      </c>
      <c r="F11" s="55" t="s">
        <v>335</v>
      </c>
      <c r="G11" s="55" t="s">
        <v>292</v>
      </c>
      <c r="H11" s="49" t="str">
        <f>VLOOKUP(B11,[1]Result!$B$1:$H$7885,7,0)</f>
        <v>1006JM</v>
      </c>
      <c r="I11">
        <f t="shared" si="3"/>
        <v>250000</v>
      </c>
      <c r="J11" s="52">
        <v>43871</v>
      </c>
      <c r="K11" t="str">
        <f>VLOOKUP(B11,[1]Result!$B$1:$J$7887,9,0)</f>
        <v>Senior Executive</v>
      </c>
      <c r="L11" t="s">
        <v>331</v>
      </c>
      <c r="N11">
        <v>71</v>
      </c>
      <c r="O11" t="s">
        <v>301</v>
      </c>
    </row>
    <row r="12" spans="1:15">
      <c r="A12">
        <f t="shared" si="2"/>
        <v>11</v>
      </c>
      <c r="B12" s="53">
        <v>9000001</v>
      </c>
      <c r="C12" s="50">
        <v>22176</v>
      </c>
      <c r="D12" s="51">
        <f t="shared" ca="1" si="0"/>
        <v>62.344444444444441</v>
      </c>
      <c r="E12" s="51" t="str">
        <f t="shared" ca="1" si="1"/>
        <v>61-65</v>
      </c>
      <c r="F12" s="49" t="s">
        <v>330</v>
      </c>
      <c r="G12" s="49" t="s">
        <v>291</v>
      </c>
      <c r="H12" s="49" t="str">
        <f>VLOOKUP(B12,[1]Result!$B$1:$H$7885,7,0)</f>
        <v>1006JM</v>
      </c>
      <c r="I12">
        <f t="shared" si="3"/>
        <v>250000</v>
      </c>
      <c r="J12" s="52">
        <v>43871</v>
      </c>
      <c r="K12" t="str">
        <f>VLOOKUP(B12,[1]Result!$B$1:$J$7887,9,0)</f>
        <v>Senior Executive</v>
      </c>
      <c r="L12" t="s">
        <v>332</v>
      </c>
    </row>
    <row r="13" spans="1:15">
      <c r="A13">
        <f t="shared" si="2"/>
        <v>12</v>
      </c>
      <c r="B13" s="49">
        <v>9000100</v>
      </c>
      <c r="C13" s="50" t="s">
        <v>339</v>
      </c>
      <c r="D13" s="51">
        <f t="shared" ca="1" si="0"/>
        <v>36.602777777777774</v>
      </c>
      <c r="E13" s="51" t="str">
        <f t="shared" ca="1" si="1"/>
        <v>36-45</v>
      </c>
      <c r="F13" s="49" t="s">
        <v>43</v>
      </c>
      <c r="G13" s="49" t="s">
        <v>334</v>
      </c>
      <c r="H13" s="49" t="str">
        <f>VLOOKUP(B13,[1]Result!$B$1:$H$7885,7,0)</f>
        <v>1008BMM</v>
      </c>
      <c r="I13">
        <v>250000</v>
      </c>
      <c r="J13" s="52">
        <v>43910</v>
      </c>
      <c r="K13" t="str">
        <f>VLOOKUP(B13,[1]Result!$B$1:$J$7887,9,0)</f>
        <v>Deputy Manager</v>
      </c>
      <c r="L13" t="s">
        <v>334</v>
      </c>
    </row>
    <row r="14" spans="1:15">
      <c r="A14">
        <f t="shared" si="2"/>
        <v>13</v>
      </c>
      <c r="B14" s="49">
        <v>9000100</v>
      </c>
      <c r="C14" s="50">
        <v>34266</v>
      </c>
      <c r="D14" s="51">
        <f t="shared" ca="1" si="0"/>
        <v>29.241666666666667</v>
      </c>
      <c r="E14" s="51" t="str">
        <f t="shared" ca="1" si="1"/>
        <v>19-35</v>
      </c>
      <c r="F14" s="49" t="s">
        <v>330</v>
      </c>
      <c r="G14" s="49" t="s">
        <v>340</v>
      </c>
      <c r="H14" s="49" t="str">
        <f>VLOOKUP(B14,[1]Result!$B$1:$H$7885,7,0)</f>
        <v>1008BMM</v>
      </c>
      <c r="I14">
        <f t="shared" ref="I14:I17" si="4">I13</f>
        <v>250000</v>
      </c>
      <c r="J14" s="52">
        <v>43910</v>
      </c>
      <c r="K14" t="str">
        <f>VLOOKUP(B14,[1]Result!$B$1:$J$7887,9,0)</f>
        <v>Deputy Manager</v>
      </c>
      <c r="L14" t="s">
        <v>42</v>
      </c>
    </row>
    <row r="15" spans="1:15">
      <c r="A15">
        <f t="shared" si="2"/>
        <v>14</v>
      </c>
      <c r="B15" s="49">
        <v>9000100</v>
      </c>
      <c r="C15" s="50">
        <v>43950</v>
      </c>
      <c r="D15" s="51">
        <f t="shared" ca="1" si="0"/>
        <v>2.7277777777777779</v>
      </c>
      <c r="E15" s="51" t="str">
        <f t="shared" ca="1" si="1"/>
        <v>0-18</v>
      </c>
      <c r="F15" s="49" t="s">
        <v>335</v>
      </c>
      <c r="G15" s="49" t="s">
        <v>292</v>
      </c>
      <c r="H15" s="49" t="str">
        <f>VLOOKUP(B15,[1]Result!$B$1:$H$7885,7,0)</f>
        <v>1008BMM</v>
      </c>
      <c r="I15">
        <f t="shared" si="4"/>
        <v>250000</v>
      </c>
      <c r="J15" s="52">
        <v>43910</v>
      </c>
      <c r="K15" t="str">
        <f>VLOOKUP(B15,[1]Result!$B$1:$J$7887,9,0)</f>
        <v>Deputy Manager</v>
      </c>
      <c r="L15" t="s">
        <v>331</v>
      </c>
    </row>
    <row r="16" spans="1:15">
      <c r="A16">
        <f t="shared" si="2"/>
        <v>15</v>
      </c>
      <c r="B16" s="49">
        <v>9000100</v>
      </c>
      <c r="C16" s="50">
        <v>19039</v>
      </c>
      <c r="D16" s="51">
        <f t="shared" ca="1" si="0"/>
        <v>70.933333333333337</v>
      </c>
      <c r="E16" s="51" t="str">
        <f t="shared" ca="1" si="1"/>
        <v>66-70</v>
      </c>
      <c r="F16" s="49" t="s">
        <v>335</v>
      </c>
      <c r="G16" s="49" t="s">
        <v>294</v>
      </c>
      <c r="H16" s="49" t="str">
        <f>VLOOKUP(B16,[1]Result!$B$1:$H$7885,7,0)</f>
        <v>1008BMM</v>
      </c>
      <c r="I16">
        <f t="shared" si="4"/>
        <v>250000</v>
      </c>
      <c r="J16" s="52">
        <v>43910</v>
      </c>
      <c r="K16" t="str">
        <f>VLOOKUP(B16,[1]Result!$B$1:$J$7887,9,0)</f>
        <v>Deputy Manager</v>
      </c>
      <c r="L16" t="s">
        <v>332</v>
      </c>
    </row>
    <row r="17" spans="1:12">
      <c r="A17">
        <f t="shared" si="2"/>
        <v>16</v>
      </c>
      <c r="B17" s="49">
        <v>9000100</v>
      </c>
      <c r="C17" s="50">
        <v>22929</v>
      </c>
      <c r="D17" s="51">
        <f t="shared" ca="1" si="0"/>
        <v>60.280555555555559</v>
      </c>
      <c r="E17" s="51" t="str">
        <f t="shared" ca="1" si="1"/>
        <v>56-60</v>
      </c>
      <c r="F17" s="49" t="s">
        <v>330</v>
      </c>
      <c r="G17" s="49" t="s">
        <v>291</v>
      </c>
      <c r="H17" s="49" t="str">
        <f>VLOOKUP(B17,[1]Result!$B$1:$H$7885,7,0)</f>
        <v>1008BMM</v>
      </c>
      <c r="I17">
        <f t="shared" si="4"/>
        <v>250000</v>
      </c>
      <c r="J17" s="52">
        <v>43910</v>
      </c>
      <c r="K17" t="str">
        <f>VLOOKUP(B17,[1]Result!$B$1:$J$7887,9,0)</f>
        <v>Deputy Manager</v>
      </c>
      <c r="L17" t="s">
        <v>332</v>
      </c>
    </row>
    <row r="18" spans="1:12">
      <c r="A18">
        <f t="shared" si="2"/>
        <v>17</v>
      </c>
      <c r="B18" s="53">
        <v>9000116</v>
      </c>
      <c r="C18" s="50" t="s">
        <v>341</v>
      </c>
      <c r="D18" s="51">
        <f t="shared" ca="1" si="0"/>
        <v>30.413888888888888</v>
      </c>
      <c r="E18" s="51" t="str">
        <f t="shared" ca="1" si="1"/>
        <v>19-35</v>
      </c>
      <c r="F18" s="49" t="s">
        <v>45</v>
      </c>
      <c r="G18" s="49" t="s">
        <v>334</v>
      </c>
      <c r="H18" s="49" t="str">
        <f>VLOOKUP(B18,[1]Result!$B$1:$H$7885,7,0)</f>
        <v>1007JM</v>
      </c>
      <c r="I18">
        <v>250000</v>
      </c>
      <c r="J18" s="52">
        <v>44027</v>
      </c>
      <c r="K18" t="str">
        <f>VLOOKUP(B18,[1]Result!$B$1:$J$7887,9,0)</f>
        <v>Assistant Manager</v>
      </c>
      <c r="L18" t="s">
        <v>334</v>
      </c>
    </row>
    <row r="19" spans="1:12">
      <c r="A19">
        <f t="shared" si="2"/>
        <v>18</v>
      </c>
      <c r="B19" s="53">
        <v>9000116</v>
      </c>
      <c r="C19" s="50">
        <v>33141</v>
      </c>
      <c r="D19" s="51">
        <f t="shared" ca="1" si="0"/>
        <v>32.322222222222223</v>
      </c>
      <c r="E19" s="51" t="str">
        <f t="shared" ca="1" si="1"/>
        <v>19-35</v>
      </c>
      <c r="F19" s="49" t="s">
        <v>335</v>
      </c>
      <c r="G19" s="49" t="s">
        <v>338</v>
      </c>
      <c r="H19" s="49" t="str">
        <f>VLOOKUP(B19,[1]Result!$B$1:$H$7885,7,0)</f>
        <v>1007JM</v>
      </c>
      <c r="I19">
        <f t="shared" ref="I19:I22" si="5">I18</f>
        <v>250000</v>
      </c>
      <c r="J19" s="52">
        <v>44027</v>
      </c>
      <c r="K19" t="str">
        <f>VLOOKUP(B19,[1]Result!$B$1:$J$7887,9,0)</f>
        <v>Assistant Manager</v>
      </c>
      <c r="L19" t="s">
        <v>42</v>
      </c>
    </row>
    <row r="20" spans="1:12">
      <c r="A20">
        <f t="shared" si="2"/>
        <v>19</v>
      </c>
      <c r="B20" s="53">
        <v>9000116</v>
      </c>
      <c r="C20" s="50">
        <v>27852</v>
      </c>
      <c r="D20" s="51">
        <f t="shared" ca="1" si="0"/>
        <v>46.802777777777777</v>
      </c>
      <c r="E20" s="51" t="str">
        <f t="shared" ca="1" si="1"/>
        <v>46-55</v>
      </c>
      <c r="F20" s="49" t="s">
        <v>335</v>
      </c>
      <c r="G20" s="49" t="s">
        <v>294</v>
      </c>
      <c r="H20" s="49" t="str">
        <f>VLOOKUP(B20,[1]Result!$B$1:$H$7885,7,0)</f>
        <v>1007JM</v>
      </c>
      <c r="I20">
        <f t="shared" si="5"/>
        <v>250000</v>
      </c>
      <c r="J20" s="52">
        <v>44027</v>
      </c>
      <c r="K20" t="str">
        <f>VLOOKUP(B20,[1]Result!$B$1:$J$7887,9,0)</f>
        <v>Assistant Manager</v>
      </c>
      <c r="L20" t="s">
        <v>332</v>
      </c>
    </row>
    <row r="21" spans="1:12">
      <c r="A21">
        <f t="shared" si="2"/>
        <v>20</v>
      </c>
      <c r="B21" s="53">
        <v>9000116</v>
      </c>
      <c r="C21" s="50">
        <v>27760</v>
      </c>
      <c r="D21" s="51">
        <f t="shared" ca="1" si="0"/>
        <v>47.055555555555557</v>
      </c>
      <c r="E21" s="51" t="str">
        <f t="shared" ca="1" si="1"/>
        <v>46-55</v>
      </c>
      <c r="F21" s="49" t="s">
        <v>330</v>
      </c>
      <c r="G21" s="49" t="s">
        <v>291</v>
      </c>
      <c r="H21" s="49" t="str">
        <f>VLOOKUP(B21,[1]Result!$B$1:$H$7885,7,0)</f>
        <v>1007JM</v>
      </c>
      <c r="I21">
        <f t="shared" si="5"/>
        <v>250000</v>
      </c>
      <c r="J21" s="52">
        <v>44027</v>
      </c>
      <c r="K21" t="str">
        <f>VLOOKUP(B21,[1]Result!$B$1:$J$7887,9,0)</f>
        <v>Assistant Manager</v>
      </c>
      <c r="L21" t="s">
        <v>332</v>
      </c>
    </row>
    <row r="22" spans="1:12">
      <c r="A22">
        <f t="shared" si="2"/>
        <v>21</v>
      </c>
      <c r="B22" s="53">
        <v>9000116</v>
      </c>
      <c r="C22" s="56">
        <v>44652</v>
      </c>
      <c r="D22" s="51">
        <f t="shared" ca="1" si="0"/>
        <v>0.80555555555555558</v>
      </c>
      <c r="E22" s="51" t="str">
        <f t="shared" ca="1" si="1"/>
        <v>0-18</v>
      </c>
      <c r="F22" s="49" t="s">
        <v>330</v>
      </c>
      <c r="G22" s="49" t="s">
        <v>293</v>
      </c>
      <c r="H22" s="49" t="str">
        <f>VLOOKUP(B22,[1]Result!$B$1:$H$7885,7,0)</f>
        <v>1007JM</v>
      </c>
      <c r="I22">
        <f t="shared" si="5"/>
        <v>250000</v>
      </c>
      <c r="J22" s="52">
        <v>44027</v>
      </c>
      <c r="K22" t="str">
        <f>VLOOKUP(B22,[1]Result!$B$1:$J$7887,9,0)</f>
        <v>Assistant Manager</v>
      </c>
      <c r="L22" t="s">
        <v>331</v>
      </c>
    </row>
    <row r="23" spans="1:12">
      <c r="A23">
        <f t="shared" si="2"/>
        <v>22</v>
      </c>
      <c r="B23" s="49">
        <v>9000117</v>
      </c>
      <c r="C23" s="50" t="s">
        <v>342</v>
      </c>
      <c r="D23" s="51">
        <f t="shared" ca="1" si="0"/>
        <v>42.527777777777779</v>
      </c>
      <c r="E23" s="51" t="str">
        <f t="shared" ca="1" si="1"/>
        <v>36-45</v>
      </c>
      <c r="F23" s="49" t="s">
        <v>43</v>
      </c>
      <c r="G23" s="49" t="s">
        <v>334</v>
      </c>
      <c r="H23" s="49" t="str">
        <f>VLOOKUP(B23,[1]Result!$B$1:$H$7885,7,0)</f>
        <v>1011MM</v>
      </c>
      <c r="I23">
        <v>250000</v>
      </c>
      <c r="J23" s="52">
        <v>44044</v>
      </c>
      <c r="K23" t="str">
        <f>VLOOKUP(B23,[1]Result!$B$1:$J$7887,9,0)</f>
        <v>Deputy General Manager</v>
      </c>
      <c r="L23" t="s">
        <v>334</v>
      </c>
    </row>
    <row r="24" spans="1:12">
      <c r="A24">
        <f t="shared" si="2"/>
        <v>23</v>
      </c>
      <c r="B24" s="49">
        <v>9000117</v>
      </c>
      <c r="C24" s="50">
        <v>30870</v>
      </c>
      <c r="D24" s="51">
        <f t="shared" ca="1" si="0"/>
        <v>38.538888888888891</v>
      </c>
      <c r="E24" s="51" t="str">
        <f t="shared" ca="1" si="1"/>
        <v>36-45</v>
      </c>
      <c r="F24" s="49" t="s">
        <v>330</v>
      </c>
      <c r="G24" s="49" t="s">
        <v>340</v>
      </c>
      <c r="H24" s="49" t="str">
        <f>VLOOKUP(B24,[1]Result!$B$1:$H$7885,7,0)</f>
        <v>1011MM</v>
      </c>
      <c r="I24">
        <f t="shared" ref="I24:I28" si="6">I23</f>
        <v>250000</v>
      </c>
      <c r="J24" s="52">
        <v>44044</v>
      </c>
      <c r="K24" t="str">
        <f>VLOOKUP(B24,[1]Result!$B$1:$J$7887,9,0)</f>
        <v>Deputy General Manager</v>
      </c>
      <c r="L24" t="s">
        <v>42</v>
      </c>
    </row>
    <row r="25" spans="1:12">
      <c r="A25">
        <f t="shared" si="2"/>
        <v>24</v>
      </c>
      <c r="B25" s="49">
        <v>9000117</v>
      </c>
      <c r="C25" s="50">
        <v>40595</v>
      </c>
      <c r="D25" s="51">
        <f t="shared" ca="1" si="0"/>
        <v>11.916666666666666</v>
      </c>
      <c r="E25" s="51" t="str">
        <f t="shared" ca="1" si="1"/>
        <v>0-18</v>
      </c>
      <c r="F25" s="49" t="s">
        <v>335</v>
      </c>
      <c r="G25" s="49" t="s">
        <v>292</v>
      </c>
      <c r="H25" s="49" t="str">
        <f>VLOOKUP(B25,[1]Result!$B$1:$H$7885,7,0)</f>
        <v>1011MM</v>
      </c>
      <c r="I25">
        <f t="shared" si="6"/>
        <v>250000</v>
      </c>
      <c r="J25" s="52">
        <v>44044</v>
      </c>
      <c r="K25" t="str">
        <f>VLOOKUP(B25,[1]Result!$B$1:$J$7887,9,0)</f>
        <v>Deputy General Manager</v>
      </c>
      <c r="L25" t="s">
        <v>331</v>
      </c>
    </row>
    <row r="26" spans="1:12">
      <c r="A26">
        <f t="shared" si="2"/>
        <v>25</v>
      </c>
      <c r="B26" s="49">
        <v>9000117</v>
      </c>
      <c r="C26" s="50">
        <v>39972</v>
      </c>
      <c r="D26" s="51">
        <f t="shared" ca="1" si="0"/>
        <v>13.619444444444444</v>
      </c>
      <c r="E26" s="51" t="str">
        <f t="shared" ca="1" si="1"/>
        <v>0-18</v>
      </c>
      <c r="F26" s="49" t="s">
        <v>335</v>
      </c>
      <c r="G26" s="49" t="s">
        <v>292</v>
      </c>
      <c r="H26" s="49" t="str">
        <f>VLOOKUP(B26,[1]Result!$B$1:$H$7885,7,0)</f>
        <v>1011MM</v>
      </c>
      <c r="I26">
        <f t="shared" si="6"/>
        <v>250000</v>
      </c>
      <c r="J26" s="52">
        <v>44044</v>
      </c>
      <c r="K26" t="str">
        <f>VLOOKUP(B26,[1]Result!$B$1:$J$7887,9,0)</f>
        <v>Deputy General Manager</v>
      </c>
      <c r="L26" t="s">
        <v>331</v>
      </c>
    </row>
    <row r="27" spans="1:12">
      <c r="A27">
        <f t="shared" si="2"/>
        <v>26</v>
      </c>
      <c r="B27" s="49">
        <v>9000117</v>
      </c>
      <c r="C27" s="50">
        <v>19900</v>
      </c>
      <c r="D27" s="51">
        <f t="shared" ca="1" si="0"/>
        <v>68.572222222222223</v>
      </c>
      <c r="E27" s="51" t="str">
        <f t="shared" ca="1" si="1"/>
        <v>66-70</v>
      </c>
      <c r="F27" s="49" t="s">
        <v>335</v>
      </c>
      <c r="G27" s="49" t="s">
        <v>294</v>
      </c>
      <c r="H27" s="49" t="str">
        <f>VLOOKUP(B27,[1]Result!$B$1:$H$7885,7,0)</f>
        <v>1011MM</v>
      </c>
      <c r="I27">
        <f t="shared" si="6"/>
        <v>250000</v>
      </c>
      <c r="J27" s="52">
        <v>44044</v>
      </c>
      <c r="K27" t="str">
        <f>VLOOKUP(B27,[1]Result!$B$1:$J$7887,9,0)</f>
        <v>Deputy General Manager</v>
      </c>
      <c r="L27" t="s">
        <v>332</v>
      </c>
    </row>
    <row r="28" spans="1:12">
      <c r="A28">
        <f t="shared" si="2"/>
        <v>27</v>
      </c>
      <c r="B28" s="49">
        <v>9000117</v>
      </c>
      <c r="C28" s="50">
        <v>22363</v>
      </c>
      <c r="D28" s="51">
        <f t="shared" ca="1" si="0"/>
        <v>61.827777777777776</v>
      </c>
      <c r="E28" s="51" t="str">
        <f t="shared" ca="1" si="1"/>
        <v>61-65</v>
      </c>
      <c r="F28" s="49" t="s">
        <v>330</v>
      </c>
      <c r="G28" s="49" t="s">
        <v>291</v>
      </c>
      <c r="H28" s="49" t="str">
        <f>VLOOKUP(B28,[1]Result!$B$1:$H$7885,7,0)</f>
        <v>1011MM</v>
      </c>
      <c r="I28">
        <f t="shared" si="6"/>
        <v>250000</v>
      </c>
      <c r="J28" s="52">
        <v>44044</v>
      </c>
      <c r="K28" t="str">
        <f>VLOOKUP(B28,[1]Result!$B$1:$J$7887,9,0)</f>
        <v>Deputy General Manager</v>
      </c>
      <c r="L28" t="s">
        <v>332</v>
      </c>
    </row>
    <row r="29" spans="1:12">
      <c r="A29">
        <f t="shared" si="2"/>
        <v>28</v>
      </c>
      <c r="B29" s="49">
        <v>9000158</v>
      </c>
      <c r="C29" s="50" t="s">
        <v>343</v>
      </c>
      <c r="D29" s="51">
        <f t="shared" ca="1" si="0"/>
        <v>27.6</v>
      </c>
      <c r="E29" s="51" t="str">
        <f t="shared" ca="1" si="1"/>
        <v>19-35</v>
      </c>
      <c r="F29" s="49" t="s">
        <v>43</v>
      </c>
      <c r="G29" s="49" t="s">
        <v>334</v>
      </c>
      <c r="H29" s="49" t="str">
        <f>VLOOKUP(B29,[1]Result!$B$1:$H$7885,7,0)</f>
        <v>1004TM A</v>
      </c>
      <c r="I29" s="57">
        <v>100000</v>
      </c>
      <c r="J29" s="52">
        <v>44045</v>
      </c>
      <c r="K29" t="str">
        <f>VLOOKUP(B29,[1]Result!$B$1:$J$7887,9,0)</f>
        <v>Cook</v>
      </c>
      <c r="L29" t="s">
        <v>334</v>
      </c>
    </row>
    <row r="30" spans="1:12">
      <c r="A30">
        <f t="shared" si="2"/>
        <v>29</v>
      </c>
      <c r="B30" s="49">
        <v>9000158</v>
      </c>
      <c r="C30" s="50">
        <v>36197</v>
      </c>
      <c r="D30" s="51">
        <f t="shared" ca="1" si="0"/>
        <v>23.958333333333332</v>
      </c>
      <c r="E30" s="51" t="str">
        <f t="shared" ca="1" si="1"/>
        <v>19-35</v>
      </c>
      <c r="F30" s="49" t="s">
        <v>330</v>
      </c>
      <c r="G30" s="49" t="s">
        <v>340</v>
      </c>
      <c r="H30" s="49" t="str">
        <f>VLOOKUP(B30,[1]Result!$B$1:$H$7885,7,0)</f>
        <v>1004TM A</v>
      </c>
      <c r="I30">
        <f t="shared" ref="I30:I32" si="7">I29</f>
        <v>100000</v>
      </c>
      <c r="J30" s="52">
        <v>44045</v>
      </c>
      <c r="K30" t="str">
        <f>VLOOKUP(B30,[1]Result!$B$1:$J$7887,9,0)</f>
        <v>Cook</v>
      </c>
      <c r="L30" t="s">
        <v>42</v>
      </c>
    </row>
    <row r="31" spans="1:12">
      <c r="A31">
        <f t="shared" si="2"/>
        <v>30</v>
      </c>
      <c r="B31" s="49">
        <v>9000158</v>
      </c>
      <c r="C31" s="50">
        <v>43130</v>
      </c>
      <c r="D31" s="51">
        <f t="shared" ca="1" si="0"/>
        <v>4.9749999999999996</v>
      </c>
      <c r="E31" s="51" t="str">
        <f t="shared" ca="1" si="1"/>
        <v>0-18</v>
      </c>
      <c r="F31" s="49" t="s">
        <v>330</v>
      </c>
      <c r="G31" s="49" t="s">
        <v>293</v>
      </c>
      <c r="H31" s="49" t="str">
        <f>VLOOKUP(B31,[1]Result!$B$1:$H$7885,7,0)</f>
        <v>1004TM A</v>
      </c>
      <c r="I31">
        <f t="shared" si="7"/>
        <v>100000</v>
      </c>
      <c r="J31" s="52">
        <v>44045</v>
      </c>
      <c r="K31" t="str">
        <f>VLOOKUP(B31,[1]Result!$B$1:$J$7887,9,0)</f>
        <v>Cook</v>
      </c>
      <c r="L31" t="s">
        <v>331</v>
      </c>
    </row>
    <row r="32" spans="1:12">
      <c r="A32">
        <f t="shared" si="2"/>
        <v>31</v>
      </c>
      <c r="B32" s="49">
        <v>9000158</v>
      </c>
      <c r="C32" s="50">
        <v>43671</v>
      </c>
      <c r="D32" s="51">
        <f t="shared" ca="1" si="0"/>
        <v>3.4888888888888889</v>
      </c>
      <c r="E32" s="51" t="str">
        <f t="shared" ca="1" si="1"/>
        <v>0-18</v>
      </c>
      <c r="F32" s="49" t="s">
        <v>330</v>
      </c>
      <c r="G32" s="49" t="s">
        <v>293</v>
      </c>
      <c r="H32" s="49" t="str">
        <f>VLOOKUP(B32,[1]Result!$B$1:$H$7885,7,0)</f>
        <v>1004TM A</v>
      </c>
      <c r="I32">
        <f t="shared" si="7"/>
        <v>100000</v>
      </c>
      <c r="J32" s="52">
        <v>44045</v>
      </c>
      <c r="K32" t="str">
        <f>VLOOKUP(B32,[1]Result!$B$1:$J$7887,9,0)</f>
        <v>Cook</v>
      </c>
      <c r="L32" t="s">
        <v>331</v>
      </c>
    </row>
    <row r="33" spans="1:12">
      <c r="A33">
        <f t="shared" si="2"/>
        <v>32</v>
      </c>
      <c r="B33" s="49">
        <v>9000170</v>
      </c>
      <c r="C33" s="50" t="s">
        <v>344</v>
      </c>
      <c r="D33" s="51">
        <f t="shared" ca="1" si="0"/>
        <v>32.669444444444444</v>
      </c>
      <c r="E33" s="51" t="str">
        <f t="shared" ca="1" si="1"/>
        <v>19-35</v>
      </c>
      <c r="F33" s="49" t="s">
        <v>43</v>
      </c>
      <c r="G33" s="49" t="s">
        <v>334</v>
      </c>
      <c r="H33" s="49" t="str">
        <f>VLOOKUP(B33,[1]Result!$B$1:$H$7885,7,0)</f>
        <v>1003TM</v>
      </c>
      <c r="I33" s="57">
        <v>100000</v>
      </c>
      <c r="J33" s="52">
        <v>44061</v>
      </c>
      <c r="K33" t="str">
        <f>VLOOKUP(B33,[1]Result!$B$1:$J$7887,9,0)</f>
        <v>Team Member - Star 3</v>
      </c>
      <c r="L33" t="s">
        <v>334</v>
      </c>
    </row>
    <row r="34" spans="1:12">
      <c r="A34">
        <f t="shared" si="2"/>
        <v>33</v>
      </c>
      <c r="B34" s="49">
        <v>9000170</v>
      </c>
      <c r="C34" s="50">
        <v>35431</v>
      </c>
      <c r="D34" s="51">
        <f t="shared" ca="1" si="0"/>
        <v>26.055555555555557</v>
      </c>
      <c r="E34" s="51" t="str">
        <f t="shared" ca="1" si="1"/>
        <v>19-35</v>
      </c>
      <c r="F34" s="49" t="s">
        <v>330</v>
      </c>
      <c r="G34" s="49" t="s">
        <v>340</v>
      </c>
      <c r="H34" s="49" t="str">
        <f>VLOOKUP(B34,[1]Result!$B$1:$H$7885,7,0)</f>
        <v>1003TM</v>
      </c>
      <c r="I34">
        <f t="shared" ref="I34:I37" si="8">I33</f>
        <v>100000</v>
      </c>
      <c r="J34" s="52">
        <v>44061</v>
      </c>
      <c r="K34" t="str">
        <f>VLOOKUP(B34,[1]Result!$B$1:$J$7887,9,0)</f>
        <v>Team Member - Star 3</v>
      </c>
      <c r="L34" t="s">
        <v>42</v>
      </c>
    </row>
    <row r="35" spans="1:12">
      <c r="A35">
        <f t="shared" si="2"/>
        <v>34</v>
      </c>
      <c r="B35" s="49">
        <v>9000170</v>
      </c>
      <c r="C35" s="50">
        <v>42934</v>
      </c>
      <c r="D35" s="51">
        <f t="shared" ca="1" si="0"/>
        <v>5.5083333333333337</v>
      </c>
      <c r="E35" s="51" t="str">
        <f t="shared" ca="1" si="1"/>
        <v>0-18</v>
      </c>
      <c r="F35" s="49" t="s">
        <v>330</v>
      </c>
      <c r="G35" s="49" t="s">
        <v>293</v>
      </c>
      <c r="H35" s="49" t="str">
        <f>VLOOKUP(B35,[1]Result!$B$1:$H$7885,7,0)</f>
        <v>1003TM</v>
      </c>
      <c r="I35">
        <f t="shared" si="8"/>
        <v>100000</v>
      </c>
      <c r="J35" s="52">
        <v>44061</v>
      </c>
      <c r="K35" t="str">
        <f>VLOOKUP(B35,[1]Result!$B$1:$J$7887,9,0)</f>
        <v>Team Member - Star 3</v>
      </c>
      <c r="L35" t="s">
        <v>331</v>
      </c>
    </row>
    <row r="36" spans="1:12">
      <c r="A36">
        <f t="shared" si="2"/>
        <v>35</v>
      </c>
      <c r="B36" s="49">
        <v>9000170</v>
      </c>
      <c r="C36" s="50">
        <v>35065</v>
      </c>
      <c r="D36" s="51">
        <f t="shared" ca="1" si="0"/>
        <v>27.055555555555557</v>
      </c>
      <c r="E36" s="51" t="str">
        <f t="shared" ca="1" si="1"/>
        <v>19-35</v>
      </c>
      <c r="F36" s="49" t="s">
        <v>330</v>
      </c>
      <c r="G36" s="49" t="s">
        <v>291</v>
      </c>
      <c r="H36" s="49" t="str">
        <f>VLOOKUP(B36,[1]Result!$B$1:$H$7885,7,0)</f>
        <v>1003TM</v>
      </c>
      <c r="I36">
        <f t="shared" si="8"/>
        <v>100000</v>
      </c>
      <c r="J36" s="52">
        <v>44061</v>
      </c>
      <c r="K36" t="str">
        <f>VLOOKUP(B36,[1]Result!$B$1:$J$7887,9,0)</f>
        <v>Team Member - Star 3</v>
      </c>
      <c r="L36" t="s">
        <v>332</v>
      </c>
    </row>
    <row r="37" spans="1:12">
      <c r="A37">
        <f t="shared" si="2"/>
        <v>36</v>
      </c>
      <c r="B37" s="49">
        <v>9000173</v>
      </c>
      <c r="C37" s="50">
        <v>20090</v>
      </c>
      <c r="D37" s="51">
        <f t="shared" ca="1" si="0"/>
        <v>68.055555555555557</v>
      </c>
      <c r="E37" s="51" t="str">
        <f t="shared" ca="1" si="1"/>
        <v>66-70</v>
      </c>
      <c r="F37" s="49" t="s">
        <v>330</v>
      </c>
      <c r="G37" s="49" t="s">
        <v>291</v>
      </c>
      <c r="H37" s="49" t="str">
        <f>VLOOKUP(B37,[1]Result!$B$1:$H$7885,7,0)</f>
        <v>1004TM A</v>
      </c>
      <c r="I37">
        <f t="shared" si="8"/>
        <v>100000</v>
      </c>
      <c r="J37" s="52">
        <v>44055</v>
      </c>
      <c r="K37" t="str">
        <f>VLOOKUP(B37,[1]Result!$B$1:$J$7887,9,0)</f>
        <v>Cook</v>
      </c>
      <c r="L37" t="s">
        <v>332</v>
      </c>
    </row>
    <row r="38" spans="1:12">
      <c r="A38">
        <f t="shared" si="2"/>
        <v>37</v>
      </c>
      <c r="B38" s="49">
        <v>9000173</v>
      </c>
      <c r="C38" s="50" t="s">
        <v>345</v>
      </c>
      <c r="D38" s="51">
        <f t="shared" ca="1" si="0"/>
        <v>42.424999999999997</v>
      </c>
      <c r="E38" s="51" t="str">
        <f t="shared" ca="1" si="1"/>
        <v>36-45</v>
      </c>
      <c r="F38" s="49" t="s">
        <v>43</v>
      </c>
      <c r="G38" s="49" t="s">
        <v>334</v>
      </c>
      <c r="H38" s="49" t="str">
        <f>VLOOKUP(B38,[1]Result!$B$1:$H$7885,7,0)</f>
        <v>1004TM A</v>
      </c>
      <c r="I38" s="57">
        <v>100000</v>
      </c>
      <c r="J38" s="52">
        <v>44055</v>
      </c>
      <c r="K38" t="str">
        <f>VLOOKUP(B38,[1]Result!$B$1:$J$7887,9,0)</f>
        <v>Cook</v>
      </c>
      <c r="L38" t="s">
        <v>334</v>
      </c>
    </row>
    <row r="39" spans="1:12">
      <c r="A39">
        <f t="shared" si="2"/>
        <v>38</v>
      </c>
      <c r="B39" s="49">
        <v>9000173</v>
      </c>
      <c r="C39" s="50">
        <v>32166</v>
      </c>
      <c r="D39" s="51">
        <f t="shared" ca="1" si="0"/>
        <v>34.991666666666667</v>
      </c>
      <c r="E39" s="51" t="str">
        <f t="shared" ca="1" si="1"/>
        <v>19-35</v>
      </c>
      <c r="F39" s="49" t="s">
        <v>330</v>
      </c>
      <c r="G39" s="49" t="s">
        <v>340</v>
      </c>
      <c r="H39" s="49" t="str">
        <f>VLOOKUP(B39,[1]Result!$B$1:$H$7885,7,0)</f>
        <v>1004TM A</v>
      </c>
      <c r="I39">
        <f t="shared" ref="I39:I41" si="9">I38</f>
        <v>100000</v>
      </c>
      <c r="J39" s="52">
        <v>44055</v>
      </c>
      <c r="K39" t="str">
        <f>VLOOKUP(B39,[1]Result!$B$1:$J$7887,9,0)</f>
        <v>Cook</v>
      </c>
      <c r="L39" t="s">
        <v>42</v>
      </c>
    </row>
    <row r="40" spans="1:12">
      <c r="A40">
        <f t="shared" si="2"/>
        <v>39</v>
      </c>
      <c r="B40" s="49">
        <v>9000173</v>
      </c>
      <c r="C40" s="50">
        <v>40208</v>
      </c>
      <c r="D40" s="51">
        <f t="shared" ca="1" si="0"/>
        <v>12.975</v>
      </c>
      <c r="E40" s="51" t="str">
        <f t="shared" ca="1" si="1"/>
        <v>0-18</v>
      </c>
      <c r="F40" s="49" t="s">
        <v>330</v>
      </c>
      <c r="G40" s="49" t="s">
        <v>293</v>
      </c>
      <c r="H40" s="49" t="str">
        <f>VLOOKUP(B40,[1]Result!$B$1:$H$7885,7,0)</f>
        <v>1004TM A</v>
      </c>
      <c r="I40">
        <f t="shared" si="9"/>
        <v>100000</v>
      </c>
      <c r="J40" s="52">
        <v>44055</v>
      </c>
      <c r="K40" t="str">
        <f>VLOOKUP(B40,[1]Result!$B$1:$J$7887,9,0)</f>
        <v>Cook</v>
      </c>
      <c r="L40" t="s">
        <v>331</v>
      </c>
    </row>
    <row r="41" spans="1:12">
      <c r="A41">
        <f t="shared" si="2"/>
        <v>40</v>
      </c>
      <c r="B41" s="49">
        <v>9000173</v>
      </c>
      <c r="C41" s="50">
        <v>16517</v>
      </c>
      <c r="D41" s="51">
        <f t="shared" ca="1" si="0"/>
        <v>77.833333333333329</v>
      </c>
      <c r="E41" s="51" t="str">
        <f t="shared" ca="1" si="1"/>
        <v>71-75</v>
      </c>
      <c r="F41" s="49" t="s">
        <v>335</v>
      </c>
      <c r="G41" s="49" t="s">
        <v>294</v>
      </c>
      <c r="H41" s="49" t="str">
        <f>VLOOKUP(B41,[1]Result!$B$1:$H$7885,7,0)</f>
        <v>1004TM A</v>
      </c>
      <c r="I41">
        <f t="shared" si="9"/>
        <v>100000</v>
      </c>
      <c r="J41" s="58">
        <v>44055</v>
      </c>
      <c r="K41" t="str">
        <f>VLOOKUP(B41,[1]Result!$B$1:$J$7887,9,0)</f>
        <v>Cook</v>
      </c>
      <c r="L41" t="s">
        <v>332</v>
      </c>
    </row>
    <row r="42" spans="1:12">
      <c r="A42">
        <f t="shared" si="2"/>
        <v>41</v>
      </c>
      <c r="B42" s="49">
        <v>9000203</v>
      </c>
      <c r="C42" s="50" t="s">
        <v>346</v>
      </c>
      <c r="D42" s="51">
        <f t="shared" ca="1" si="0"/>
        <v>51.847222222222221</v>
      </c>
      <c r="E42" s="51" t="str">
        <f t="shared" ca="1" si="1"/>
        <v>46-55</v>
      </c>
      <c r="F42" s="49" t="s">
        <v>43</v>
      </c>
      <c r="G42" s="49" t="s">
        <v>334</v>
      </c>
      <c r="H42" s="49" t="str">
        <f>VLOOKUP(B42,[1]Result!$B$1:$H$7885,7,0)</f>
        <v>1004TM A</v>
      </c>
      <c r="I42" s="57">
        <v>100000</v>
      </c>
      <c r="J42" s="58">
        <v>44082</v>
      </c>
      <c r="K42" t="str">
        <f>VLOOKUP(B42,[1]Result!$B$1:$J$7887,9,0)</f>
        <v>Cook</v>
      </c>
      <c r="L42" t="s">
        <v>334</v>
      </c>
    </row>
    <row r="43" spans="1:12">
      <c r="A43">
        <f t="shared" si="2"/>
        <v>42</v>
      </c>
      <c r="B43" s="49">
        <v>9000203</v>
      </c>
      <c r="C43" s="50">
        <v>27760</v>
      </c>
      <c r="D43" s="51">
        <f t="shared" ca="1" si="0"/>
        <v>47.055555555555557</v>
      </c>
      <c r="E43" s="51" t="str">
        <f t="shared" ca="1" si="1"/>
        <v>46-55</v>
      </c>
      <c r="F43" s="49" t="s">
        <v>330</v>
      </c>
      <c r="G43" s="49" t="s">
        <v>340</v>
      </c>
      <c r="H43" s="49" t="str">
        <f>VLOOKUP(B43,[1]Result!$B$1:$H$7885,7,0)</f>
        <v>1004TM A</v>
      </c>
      <c r="I43">
        <f t="shared" ref="I43:I45" si="10">I42</f>
        <v>100000</v>
      </c>
      <c r="J43" s="58">
        <v>44082</v>
      </c>
      <c r="K43" t="str">
        <f>VLOOKUP(B43,[1]Result!$B$1:$J$7887,9,0)</f>
        <v>Cook</v>
      </c>
      <c r="L43" t="s">
        <v>42</v>
      </c>
    </row>
    <row r="44" spans="1:12">
      <c r="A44">
        <f t="shared" si="2"/>
        <v>43</v>
      </c>
      <c r="B44" s="49">
        <v>9000203</v>
      </c>
      <c r="C44" s="50">
        <v>37133</v>
      </c>
      <c r="D44" s="51">
        <f t="shared" ca="1" si="0"/>
        <v>21.391666666666666</v>
      </c>
      <c r="E44" s="51" t="str">
        <f t="shared" ca="1" si="1"/>
        <v>19-35</v>
      </c>
      <c r="F44" s="49" t="s">
        <v>330</v>
      </c>
      <c r="G44" s="49" t="s">
        <v>293</v>
      </c>
      <c r="H44" s="49" t="str">
        <f>VLOOKUP(B44,[1]Result!$B$1:$H$7885,7,0)</f>
        <v>1004TM A</v>
      </c>
      <c r="I44">
        <f t="shared" si="10"/>
        <v>100000</v>
      </c>
      <c r="J44" s="58">
        <v>44082</v>
      </c>
      <c r="K44" t="str">
        <f>VLOOKUP(B44,[1]Result!$B$1:$J$7887,9,0)</f>
        <v>Cook</v>
      </c>
      <c r="L44" t="s">
        <v>331</v>
      </c>
    </row>
    <row r="45" spans="1:12">
      <c r="A45">
        <f t="shared" si="2"/>
        <v>44</v>
      </c>
      <c r="B45" s="49">
        <v>9000203</v>
      </c>
      <c r="C45" s="50">
        <v>37914</v>
      </c>
      <c r="D45" s="51">
        <f t="shared" ca="1" si="0"/>
        <v>19.252777777777776</v>
      </c>
      <c r="E45" s="51" t="str">
        <f t="shared" ca="1" si="1"/>
        <v>19-35</v>
      </c>
      <c r="F45" s="49" t="s">
        <v>335</v>
      </c>
      <c r="G45" s="49" t="s">
        <v>292</v>
      </c>
      <c r="H45" s="49" t="str">
        <f>VLOOKUP(B45,[1]Result!$B$1:$H$7885,7,0)</f>
        <v>1004TM A</v>
      </c>
      <c r="I45">
        <f t="shared" si="10"/>
        <v>100000</v>
      </c>
      <c r="J45" s="58">
        <v>44082</v>
      </c>
      <c r="K45" t="str">
        <f>VLOOKUP(B45,[1]Result!$B$1:$J$7887,9,0)</f>
        <v>Cook</v>
      </c>
      <c r="L45" t="s">
        <v>331</v>
      </c>
    </row>
    <row r="46" spans="1:12">
      <c r="A46">
        <f t="shared" si="2"/>
        <v>45</v>
      </c>
      <c r="B46" s="49">
        <v>9000237</v>
      </c>
      <c r="C46" s="50" t="s">
        <v>347</v>
      </c>
      <c r="D46" s="51">
        <f t="shared" ca="1" si="0"/>
        <v>25.586111111111112</v>
      </c>
      <c r="E46" s="51" t="str">
        <f t="shared" ca="1" si="1"/>
        <v>19-35</v>
      </c>
      <c r="F46" s="49" t="s">
        <v>43</v>
      </c>
      <c r="G46" s="49" t="s">
        <v>334</v>
      </c>
      <c r="H46" s="49" t="str">
        <f>VLOOKUP(B46,[1]Result!$B$1:$H$7885,7,0)</f>
        <v>1007JM</v>
      </c>
      <c r="I46">
        <v>250000</v>
      </c>
      <c r="J46" s="58">
        <v>44091</v>
      </c>
      <c r="K46" t="str">
        <f>VLOOKUP(B46,[1]Result!$B$1:$J$7887,9,0)</f>
        <v>Restaurant CEO</v>
      </c>
      <c r="L46" t="s">
        <v>334</v>
      </c>
    </row>
    <row r="47" spans="1:12">
      <c r="A47">
        <f t="shared" si="2"/>
        <v>46</v>
      </c>
      <c r="B47" s="49">
        <v>9000237</v>
      </c>
      <c r="C47" s="50">
        <v>24990</v>
      </c>
      <c r="D47" s="51">
        <f t="shared" ca="1" si="0"/>
        <v>54.638888888888886</v>
      </c>
      <c r="E47" s="51" t="str">
        <f t="shared" ca="1" si="1"/>
        <v>46-55</v>
      </c>
      <c r="F47" s="49" t="s">
        <v>335</v>
      </c>
      <c r="G47" s="49" t="s">
        <v>294</v>
      </c>
      <c r="H47" s="49" t="str">
        <f>VLOOKUP(B47,[1]Result!$B$1:$H$7885,7,0)</f>
        <v>1007JM</v>
      </c>
      <c r="I47">
        <f t="shared" ref="I47:I48" si="11">I46</f>
        <v>250000</v>
      </c>
      <c r="J47" s="58">
        <v>44091</v>
      </c>
      <c r="K47" t="str">
        <f>VLOOKUP(B47,[1]Result!$B$1:$J$7887,9,0)</f>
        <v>Restaurant CEO</v>
      </c>
      <c r="L47" t="s">
        <v>332</v>
      </c>
    </row>
    <row r="48" spans="1:12">
      <c r="A48">
        <f t="shared" si="2"/>
        <v>47</v>
      </c>
      <c r="B48" s="49">
        <v>9000237</v>
      </c>
      <c r="C48" s="50">
        <v>27853</v>
      </c>
      <c r="D48" s="51">
        <f t="shared" ca="1" si="0"/>
        <v>46.8</v>
      </c>
      <c r="E48" s="51" t="str">
        <f t="shared" ca="1" si="1"/>
        <v>46-55</v>
      </c>
      <c r="F48" s="49" t="s">
        <v>330</v>
      </c>
      <c r="G48" s="49" t="s">
        <v>291</v>
      </c>
      <c r="H48" s="49" t="str">
        <f>VLOOKUP(B48,[1]Result!$B$1:$H$7885,7,0)</f>
        <v>1007JM</v>
      </c>
      <c r="I48">
        <f t="shared" si="11"/>
        <v>250000</v>
      </c>
      <c r="J48" s="58">
        <v>44091</v>
      </c>
      <c r="K48" t="str">
        <f>VLOOKUP(B48,[1]Result!$B$1:$J$7887,9,0)</f>
        <v>Restaurant CEO</v>
      </c>
      <c r="L48" t="s">
        <v>332</v>
      </c>
    </row>
    <row r="49" spans="1:12">
      <c r="A49">
        <f t="shared" si="2"/>
        <v>48</v>
      </c>
      <c r="B49" s="49">
        <v>9000267</v>
      </c>
      <c r="C49" s="50" t="s">
        <v>348</v>
      </c>
      <c r="D49" s="51">
        <f t="shared" ca="1" si="0"/>
        <v>40.697222222222223</v>
      </c>
      <c r="E49" s="51" t="str">
        <f t="shared" ca="1" si="1"/>
        <v>36-45</v>
      </c>
      <c r="F49" s="49" t="s">
        <v>43</v>
      </c>
      <c r="G49" s="49" t="s">
        <v>334</v>
      </c>
      <c r="H49" s="49" t="str">
        <f>VLOOKUP(B49,[1]Result!$B$1:$H$7885,7,0)</f>
        <v>1007JM</v>
      </c>
      <c r="I49">
        <v>250000</v>
      </c>
      <c r="J49" s="58">
        <v>44102</v>
      </c>
      <c r="K49" t="str">
        <f>VLOOKUP(B49,[1]Result!$B$1:$J$7887,9,0)</f>
        <v>Assistant Manager</v>
      </c>
      <c r="L49" t="s">
        <v>334</v>
      </c>
    </row>
    <row r="50" spans="1:12">
      <c r="A50">
        <f t="shared" si="2"/>
        <v>49</v>
      </c>
      <c r="B50" s="49">
        <v>9000267</v>
      </c>
      <c r="C50" s="50">
        <v>31739</v>
      </c>
      <c r="D50" s="51">
        <f t="shared" ca="1" si="0"/>
        <v>36.161111111111111</v>
      </c>
      <c r="E50" s="51" t="str">
        <f t="shared" ca="1" si="1"/>
        <v>36-45</v>
      </c>
      <c r="F50" s="49" t="s">
        <v>330</v>
      </c>
      <c r="G50" s="49" t="s">
        <v>340</v>
      </c>
      <c r="H50" s="49" t="str">
        <f>VLOOKUP(B50,[1]Result!$B$1:$H$7885,7,0)</f>
        <v>1007JM</v>
      </c>
      <c r="I50">
        <f t="shared" ref="I50:I53" si="12">I49</f>
        <v>250000</v>
      </c>
      <c r="J50" s="58">
        <v>44102</v>
      </c>
      <c r="K50" t="str">
        <f>VLOOKUP(B50,[1]Result!$B$1:$J$7887,9,0)</f>
        <v>Assistant Manager</v>
      </c>
      <c r="L50" t="s">
        <v>42</v>
      </c>
    </row>
    <row r="51" spans="1:12">
      <c r="A51">
        <f t="shared" si="2"/>
        <v>50</v>
      </c>
      <c r="B51" s="49">
        <v>9000267</v>
      </c>
      <c r="C51" s="50">
        <v>41324</v>
      </c>
      <c r="D51" s="51">
        <f t="shared" ca="1" si="0"/>
        <v>9.9222222222222225</v>
      </c>
      <c r="E51" s="51" t="str">
        <f t="shared" ca="1" si="1"/>
        <v>0-18</v>
      </c>
      <c r="F51" s="49" t="s">
        <v>330</v>
      </c>
      <c r="G51" s="49" t="s">
        <v>293</v>
      </c>
      <c r="H51" s="49" t="str">
        <f>VLOOKUP(B51,[1]Result!$B$1:$H$7885,7,0)</f>
        <v>1007JM</v>
      </c>
      <c r="I51">
        <f t="shared" si="12"/>
        <v>250000</v>
      </c>
      <c r="J51" s="58">
        <v>44102</v>
      </c>
      <c r="K51" t="str">
        <f>VLOOKUP(B51,[1]Result!$B$1:$J$7887,9,0)</f>
        <v>Assistant Manager</v>
      </c>
      <c r="L51" t="s">
        <v>331</v>
      </c>
    </row>
    <row r="52" spans="1:12">
      <c r="A52">
        <f t="shared" si="2"/>
        <v>51</v>
      </c>
      <c r="B52" s="49">
        <v>9000267</v>
      </c>
      <c r="C52" s="50">
        <v>17199</v>
      </c>
      <c r="D52" s="51">
        <f t="shared" ca="1" si="0"/>
        <v>75.972222222222229</v>
      </c>
      <c r="E52" s="51" t="str">
        <f t="shared" ca="1" si="1"/>
        <v>71-75</v>
      </c>
      <c r="F52" s="49" t="s">
        <v>335</v>
      </c>
      <c r="G52" s="49" t="s">
        <v>294</v>
      </c>
      <c r="H52" s="49" t="str">
        <f>VLOOKUP(B52,[1]Result!$B$1:$H$7885,7,0)</f>
        <v>1007JM</v>
      </c>
      <c r="I52">
        <f t="shared" si="12"/>
        <v>250000</v>
      </c>
      <c r="J52" s="58">
        <v>44102</v>
      </c>
      <c r="K52" t="str">
        <f>VLOOKUP(B52,[1]Result!$B$1:$J$7887,9,0)</f>
        <v>Assistant Manager</v>
      </c>
      <c r="L52" t="s">
        <v>332</v>
      </c>
    </row>
    <row r="53" spans="1:12">
      <c r="A53">
        <f t="shared" si="2"/>
        <v>52</v>
      </c>
      <c r="B53" s="49">
        <v>9000267</v>
      </c>
      <c r="C53" s="50">
        <v>21016</v>
      </c>
      <c r="D53" s="51">
        <f t="shared" ca="1" si="0"/>
        <v>65.516666666666666</v>
      </c>
      <c r="E53" s="51" t="str">
        <f t="shared" ca="1" si="1"/>
        <v>61-65</v>
      </c>
      <c r="F53" s="49" t="s">
        <v>330</v>
      </c>
      <c r="G53" s="49" t="s">
        <v>291</v>
      </c>
      <c r="H53" s="49" t="str">
        <f>VLOOKUP(B53,[1]Result!$B$1:$H$7885,7,0)</f>
        <v>1007JM</v>
      </c>
      <c r="I53">
        <f t="shared" si="12"/>
        <v>250000</v>
      </c>
      <c r="J53" s="58">
        <v>44102</v>
      </c>
      <c r="K53" t="str">
        <f>VLOOKUP(B53,[1]Result!$B$1:$J$7887,9,0)</f>
        <v>Assistant Manager</v>
      </c>
      <c r="L53" t="s">
        <v>332</v>
      </c>
    </row>
    <row r="54" spans="1:12">
      <c r="A54">
        <f t="shared" si="2"/>
        <v>53</v>
      </c>
      <c r="B54" s="49">
        <v>9000316</v>
      </c>
      <c r="C54" s="50" t="s">
        <v>349</v>
      </c>
      <c r="D54" s="51">
        <f t="shared" ca="1" si="0"/>
        <v>33.452777777777776</v>
      </c>
      <c r="E54" s="51" t="str">
        <f t="shared" ca="1" si="1"/>
        <v>19-35</v>
      </c>
      <c r="F54" s="49" t="s">
        <v>43</v>
      </c>
      <c r="G54" s="49" t="s">
        <v>334</v>
      </c>
      <c r="H54" s="49" t="str">
        <f>VLOOKUP(B54,[1]Result!$B$1:$H$7885,7,0)</f>
        <v>1007JM</v>
      </c>
      <c r="I54">
        <v>250000</v>
      </c>
      <c r="J54" s="58">
        <v>44109</v>
      </c>
      <c r="K54" t="str">
        <f>VLOOKUP(B54,[1]Result!$B$1:$J$7887,9,0)</f>
        <v>Restaurant CEO</v>
      </c>
      <c r="L54" t="s">
        <v>334</v>
      </c>
    </row>
    <row r="55" spans="1:12">
      <c r="A55">
        <f t="shared" si="2"/>
        <v>54</v>
      </c>
      <c r="B55" s="49">
        <v>9000316</v>
      </c>
      <c r="C55" s="50">
        <v>32882</v>
      </c>
      <c r="D55" s="51">
        <f t="shared" ca="1" si="0"/>
        <v>33.033333333333331</v>
      </c>
      <c r="E55" s="51" t="str">
        <f t="shared" ca="1" si="1"/>
        <v>19-35</v>
      </c>
      <c r="F55" s="49" t="s">
        <v>330</v>
      </c>
      <c r="G55" s="49" t="s">
        <v>340</v>
      </c>
      <c r="H55" s="49" t="str">
        <f>VLOOKUP(B55,[1]Result!$B$1:$H$7885,7,0)</f>
        <v>1007JM</v>
      </c>
      <c r="I55">
        <f t="shared" ref="I55:I57" si="13">I54</f>
        <v>250000</v>
      </c>
      <c r="J55" s="58">
        <v>44109</v>
      </c>
      <c r="K55" t="str">
        <f>VLOOKUP(B55,[1]Result!$B$1:$J$7887,9,0)</f>
        <v>Restaurant CEO</v>
      </c>
      <c r="L55" t="s">
        <v>42</v>
      </c>
    </row>
    <row r="56" spans="1:12">
      <c r="A56">
        <f t="shared" si="2"/>
        <v>55</v>
      </c>
      <c r="B56" s="49">
        <v>9000316</v>
      </c>
      <c r="C56" s="50">
        <v>43582</v>
      </c>
      <c r="D56" s="51">
        <f t="shared" ca="1" si="0"/>
        <v>3.7333333333333334</v>
      </c>
      <c r="E56" s="51" t="str">
        <f t="shared" ca="1" si="1"/>
        <v>0-18</v>
      </c>
      <c r="F56" s="49" t="s">
        <v>330</v>
      </c>
      <c r="G56" s="49" t="s">
        <v>293</v>
      </c>
      <c r="H56" s="49" t="str">
        <f>VLOOKUP(B56,[1]Result!$B$1:$H$7885,7,0)</f>
        <v>1007JM</v>
      </c>
      <c r="I56">
        <f t="shared" si="13"/>
        <v>250000</v>
      </c>
      <c r="J56" s="58">
        <v>44109</v>
      </c>
      <c r="K56" t="str">
        <f>VLOOKUP(B56,[1]Result!$B$1:$J$7887,9,0)</f>
        <v>Restaurant CEO</v>
      </c>
      <c r="L56" t="s">
        <v>331</v>
      </c>
    </row>
    <row r="57" spans="1:12">
      <c r="A57">
        <f t="shared" si="2"/>
        <v>56</v>
      </c>
      <c r="B57" s="49">
        <v>9000316</v>
      </c>
      <c r="C57" s="50">
        <v>42011</v>
      </c>
      <c r="D57" s="51">
        <f t="shared" ca="1" si="0"/>
        <v>8.0388888888888896</v>
      </c>
      <c r="E57" s="51" t="str">
        <f t="shared" ca="1" si="1"/>
        <v>0-18</v>
      </c>
      <c r="F57" s="49" t="s">
        <v>335</v>
      </c>
      <c r="G57" s="49" t="s">
        <v>292</v>
      </c>
      <c r="H57" s="49" t="str">
        <f>VLOOKUP(B57,[1]Result!$B$1:$H$7885,7,0)</f>
        <v>1007JM</v>
      </c>
      <c r="I57">
        <f t="shared" si="13"/>
        <v>250000</v>
      </c>
      <c r="J57" s="58">
        <v>44109</v>
      </c>
      <c r="K57" t="str">
        <f>VLOOKUP(B57,[1]Result!$B$1:$J$7887,9,0)</f>
        <v>Restaurant CEO</v>
      </c>
      <c r="L57" t="s">
        <v>331</v>
      </c>
    </row>
    <row r="58" spans="1:12">
      <c r="A58">
        <f t="shared" si="2"/>
        <v>57</v>
      </c>
      <c r="B58" s="49">
        <v>9000361</v>
      </c>
      <c r="C58" s="50" t="s">
        <v>350</v>
      </c>
      <c r="D58" s="51">
        <f t="shared" ca="1" si="0"/>
        <v>40.113888888888887</v>
      </c>
      <c r="E58" s="51" t="str">
        <f t="shared" ca="1" si="1"/>
        <v>36-45</v>
      </c>
      <c r="F58" s="49" t="s">
        <v>43</v>
      </c>
      <c r="G58" s="49" t="s">
        <v>334</v>
      </c>
      <c r="H58" s="49" t="str">
        <f>VLOOKUP(B58,[1]Result!$B$1:$H$7885,7,0)</f>
        <v>1004TM C</v>
      </c>
      <c r="I58" s="57">
        <v>100000</v>
      </c>
      <c r="J58" s="58">
        <v>44116</v>
      </c>
      <c r="K58" t="str">
        <f>VLOOKUP(B58,[1]Result!$B$1:$J$7887,9,0)</f>
        <v>Cook 2</v>
      </c>
      <c r="L58" t="s">
        <v>334</v>
      </c>
    </row>
    <row r="59" spans="1:12">
      <c r="A59">
        <f t="shared" si="2"/>
        <v>58</v>
      </c>
      <c r="B59" s="49">
        <v>9000361</v>
      </c>
      <c r="C59" s="50">
        <v>34759</v>
      </c>
      <c r="D59" s="51">
        <f t="shared" ca="1" si="0"/>
        <v>27.888888888888889</v>
      </c>
      <c r="E59" s="51" t="str">
        <f t="shared" ca="1" si="1"/>
        <v>19-35</v>
      </c>
      <c r="F59" s="49" t="s">
        <v>330</v>
      </c>
      <c r="G59" s="49" t="s">
        <v>340</v>
      </c>
      <c r="H59" s="49" t="str">
        <f>VLOOKUP(B59,[1]Result!$B$1:$H$7885,7,0)</f>
        <v>1004TM C</v>
      </c>
      <c r="I59">
        <f t="shared" ref="I59:I60" si="14">I58</f>
        <v>100000</v>
      </c>
      <c r="J59" s="58">
        <v>44116</v>
      </c>
      <c r="K59" t="str">
        <f>VLOOKUP(B59,[1]Result!$B$1:$J$7887,9,0)</f>
        <v>Cook 2</v>
      </c>
      <c r="L59" t="s">
        <v>42</v>
      </c>
    </row>
    <row r="60" spans="1:12">
      <c r="A60">
        <f t="shared" si="2"/>
        <v>59</v>
      </c>
      <c r="B60" s="49">
        <v>9000361</v>
      </c>
      <c r="C60" s="50">
        <v>41393</v>
      </c>
      <c r="D60" s="51">
        <f t="shared" ca="1" si="0"/>
        <v>9.7277777777777779</v>
      </c>
      <c r="E60" s="51" t="str">
        <f t="shared" ca="1" si="1"/>
        <v>0-18</v>
      </c>
      <c r="F60" s="49" t="s">
        <v>335</v>
      </c>
      <c r="G60" s="49" t="s">
        <v>292</v>
      </c>
      <c r="H60" s="49" t="str">
        <f>VLOOKUP(B60,[1]Result!$B$1:$H$7885,7,0)</f>
        <v>1004TM C</v>
      </c>
      <c r="I60">
        <f t="shared" si="14"/>
        <v>100000</v>
      </c>
      <c r="J60" s="58">
        <v>44116</v>
      </c>
      <c r="K60" t="str">
        <f>VLOOKUP(B60,[1]Result!$B$1:$J$7887,9,0)</f>
        <v>Cook 2</v>
      </c>
      <c r="L60" t="s">
        <v>331</v>
      </c>
    </row>
    <row r="61" spans="1:12">
      <c r="A61">
        <f t="shared" si="2"/>
        <v>60</v>
      </c>
      <c r="B61" s="49">
        <v>9000435</v>
      </c>
      <c r="C61" s="50" t="s">
        <v>351</v>
      </c>
      <c r="D61" s="51">
        <f t="shared" ca="1" si="0"/>
        <v>40.25277777777778</v>
      </c>
      <c r="E61" s="51" t="str">
        <f t="shared" ca="1" si="1"/>
        <v>36-45</v>
      </c>
      <c r="F61" s="49" t="s">
        <v>43</v>
      </c>
      <c r="G61" s="49" t="s">
        <v>334</v>
      </c>
      <c r="H61" s="49" t="str">
        <f>VLOOKUP(B61,[1]Result!$B$1:$H$7885,7,0)</f>
        <v>1005JM</v>
      </c>
      <c r="I61" s="57">
        <v>100000</v>
      </c>
      <c r="J61" s="58">
        <v>44136</v>
      </c>
      <c r="K61" t="str">
        <f>VLOOKUP(B61,[1]Result!$B$1:$J$7887,9,0)</f>
        <v>Shift Manager</v>
      </c>
      <c r="L61" t="s">
        <v>334</v>
      </c>
    </row>
    <row r="62" spans="1:12">
      <c r="A62">
        <f t="shared" si="2"/>
        <v>61</v>
      </c>
      <c r="B62" s="49">
        <v>9000435</v>
      </c>
      <c r="C62" s="50">
        <v>18994</v>
      </c>
      <c r="D62" s="51">
        <f t="shared" ca="1" si="0"/>
        <v>71.055555555555557</v>
      </c>
      <c r="E62" s="51" t="str">
        <f t="shared" ca="1" si="1"/>
        <v>71-75</v>
      </c>
      <c r="F62" s="49" t="s">
        <v>335</v>
      </c>
      <c r="G62" s="49" t="s">
        <v>294</v>
      </c>
      <c r="H62" s="49" t="str">
        <f>VLOOKUP(B62,[1]Result!$B$1:$H$7885,7,0)</f>
        <v>1005JM</v>
      </c>
      <c r="I62">
        <f>I61</f>
        <v>100000</v>
      </c>
      <c r="J62" s="58">
        <v>44136</v>
      </c>
      <c r="K62" t="str">
        <f>VLOOKUP(B62,[1]Result!$B$1:$J$7887,9,0)</f>
        <v>Shift Manager</v>
      </c>
      <c r="L62" t="s">
        <v>332</v>
      </c>
    </row>
    <row r="63" spans="1:12">
      <c r="A63">
        <f t="shared" si="2"/>
        <v>62</v>
      </c>
      <c r="B63" s="49">
        <v>9000494</v>
      </c>
      <c r="C63" s="50" t="s">
        <v>352</v>
      </c>
      <c r="D63" s="51">
        <f t="shared" ca="1" si="0"/>
        <v>25.466666666666665</v>
      </c>
      <c r="E63" s="51" t="str">
        <f t="shared" ca="1" si="1"/>
        <v>19-35</v>
      </c>
      <c r="F63" s="49" t="s">
        <v>43</v>
      </c>
      <c r="G63" s="49" t="s">
        <v>334</v>
      </c>
      <c r="H63" s="49" t="str">
        <f>VLOOKUP(B63,[1]Result!$B$1:$H$7885,7,0)</f>
        <v>1006JM</v>
      </c>
      <c r="I63">
        <v>250000</v>
      </c>
      <c r="J63" s="58">
        <v>44172</v>
      </c>
      <c r="K63" t="str">
        <f>VLOOKUP(B63,[1]Result!$B$1:$J$7887,9,0)</f>
        <v>Assistant Restaurant Manager</v>
      </c>
      <c r="L63" t="s">
        <v>334</v>
      </c>
    </row>
    <row r="64" spans="1:12">
      <c r="A64">
        <f t="shared" si="2"/>
        <v>63</v>
      </c>
      <c r="B64" s="49">
        <v>9000530</v>
      </c>
      <c r="C64" s="50">
        <v>34929</v>
      </c>
      <c r="D64" s="51">
        <f t="shared" ca="1" si="0"/>
        <v>27.425000000000001</v>
      </c>
      <c r="E64" s="51" t="str">
        <f t="shared" ca="1" si="1"/>
        <v>19-35</v>
      </c>
      <c r="F64" s="49" t="s">
        <v>330</v>
      </c>
      <c r="G64" s="49" t="s">
        <v>340</v>
      </c>
      <c r="H64" s="49" t="str">
        <f>VLOOKUP(B64,[1]Result!$B$1:$H$7885,7,0)</f>
        <v>1007JM</v>
      </c>
      <c r="I64">
        <f>I63</f>
        <v>250000</v>
      </c>
      <c r="J64" s="58">
        <v>44183</v>
      </c>
      <c r="K64" t="str">
        <f>VLOOKUP(B64,[1]Result!$B$1:$J$7887,9,0)</f>
        <v>Restaurant CEO</v>
      </c>
      <c r="L64" t="s">
        <v>42</v>
      </c>
    </row>
    <row r="65" spans="1:12">
      <c r="A65">
        <f t="shared" si="2"/>
        <v>64</v>
      </c>
      <c r="B65" s="49">
        <v>9000530</v>
      </c>
      <c r="C65" s="50" t="s">
        <v>353</v>
      </c>
      <c r="D65" s="51">
        <f t="shared" ca="1" si="0"/>
        <v>32.722222222222221</v>
      </c>
      <c r="E65" s="51" t="str">
        <f t="shared" ca="1" si="1"/>
        <v>19-35</v>
      </c>
      <c r="F65" s="49" t="s">
        <v>43</v>
      </c>
      <c r="G65" s="49" t="s">
        <v>334</v>
      </c>
      <c r="H65" s="49" t="str">
        <f>VLOOKUP(B65,[1]Result!$B$1:$H$7885,7,0)</f>
        <v>1007JM</v>
      </c>
      <c r="I65">
        <v>250000</v>
      </c>
      <c r="J65" s="58">
        <v>44183</v>
      </c>
      <c r="K65" t="str">
        <f>VLOOKUP(B65,[1]Result!$B$1:$J$7887,9,0)</f>
        <v>Restaurant CEO</v>
      </c>
      <c r="L65" t="s">
        <v>334</v>
      </c>
    </row>
    <row r="66" spans="1:12">
      <c r="A66">
        <f t="shared" si="2"/>
        <v>65</v>
      </c>
      <c r="B66" s="49">
        <v>9000530</v>
      </c>
      <c r="C66" s="50">
        <v>16803</v>
      </c>
      <c r="D66" s="51">
        <f t="shared" ca="1" si="0"/>
        <v>77.055555555555557</v>
      </c>
      <c r="E66" s="51" t="str">
        <f t="shared" ca="1" si="1"/>
        <v>71-75</v>
      </c>
      <c r="F66" s="49" t="s">
        <v>335</v>
      </c>
      <c r="G66" s="49" t="s">
        <v>294</v>
      </c>
      <c r="H66" s="49" t="str">
        <f>VLOOKUP(B66,[1]Result!$B$1:$H$7885,7,0)</f>
        <v>1007JM</v>
      </c>
      <c r="I66">
        <f t="shared" ref="I66:I67" si="15">I65</f>
        <v>250000</v>
      </c>
      <c r="J66" s="58">
        <v>44183</v>
      </c>
      <c r="K66" t="str">
        <f>VLOOKUP(B66,[1]Result!$B$1:$J$7887,9,0)</f>
        <v>Restaurant CEO</v>
      </c>
      <c r="L66" t="s">
        <v>332</v>
      </c>
    </row>
    <row r="67" spans="1:12">
      <c r="A67">
        <f t="shared" si="2"/>
        <v>66</v>
      </c>
      <c r="B67" s="49">
        <v>9000530</v>
      </c>
      <c r="C67" s="50">
        <v>20455</v>
      </c>
      <c r="D67" s="51">
        <f t="shared" ref="D67:D130" ca="1" si="16">YEARFRAC(C67,TODAY())</f>
        <v>67.055555555555557</v>
      </c>
      <c r="E67" s="51" t="str">
        <f t="shared" ref="E67:E130" ca="1" si="17">VLOOKUP(D67,$N$4:$O$11,2,TRUE)</f>
        <v>66-70</v>
      </c>
      <c r="F67" s="49" t="s">
        <v>330</v>
      </c>
      <c r="G67" s="49" t="s">
        <v>291</v>
      </c>
      <c r="H67" s="49" t="str">
        <f>VLOOKUP(B67,[1]Result!$B$1:$H$7885,7,0)</f>
        <v>1007JM</v>
      </c>
      <c r="I67">
        <f t="shared" si="15"/>
        <v>250000</v>
      </c>
      <c r="J67" s="58">
        <v>44183</v>
      </c>
      <c r="K67" t="str">
        <f>VLOOKUP(B67,[1]Result!$B$1:$J$7887,9,0)</f>
        <v>Restaurant CEO</v>
      </c>
      <c r="L67" t="s">
        <v>332</v>
      </c>
    </row>
    <row r="68" spans="1:12">
      <c r="A68">
        <f t="shared" ref="A68:A131" si="18">A67+1</f>
        <v>67</v>
      </c>
      <c r="B68" s="49">
        <v>9000582</v>
      </c>
      <c r="C68" s="50" t="s">
        <v>354</v>
      </c>
      <c r="D68" s="51">
        <f t="shared" ca="1" si="16"/>
        <v>45.538888888888891</v>
      </c>
      <c r="E68" s="51" t="str">
        <f t="shared" ca="1" si="17"/>
        <v>36-45</v>
      </c>
      <c r="F68" s="49" t="s">
        <v>43</v>
      </c>
      <c r="G68" s="49" t="s">
        <v>334</v>
      </c>
      <c r="H68" s="49" t="str">
        <f>VLOOKUP(B68,[1]Result!$B$1:$H$7885,7,0)</f>
        <v>1010MM</v>
      </c>
      <c r="I68">
        <v>250000</v>
      </c>
      <c r="J68" s="58">
        <v>44214</v>
      </c>
      <c r="K68" t="str">
        <f>VLOOKUP(B68,[1]Result!$B$1:$J$7887,9,0)</f>
        <v>Senior Manager</v>
      </c>
      <c r="L68" t="s">
        <v>334</v>
      </c>
    </row>
    <row r="69" spans="1:12">
      <c r="A69">
        <f t="shared" si="18"/>
        <v>68</v>
      </c>
      <c r="B69" s="49">
        <v>9000582</v>
      </c>
      <c r="C69" s="50">
        <v>30529</v>
      </c>
      <c r="D69" s="51">
        <f t="shared" ca="1" si="16"/>
        <v>39.472222222222221</v>
      </c>
      <c r="E69" s="51" t="str">
        <f t="shared" ca="1" si="17"/>
        <v>36-45</v>
      </c>
      <c r="F69" s="49" t="s">
        <v>330</v>
      </c>
      <c r="G69" s="49" t="s">
        <v>340</v>
      </c>
      <c r="H69" s="49" t="str">
        <f>VLOOKUP(B69,[1]Result!$B$1:$H$7885,7,0)</f>
        <v>1010MM</v>
      </c>
      <c r="I69">
        <f t="shared" ref="I69:I70" si="19">I68</f>
        <v>250000</v>
      </c>
      <c r="J69" s="58">
        <v>44214</v>
      </c>
      <c r="K69" t="str">
        <f>VLOOKUP(B69,[1]Result!$B$1:$J$7887,9,0)</f>
        <v>Senior Manager</v>
      </c>
      <c r="L69" t="s">
        <v>42</v>
      </c>
    </row>
    <row r="70" spans="1:12">
      <c r="A70">
        <f t="shared" si="18"/>
        <v>69</v>
      </c>
      <c r="B70" s="49">
        <v>9000582</v>
      </c>
      <c r="C70" s="50">
        <v>42178</v>
      </c>
      <c r="D70" s="51">
        <f t="shared" ca="1" si="16"/>
        <v>7.5777777777777775</v>
      </c>
      <c r="E70" s="51" t="str">
        <f t="shared" ca="1" si="17"/>
        <v>0-18</v>
      </c>
      <c r="F70" s="49" t="s">
        <v>330</v>
      </c>
      <c r="G70" s="49" t="s">
        <v>293</v>
      </c>
      <c r="H70" s="49" t="str">
        <f>VLOOKUP(B70,[1]Result!$B$1:$H$7885,7,0)</f>
        <v>1010MM</v>
      </c>
      <c r="I70">
        <f t="shared" si="19"/>
        <v>250000</v>
      </c>
      <c r="J70" s="58">
        <v>44214</v>
      </c>
      <c r="K70" t="str">
        <f>VLOOKUP(B70,[1]Result!$B$1:$J$7887,9,0)</f>
        <v>Senior Manager</v>
      </c>
      <c r="L70" t="s">
        <v>331</v>
      </c>
    </row>
    <row r="71" spans="1:12">
      <c r="A71">
        <f t="shared" si="18"/>
        <v>70</v>
      </c>
      <c r="B71" s="49">
        <v>9000612</v>
      </c>
      <c r="C71" s="50" t="s">
        <v>355</v>
      </c>
      <c r="D71" s="51">
        <f t="shared" ca="1" si="16"/>
        <v>33.608333333333334</v>
      </c>
      <c r="E71" s="51" t="str">
        <f t="shared" ca="1" si="17"/>
        <v>19-35</v>
      </c>
      <c r="F71" s="49" t="s">
        <v>43</v>
      </c>
      <c r="G71" s="49" t="s">
        <v>334</v>
      </c>
      <c r="H71" s="49" t="str">
        <f>VLOOKUP(B71,[1]Result!$B$1:$H$7885,7,0)</f>
        <v>1007JM</v>
      </c>
      <c r="I71">
        <v>250000</v>
      </c>
      <c r="J71" s="58">
        <v>44214</v>
      </c>
      <c r="K71" t="str">
        <f>VLOOKUP(B71,[1]Result!$B$1:$J$7887,9,0)</f>
        <v>Restaurant CEO</v>
      </c>
      <c r="L71" t="s">
        <v>334</v>
      </c>
    </row>
    <row r="72" spans="1:12">
      <c r="A72">
        <f t="shared" si="18"/>
        <v>71</v>
      </c>
      <c r="B72" s="49">
        <v>9000612</v>
      </c>
      <c r="C72" s="50">
        <v>36111</v>
      </c>
      <c r="D72" s="51">
        <f t="shared" ca="1" si="16"/>
        <v>24.191666666666666</v>
      </c>
      <c r="E72" s="51" t="str">
        <f t="shared" ca="1" si="17"/>
        <v>19-35</v>
      </c>
      <c r="F72" s="49" t="s">
        <v>330</v>
      </c>
      <c r="G72" s="49" t="s">
        <v>340</v>
      </c>
      <c r="H72" s="49" t="str">
        <f>VLOOKUP(B72,[1]Result!$B$1:$H$7885,7,0)</f>
        <v>1007JM</v>
      </c>
      <c r="I72">
        <f t="shared" ref="I72:I75" si="20">I71</f>
        <v>250000</v>
      </c>
      <c r="J72" s="58">
        <v>44214</v>
      </c>
      <c r="K72" t="str">
        <f>VLOOKUP(B72,[1]Result!$B$1:$J$7887,9,0)</f>
        <v>Restaurant CEO</v>
      </c>
      <c r="L72" t="s">
        <v>42</v>
      </c>
    </row>
    <row r="73" spans="1:12">
      <c r="A73">
        <f t="shared" si="18"/>
        <v>72</v>
      </c>
      <c r="B73" s="49">
        <v>9000612</v>
      </c>
      <c r="C73" s="50">
        <v>39802</v>
      </c>
      <c r="D73" s="51">
        <f t="shared" ca="1" si="16"/>
        <v>14.08611111111111</v>
      </c>
      <c r="E73" s="51" t="str">
        <f t="shared" ca="1" si="17"/>
        <v>0-18</v>
      </c>
      <c r="F73" s="49" t="s">
        <v>330</v>
      </c>
      <c r="G73" s="49" t="s">
        <v>293</v>
      </c>
      <c r="H73" s="49" t="str">
        <f>VLOOKUP(B73,[1]Result!$B$1:$H$7885,7,0)</f>
        <v>1007JM</v>
      </c>
      <c r="I73">
        <f t="shared" si="20"/>
        <v>250000</v>
      </c>
      <c r="J73" s="58">
        <v>44214</v>
      </c>
      <c r="K73" t="str">
        <f>VLOOKUP(B73,[1]Result!$B$1:$J$7887,9,0)</f>
        <v>Restaurant CEO</v>
      </c>
      <c r="L73" t="s">
        <v>331</v>
      </c>
    </row>
    <row r="74" spans="1:12">
      <c r="A74">
        <f t="shared" si="18"/>
        <v>73</v>
      </c>
      <c r="B74" s="49">
        <v>9000612</v>
      </c>
      <c r="C74" s="50">
        <v>22627</v>
      </c>
      <c r="D74" s="51">
        <f t="shared" ca="1" si="16"/>
        <v>61.108333333333334</v>
      </c>
      <c r="E74" s="51" t="str">
        <f t="shared" ca="1" si="17"/>
        <v>61-65</v>
      </c>
      <c r="F74" s="49" t="s">
        <v>335</v>
      </c>
      <c r="G74" s="49" t="s">
        <v>294</v>
      </c>
      <c r="H74" s="49" t="str">
        <f>VLOOKUP(B74,[1]Result!$B$1:$H$7885,7,0)</f>
        <v>1007JM</v>
      </c>
      <c r="I74">
        <f t="shared" si="20"/>
        <v>250000</v>
      </c>
      <c r="J74" s="58">
        <v>44214</v>
      </c>
      <c r="K74" t="str">
        <f>VLOOKUP(B74,[1]Result!$B$1:$J$7887,9,0)</f>
        <v>Restaurant CEO</v>
      </c>
      <c r="L74" t="s">
        <v>332</v>
      </c>
    </row>
    <row r="75" spans="1:12">
      <c r="A75">
        <f t="shared" si="18"/>
        <v>74</v>
      </c>
      <c r="B75" s="49">
        <v>9000612</v>
      </c>
      <c r="C75" s="50">
        <v>24360</v>
      </c>
      <c r="D75" s="51">
        <f t="shared" ca="1" si="16"/>
        <v>56.363888888888887</v>
      </c>
      <c r="E75" s="51" t="str">
        <f t="shared" ca="1" si="17"/>
        <v>56-60</v>
      </c>
      <c r="F75" s="49" t="s">
        <v>330</v>
      </c>
      <c r="G75" s="49" t="s">
        <v>291</v>
      </c>
      <c r="H75" s="49" t="str">
        <f>VLOOKUP(B75,[1]Result!$B$1:$H$7885,7,0)</f>
        <v>1007JM</v>
      </c>
      <c r="I75">
        <f t="shared" si="20"/>
        <v>250000</v>
      </c>
      <c r="J75" s="58">
        <v>44214</v>
      </c>
      <c r="K75" t="str">
        <f>VLOOKUP(B75,[1]Result!$B$1:$J$7887,9,0)</f>
        <v>Restaurant CEO</v>
      </c>
      <c r="L75" t="s">
        <v>332</v>
      </c>
    </row>
    <row r="76" spans="1:12">
      <c r="A76">
        <f t="shared" si="18"/>
        <v>75</v>
      </c>
      <c r="B76" s="49">
        <v>9000616</v>
      </c>
      <c r="C76" s="50" t="s">
        <v>356</v>
      </c>
      <c r="D76" s="51">
        <f t="shared" ca="1" si="16"/>
        <v>31.633333333333333</v>
      </c>
      <c r="E76" s="51" t="str">
        <f t="shared" ca="1" si="17"/>
        <v>19-35</v>
      </c>
      <c r="F76" s="49" t="s">
        <v>43</v>
      </c>
      <c r="G76" s="49" t="s">
        <v>334</v>
      </c>
      <c r="H76" s="49" t="str">
        <f>VLOOKUP(B76,[1]Result!$B$1:$H$7885,7,0)</f>
        <v>1006JM</v>
      </c>
      <c r="I76">
        <v>250000</v>
      </c>
      <c r="J76" s="58">
        <v>44216</v>
      </c>
      <c r="K76" t="str">
        <f>VLOOKUP(B76,[1]Result!$B$1:$J$7887,9,0)</f>
        <v>Assistant Restaurant Manager</v>
      </c>
      <c r="L76" t="s">
        <v>334</v>
      </c>
    </row>
    <row r="77" spans="1:12">
      <c r="A77">
        <f t="shared" si="18"/>
        <v>76</v>
      </c>
      <c r="B77" s="49">
        <v>9000616</v>
      </c>
      <c r="C77" s="50">
        <v>34855</v>
      </c>
      <c r="D77" s="51">
        <f t="shared" ca="1" si="16"/>
        <v>27.627777777777776</v>
      </c>
      <c r="E77" s="51" t="str">
        <f t="shared" ca="1" si="17"/>
        <v>19-35</v>
      </c>
      <c r="F77" s="49" t="s">
        <v>330</v>
      </c>
      <c r="G77" s="49" t="s">
        <v>340</v>
      </c>
      <c r="H77" s="49" t="str">
        <f>VLOOKUP(B77,[1]Result!$B$1:$H$7885,7,0)</f>
        <v>1006JM</v>
      </c>
      <c r="I77">
        <f t="shared" ref="I77:I80" si="21">I76</f>
        <v>250000</v>
      </c>
      <c r="J77" s="58">
        <v>44216</v>
      </c>
      <c r="K77" t="str">
        <f>VLOOKUP(B77,[1]Result!$B$1:$J$7887,9,0)</f>
        <v>Assistant Restaurant Manager</v>
      </c>
      <c r="L77" t="s">
        <v>42</v>
      </c>
    </row>
    <row r="78" spans="1:12">
      <c r="A78">
        <f t="shared" si="18"/>
        <v>77</v>
      </c>
      <c r="B78" s="49">
        <v>9000616</v>
      </c>
      <c r="C78" s="50">
        <v>41732</v>
      </c>
      <c r="D78" s="51">
        <f t="shared" ca="1" si="16"/>
        <v>8.8000000000000007</v>
      </c>
      <c r="E78" s="51" t="str">
        <f t="shared" ca="1" si="17"/>
        <v>0-18</v>
      </c>
      <c r="F78" s="49" t="s">
        <v>330</v>
      </c>
      <c r="G78" s="49" t="s">
        <v>293</v>
      </c>
      <c r="H78" s="49" t="str">
        <f>VLOOKUP(B78,[1]Result!$B$1:$H$7885,7,0)</f>
        <v>1006JM</v>
      </c>
      <c r="I78">
        <f t="shared" si="21"/>
        <v>250000</v>
      </c>
      <c r="J78" s="58">
        <v>44216</v>
      </c>
      <c r="K78" t="str">
        <f>VLOOKUP(B78,[1]Result!$B$1:$J$7887,9,0)</f>
        <v>Assistant Restaurant Manager</v>
      </c>
      <c r="L78" t="s">
        <v>331</v>
      </c>
    </row>
    <row r="79" spans="1:12">
      <c r="A79">
        <f t="shared" si="18"/>
        <v>78</v>
      </c>
      <c r="B79" s="49">
        <v>9000616</v>
      </c>
      <c r="C79" s="50">
        <v>42523</v>
      </c>
      <c r="D79" s="51">
        <f t="shared" ca="1" si="16"/>
        <v>6.6361111111111111</v>
      </c>
      <c r="E79" s="51" t="str">
        <f t="shared" ca="1" si="17"/>
        <v>0-18</v>
      </c>
      <c r="F79" s="49" t="s">
        <v>335</v>
      </c>
      <c r="G79" s="49" t="s">
        <v>292</v>
      </c>
      <c r="H79" s="49" t="str">
        <f>VLOOKUP(B79,[1]Result!$B$1:$H$7885,7,0)</f>
        <v>1006JM</v>
      </c>
      <c r="I79">
        <f t="shared" si="21"/>
        <v>250000</v>
      </c>
      <c r="J79" s="58">
        <v>44216</v>
      </c>
      <c r="K79" t="str">
        <f>VLOOKUP(B79,[1]Result!$B$1:$J$7887,9,0)</f>
        <v>Assistant Restaurant Manager</v>
      </c>
      <c r="L79" t="s">
        <v>331</v>
      </c>
    </row>
    <row r="80" spans="1:12">
      <c r="A80">
        <f t="shared" si="18"/>
        <v>79</v>
      </c>
      <c r="B80" s="49">
        <v>9000616</v>
      </c>
      <c r="C80" s="50">
        <v>20150</v>
      </c>
      <c r="D80" s="51">
        <f t="shared" ca="1" si="16"/>
        <v>67.886111111111106</v>
      </c>
      <c r="E80" s="51" t="str">
        <f t="shared" ca="1" si="17"/>
        <v>66-70</v>
      </c>
      <c r="F80" s="49" t="s">
        <v>330</v>
      </c>
      <c r="G80" s="49" t="s">
        <v>291</v>
      </c>
      <c r="H80" s="49" t="str">
        <f>VLOOKUP(B80,[1]Result!$B$1:$H$7885,7,0)</f>
        <v>1006JM</v>
      </c>
      <c r="I80">
        <f t="shared" si="21"/>
        <v>250000</v>
      </c>
      <c r="J80" s="58">
        <v>44216</v>
      </c>
      <c r="K80" t="str">
        <f>VLOOKUP(B80,[1]Result!$B$1:$J$7887,9,0)</f>
        <v>Assistant Restaurant Manager</v>
      </c>
      <c r="L80" t="s">
        <v>332</v>
      </c>
    </row>
    <row r="81" spans="1:12">
      <c r="A81">
        <f t="shared" si="18"/>
        <v>80</v>
      </c>
      <c r="B81" s="49">
        <v>9000630</v>
      </c>
      <c r="C81" s="50" t="s">
        <v>357</v>
      </c>
      <c r="D81" s="51">
        <f t="shared" ca="1" si="16"/>
        <v>28.797222222222221</v>
      </c>
      <c r="E81" s="51" t="str">
        <f t="shared" ca="1" si="17"/>
        <v>19-35</v>
      </c>
      <c r="F81" s="49" t="s">
        <v>43</v>
      </c>
      <c r="G81" s="49" t="s">
        <v>334</v>
      </c>
      <c r="H81" s="49" t="str">
        <f>VLOOKUP(B81,[1]Result!$B$1:$H$7885,7,0)</f>
        <v>1006JM</v>
      </c>
      <c r="I81">
        <v>250000</v>
      </c>
      <c r="J81" s="58">
        <v>44223</v>
      </c>
      <c r="K81" t="str">
        <f>VLOOKUP(B81,[1]Result!$B$1:$J$7887,9,0)</f>
        <v>Assistant Restaurant Manager</v>
      </c>
      <c r="L81" t="s">
        <v>334</v>
      </c>
    </row>
    <row r="82" spans="1:12">
      <c r="A82">
        <f t="shared" si="18"/>
        <v>81</v>
      </c>
      <c r="B82" s="49">
        <v>9000630</v>
      </c>
      <c r="C82" s="50">
        <v>27030</v>
      </c>
      <c r="D82" s="51">
        <f t="shared" ca="1" si="16"/>
        <v>49.055555555555557</v>
      </c>
      <c r="E82" s="51" t="str">
        <f t="shared" ca="1" si="17"/>
        <v>46-55</v>
      </c>
      <c r="F82" s="49" t="s">
        <v>335</v>
      </c>
      <c r="G82" s="49" t="s">
        <v>294</v>
      </c>
      <c r="H82" s="49" t="str">
        <f>VLOOKUP(B82,[1]Result!$B$1:$H$7885,7,0)</f>
        <v>1006JM</v>
      </c>
      <c r="I82">
        <f t="shared" ref="I82:I83" si="22">I81</f>
        <v>250000</v>
      </c>
      <c r="J82" s="58">
        <v>44223</v>
      </c>
      <c r="K82" t="str">
        <f>VLOOKUP(B82,[1]Result!$B$1:$J$7887,9,0)</f>
        <v>Assistant Restaurant Manager</v>
      </c>
      <c r="L82" t="s">
        <v>332</v>
      </c>
    </row>
    <row r="83" spans="1:12">
      <c r="A83">
        <f t="shared" si="18"/>
        <v>82</v>
      </c>
      <c r="B83" s="49">
        <v>9000630</v>
      </c>
      <c r="C83" s="50">
        <v>28126</v>
      </c>
      <c r="D83" s="51">
        <f t="shared" ca="1" si="16"/>
        <v>46.055555555555557</v>
      </c>
      <c r="E83" s="51" t="str">
        <f t="shared" ca="1" si="17"/>
        <v>46-55</v>
      </c>
      <c r="F83" s="49" t="s">
        <v>330</v>
      </c>
      <c r="G83" s="49" t="s">
        <v>291</v>
      </c>
      <c r="H83" s="49" t="str">
        <f>VLOOKUP(B83,[1]Result!$B$1:$H$7885,7,0)</f>
        <v>1006JM</v>
      </c>
      <c r="I83">
        <f t="shared" si="22"/>
        <v>250000</v>
      </c>
      <c r="J83" s="58">
        <v>44223</v>
      </c>
      <c r="K83" t="str">
        <f>VLOOKUP(B83,[1]Result!$B$1:$J$7887,9,0)</f>
        <v>Assistant Restaurant Manager</v>
      </c>
      <c r="L83" t="s">
        <v>332</v>
      </c>
    </row>
    <row r="84" spans="1:12">
      <c r="A84">
        <f t="shared" si="18"/>
        <v>83</v>
      </c>
      <c r="B84" s="49">
        <v>9000647</v>
      </c>
      <c r="C84" s="50" t="s">
        <v>358</v>
      </c>
      <c r="D84" s="51">
        <f t="shared" ca="1" si="16"/>
        <v>30.18888888888889</v>
      </c>
      <c r="E84" s="51" t="str">
        <f t="shared" ca="1" si="17"/>
        <v>19-35</v>
      </c>
      <c r="F84" s="49" t="s">
        <v>43</v>
      </c>
      <c r="G84" s="49" t="s">
        <v>334</v>
      </c>
      <c r="H84" s="49" t="str">
        <f>VLOOKUP(B84,[1]Result!$B$1:$H$7885,7,0)</f>
        <v>1007JM</v>
      </c>
      <c r="I84">
        <v>250000</v>
      </c>
      <c r="J84" s="58">
        <v>44242</v>
      </c>
      <c r="K84" t="str">
        <f>VLOOKUP(B84,[1]Result!$B$1:$J$7887,9,0)</f>
        <v>Assistant Manager</v>
      </c>
      <c r="L84" t="s">
        <v>334</v>
      </c>
    </row>
    <row r="85" spans="1:12">
      <c r="A85">
        <f t="shared" si="18"/>
        <v>84</v>
      </c>
      <c r="B85" s="49">
        <v>9000647</v>
      </c>
      <c r="C85" s="50">
        <v>33705</v>
      </c>
      <c r="D85" s="51">
        <f t="shared" ca="1" si="16"/>
        <v>30.777777777777779</v>
      </c>
      <c r="E85" s="51" t="str">
        <f t="shared" ca="1" si="17"/>
        <v>19-35</v>
      </c>
      <c r="F85" s="49" t="s">
        <v>330</v>
      </c>
      <c r="G85" s="49" t="s">
        <v>340</v>
      </c>
      <c r="H85" s="49" t="str">
        <f>VLOOKUP(B85,[1]Result!$B$1:$H$7885,7,0)</f>
        <v>1007JM</v>
      </c>
      <c r="I85">
        <f t="shared" ref="I85:I87" si="23">I84</f>
        <v>250000</v>
      </c>
      <c r="J85" s="58">
        <v>44242</v>
      </c>
      <c r="K85" t="str">
        <f>VLOOKUP(B85,[1]Result!$B$1:$J$7887,9,0)</f>
        <v>Assistant Manager</v>
      </c>
      <c r="L85" t="s">
        <v>42</v>
      </c>
    </row>
    <row r="86" spans="1:12">
      <c r="A86">
        <f t="shared" si="18"/>
        <v>85</v>
      </c>
      <c r="B86" s="49">
        <v>9000647</v>
      </c>
      <c r="C86" s="50">
        <v>43667</v>
      </c>
      <c r="D86" s="51">
        <f t="shared" ca="1" si="16"/>
        <v>3.5</v>
      </c>
      <c r="E86" s="51" t="str">
        <f t="shared" ca="1" si="17"/>
        <v>0-18</v>
      </c>
      <c r="F86" s="49" t="s">
        <v>330</v>
      </c>
      <c r="G86" s="49" t="s">
        <v>293</v>
      </c>
      <c r="H86" s="49" t="str">
        <f>VLOOKUP(B86,[1]Result!$B$1:$H$7885,7,0)</f>
        <v>1007JM</v>
      </c>
      <c r="I86">
        <f t="shared" si="23"/>
        <v>250000</v>
      </c>
      <c r="J86" s="58">
        <v>44242</v>
      </c>
      <c r="K86" t="str">
        <f>VLOOKUP(B86,[1]Result!$B$1:$J$7887,9,0)</f>
        <v>Assistant Manager</v>
      </c>
      <c r="L86" t="s">
        <v>331</v>
      </c>
    </row>
    <row r="87" spans="1:12">
      <c r="A87">
        <f t="shared" si="18"/>
        <v>86</v>
      </c>
      <c r="B87" s="49">
        <v>9000647</v>
      </c>
      <c r="C87" s="50">
        <v>26946</v>
      </c>
      <c r="D87" s="51">
        <f t="shared" ca="1" si="16"/>
        <v>49.283333333333331</v>
      </c>
      <c r="E87" s="51" t="str">
        <f t="shared" ca="1" si="17"/>
        <v>46-55</v>
      </c>
      <c r="F87" s="49" t="s">
        <v>330</v>
      </c>
      <c r="G87" s="49" t="s">
        <v>291</v>
      </c>
      <c r="H87" s="49" t="str">
        <f>VLOOKUP(B87,[1]Result!$B$1:$H$7885,7,0)</f>
        <v>1007JM</v>
      </c>
      <c r="I87">
        <f t="shared" si="23"/>
        <v>250000</v>
      </c>
      <c r="J87" s="58">
        <v>44242</v>
      </c>
      <c r="K87" t="str">
        <f>VLOOKUP(B87,[1]Result!$B$1:$J$7887,9,0)</f>
        <v>Assistant Manager</v>
      </c>
      <c r="L87" t="s">
        <v>332</v>
      </c>
    </row>
    <row r="88" spans="1:12">
      <c r="A88">
        <f t="shared" si="18"/>
        <v>87</v>
      </c>
      <c r="B88" s="49">
        <v>9000774</v>
      </c>
      <c r="C88" s="50" t="s">
        <v>359</v>
      </c>
      <c r="D88" s="51">
        <f t="shared" ca="1" si="16"/>
        <v>26.15</v>
      </c>
      <c r="E88" s="51" t="str">
        <f t="shared" ca="1" si="17"/>
        <v>19-35</v>
      </c>
      <c r="F88" s="49" t="s">
        <v>45</v>
      </c>
      <c r="G88" s="49" t="s">
        <v>334</v>
      </c>
      <c r="H88" s="49" t="str">
        <f>VLOOKUP(B88,[1]Result!$B$1:$H$7885,7,0)</f>
        <v>1005JM</v>
      </c>
      <c r="I88" s="57">
        <v>100000</v>
      </c>
      <c r="J88" s="58">
        <v>44263</v>
      </c>
      <c r="K88" t="str">
        <f>VLOOKUP(B88,[1]Result!$B$1:$J$7887,9,0)</f>
        <v>Executive</v>
      </c>
      <c r="L88" t="s">
        <v>334</v>
      </c>
    </row>
    <row r="89" spans="1:12">
      <c r="A89">
        <f t="shared" si="18"/>
        <v>88</v>
      </c>
      <c r="B89" s="49">
        <v>9000774</v>
      </c>
      <c r="C89" s="50">
        <v>24198</v>
      </c>
      <c r="D89" s="51">
        <f t="shared" ca="1" si="16"/>
        <v>56.805555555555557</v>
      </c>
      <c r="E89" s="51" t="str">
        <f t="shared" ca="1" si="17"/>
        <v>56-60</v>
      </c>
      <c r="F89" s="49" t="s">
        <v>335</v>
      </c>
      <c r="G89" s="49" t="s">
        <v>294</v>
      </c>
      <c r="H89" s="49" t="str">
        <f>VLOOKUP(B89,[1]Result!$B$1:$H$7885,7,0)</f>
        <v>1005JM</v>
      </c>
      <c r="I89">
        <f t="shared" ref="I89:I90" si="24">I88</f>
        <v>100000</v>
      </c>
      <c r="J89" s="58">
        <v>44263</v>
      </c>
      <c r="K89" t="str">
        <f>VLOOKUP(B89,[1]Result!$B$1:$J$7887,9,0)</f>
        <v>Executive</v>
      </c>
      <c r="L89" t="s">
        <v>332</v>
      </c>
    </row>
    <row r="90" spans="1:12">
      <c r="A90">
        <f t="shared" si="18"/>
        <v>89</v>
      </c>
      <c r="B90" s="49">
        <v>9000774</v>
      </c>
      <c r="C90" s="50">
        <v>26665</v>
      </c>
      <c r="D90" s="51">
        <f t="shared" ca="1" si="16"/>
        <v>50.055555555555557</v>
      </c>
      <c r="E90" s="51" t="str">
        <f t="shared" ca="1" si="17"/>
        <v>46-55</v>
      </c>
      <c r="F90" s="49" t="s">
        <v>330</v>
      </c>
      <c r="G90" s="49" t="s">
        <v>291</v>
      </c>
      <c r="H90" s="49" t="str">
        <f>VLOOKUP(B90,[1]Result!$B$1:$H$7885,7,0)</f>
        <v>1005JM</v>
      </c>
      <c r="I90">
        <f t="shared" si="24"/>
        <v>100000</v>
      </c>
      <c r="J90" s="58">
        <v>44263</v>
      </c>
      <c r="K90" t="str">
        <f>VLOOKUP(B90,[1]Result!$B$1:$J$7887,9,0)</f>
        <v>Executive</v>
      </c>
      <c r="L90" t="s">
        <v>332</v>
      </c>
    </row>
    <row r="91" spans="1:12">
      <c r="A91">
        <f t="shared" si="18"/>
        <v>90</v>
      </c>
      <c r="B91" s="49">
        <v>9000971</v>
      </c>
      <c r="C91" s="50" t="s">
        <v>360</v>
      </c>
      <c r="D91" s="51">
        <f t="shared" ca="1" si="16"/>
        <v>31.816666666666666</v>
      </c>
      <c r="E91" s="51" t="str">
        <f t="shared" ca="1" si="17"/>
        <v>19-35</v>
      </c>
      <c r="F91" s="49" t="s">
        <v>43</v>
      </c>
      <c r="G91" s="49" t="s">
        <v>334</v>
      </c>
      <c r="H91" s="49" t="str">
        <f>VLOOKUP(B91,[1]Result!$B$1:$H$7885,7,0)</f>
        <v>1005JM</v>
      </c>
      <c r="I91" s="57">
        <v>100000</v>
      </c>
      <c r="J91" s="58">
        <v>44343</v>
      </c>
      <c r="K91" t="str">
        <f>VLOOKUP(B91,[1]Result!$B$1:$J$7887,9,0)</f>
        <v>Executive</v>
      </c>
      <c r="L91" t="s">
        <v>334</v>
      </c>
    </row>
    <row r="92" spans="1:12">
      <c r="A92">
        <f t="shared" si="18"/>
        <v>91</v>
      </c>
      <c r="B92" s="49">
        <v>9000971</v>
      </c>
      <c r="C92" s="50">
        <v>22859</v>
      </c>
      <c r="D92" s="51">
        <f t="shared" ca="1" si="16"/>
        <v>60.472222222222221</v>
      </c>
      <c r="E92" s="51" t="str">
        <f t="shared" ca="1" si="17"/>
        <v>56-60</v>
      </c>
      <c r="F92" s="49" t="s">
        <v>335</v>
      </c>
      <c r="G92" s="49" t="s">
        <v>294</v>
      </c>
      <c r="H92" s="49" t="str">
        <f>VLOOKUP(B92,[1]Result!$B$1:$H$7885,7,0)</f>
        <v>1005JM</v>
      </c>
      <c r="I92">
        <f t="shared" ref="I92:I93" si="25">I91</f>
        <v>100000</v>
      </c>
      <c r="J92" s="58">
        <v>44343</v>
      </c>
      <c r="K92" t="str">
        <f>VLOOKUP(B92,[1]Result!$B$1:$J$7887,9,0)</f>
        <v>Executive</v>
      </c>
      <c r="L92" t="s">
        <v>332</v>
      </c>
    </row>
    <row r="93" spans="1:12">
      <c r="A93">
        <f t="shared" si="18"/>
        <v>92</v>
      </c>
      <c r="B93" s="49">
        <v>9000971</v>
      </c>
      <c r="C93" s="50">
        <v>24635</v>
      </c>
      <c r="D93" s="51">
        <f t="shared" ca="1" si="16"/>
        <v>55.608333333333334</v>
      </c>
      <c r="E93" s="51" t="str">
        <f t="shared" ca="1" si="17"/>
        <v>46-55</v>
      </c>
      <c r="F93" s="49" t="s">
        <v>330</v>
      </c>
      <c r="G93" s="49" t="s">
        <v>291</v>
      </c>
      <c r="H93" s="49" t="str">
        <f>VLOOKUP(B93,[1]Result!$B$1:$H$7885,7,0)</f>
        <v>1005JM</v>
      </c>
      <c r="I93">
        <f t="shared" si="25"/>
        <v>100000</v>
      </c>
      <c r="J93" s="58">
        <v>44343</v>
      </c>
      <c r="K93" t="str">
        <f>VLOOKUP(B93,[1]Result!$B$1:$J$7887,9,0)</f>
        <v>Executive</v>
      </c>
      <c r="L93" t="s">
        <v>332</v>
      </c>
    </row>
    <row r="94" spans="1:12">
      <c r="A94">
        <f t="shared" si="18"/>
        <v>93</v>
      </c>
      <c r="B94" s="49">
        <v>9000976</v>
      </c>
      <c r="C94" s="50" t="s">
        <v>361</v>
      </c>
      <c r="D94" s="51">
        <f t="shared" ca="1" si="16"/>
        <v>31.669444444444444</v>
      </c>
      <c r="E94" s="51" t="str">
        <f t="shared" ca="1" si="17"/>
        <v>19-35</v>
      </c>
      <c r="F94" s="49" t="s">
        <v>43</v>
      </c>
      <c r="G94" s="49" t="s">
        <v>334</v>
      </c>
      <c r="H94" s="49" t="str">
        <f>VLOOKUP(B94,[1]Result!$B$1:$H$7885,7,0)</f>
        <v>1005JM</v>
      </c>
      <c r="I94" s="57">
        <v>100000</v>
      </c>
      <c r="J94" s="58">
        <v>44364</v>
      </c>
      <c r="K94" t="str">
        <f>VLOOKUP(B94,[1]Result!$B$1:$J$7887,9,0)</f>
        <v>Senior Supervisor</v>
      </c>
      <c r="L94" t="s">
        <v>334</v>
      </c>
    </row>
    <row r="95" spans="1:12">
      <c r="A95">
        <f t="shared" si="18"/>
        <v>94</v>
      </c>
      <c r="B95" s="49">
        <v>9000976</v>
      </c>
      <c r="C95" s="50">
        <v>23743</v>
      </c>
      <c r="D95" s="51">
        <f t="shared" ca="1" si="16"/>
        <v>58.055555555555557</v>
      </c>
      <c r="E95" s="51" t="str">
        <f t="shared" ca="1" si="17"/>
        <v>56-60</v>
      </c>
      <c r="F95" s="49" t="s">
        <v>335</v>
      </c>
      <c r="G95" s="49" t="s">
        <v>294</v>
      </c>
      <c r="H95" s="49" t="str">
        <f>VLOOKUP(B95,[1]Result!$B$1:$H$7885,7,0)</f>
        <v>1005JM</v>
      </c>
      <c r="I95">
        <f>I94</f>
        <v>100000</v>
      </c>
      <c r="J95" s="58">
        <v>44364</v>
      </c>
      <c r="K95" t="str">
        <f>VLOOKUP(B95,[1]Result!$B$1:$J$7887,9,0)</f>
        <v>Senior Supervisor</v>
      </c>
      <c r="L95" t="s">
        <v>332</v>
      </c>
    </row>
    <row r="96" spans="1:12">
      <c r="A96">
        <f t="shared" si="18"/>
        <v>95</v>
      </c>
      <c r="B96" s="53">
        <v>9000978</v>
      </c>
      <c r="C96" s="50" t="s">
        <v>362</v>
      </c>
      <c r="D96" s="51">
        <f t="shared" ca="1" si="16"/>
        <v>36.661111111111111</v>
      </c>
      <c r="E96" s="51" t="str">
        <f t="shared" ca="1" si="17"/>
        <v>36-45</v>
      </c>
      <c r="F96" s="49" t="s">
        <v>43</v>
      </c>
      <c r="G96" s="49" t="s">
        <v>334</v>
      </c>
      <c r="H96" s="49" t="str">
        <f>VLOOKUP(B96,[1]Result!$B$1:$H$7885,7,0)</f>
        <v>1007JM</v>
      </c>
      <c r="I96">
        <v>250000</v>
      </c>
      <c r="J96" s="58">
        <v>44375</v>
      </c>
      <c r="K96" t="str">
        <f>VLOOKUP(B96,[1]Result!$B$1:$J$7887,9,0)</f>
        <v>Assistant Manager</v>
      </c>
      <c r="L96" t="s">
        <v>334</v>
      </c>
    </row>
    <row r="97" spans="1:12">
      <c r="A97">
        <f t="shared" si="18"/>
        <v>96</v>
      </c>
      <c r="B97" s="53">
        <v>9000978</v>
      </c>
      <c r="C97" s="50">
        <v>35220</v>
      </c>
      <c r="D97" s="51">
        <f t="shared" ca="1" si="16"/>
        <v>26.630555555555556</v>
      </c>
      <c r="E97" s="51" t="str">
        <f t="shared" ca="1" si="17"/>
        <v>19-35</v>
      </c>
      <c r="F97" s="49" t="s">
        <v>330</v>
      </c>
      <c r="G97" s="49" t="s">
        <v>340</v>
      </c>
      <c r="H97" s="49" t="str">
        <f>VLOOKUP(B97,[1]Result!$B$1:$H$7885,7,0)</f>
        <v>1007JM</v>
      </c>
      <c r="I97">
        <f t="shared" ref="I97:I100" si="26">I96</f>
        <v>250000</v>
      </c>
      <c r="J97" s="58">
        <v>44375</v>
      </c>
      <c r="K97" t="str">
        <f>VLOOKUP(B97,[1]Result!$B$1:$J$7887,9,0)</f>
        <v>Assistant Manager</v>
      </c>
      <c r="L97" t="s">
        <v>42</v>
      </c>
    </row>
    <row r="98" spans="1:12">
      <c r="A98">
        <f t="shared" si="18"/>
        <v>97</v>
      </c>
      <c r="B98" s="53">
        <v>9000978</v>
      </c>
      <c r="C98" s="54">
        <v>44682</v>
      </c>
      <c r="D98" s="51">
        <f t="shared" ca="1" si="16"/>
        <v>0.72222222222222221</v>
      </c>
      <c r="E98" s="51" t="str">
        <f t="shared" ca="1" si="17"/>
        <v>0-18</v>
      </c>
      <c r="F98" s="49"/>
      <c r="G98" s="49" t="s">
        <v>292</v>
      </c>
      <c r="H98" s="49" t="str">
        <f>VLOOKUP(B98,[1]Result!$B$1:$H$7885,7,0)</f>
        <v>1007JM</v>
      </c>
      <c r="I98">
        <f t="shared" si="26"/>
        <v>250000</v>
      </c>
      <c r="J98" s="58">
        <v>44375</v>
      </c>
      <c r="K98" t="str">
        <f>VLOOKUP(B98,[1]Result!$B$1:$J$7887,9,0)</f>
        <v>Assistant Manager</v>
      </c>
      <c r="L98" t="s">
        <v>331</v>
      </c>
    </row>
    <row r="99" spans="1:12">
      <c r="A99">
        <f t="shared" si="18"/>
        <v>98</v>
      </c>
      <c r="B99" s="53">
        <v>9000978</v>
      </c>
      <c r="C99" s="50">
        <v>19323</v>
      </c>
      <c r="D99" s="51">
        <f t="shared" ca="1" si="16"/>
        <v>70.155555555555551</v>
      </c>
      <c r="E99" s="51" t="str">
        <f t="shared" ca="1" si="17"/>
        <v>66-70</v>
      </c>
      <c r="F99" s="49" t="s">
        <v>335</v>
      </c>
      <c r="G99" s="49" t="s">
        <v>294</v>
      </c>
      <c r="H99" s="49" t="str">
        <f>VLOOKUP(B99,[1]Result!$B$1:$H$7885,7,0)</f>
        <v>1007JM</v>
      </c>
      <c r="I99">
        <f t="shared" si="26"/>
        <v>250000</v>
      </c>
      <c r="J99" s="58">
        <v>44375</v>
      </c>
      <c r="K99" t="str">
        <f>VLOOKUP(B99,[1]Result!$B$1:$J$7887,9,0)</f>
        <v>Assistant Manager</v>
      </c>
      <c r="L99" t="s">
        <v>332</v>
      </c>
    </row>
    <row r="100" spans="1:12">
      <c r="A100">
        <f t="shared" si="18"/>
        <v>99</v>
      </c>
      <c r="B100" s="53">
        <v>9000978</v>
      </c>
      <c r="C100" s="50">
        <v>22345</v>
      </c>
      <c r="D100" s="51">
        <f t="shared" ca="1" si="16"/>
        <v>61.87777777777778</v>
      </c>
      <c r="E100" s="51" t="str">
        <f t="shared" ca="1" si="17"/>
        <v>61-65</v>
      </c>
      <c r="F100" s="49" t="s">
        <v>330</v>
      </c>
      <c r="G100" s="49" t="s">
        <v>291</v>
      </c>
      <c r="H100" s="49" t="str">
        <f>VLOOKUP(B100,[1]Result!$B$1:$H$7885,7,0)</f>
        <v>1007JM</v>
      </c>
      <c r="I100">
        <f t="shared" si="26"/>
        <v>250000</v>
      </c>
      <c r="J100" s="58">
        <v>44375</v>
      </c>
      <c r="K100" t="str">
        <f>VLOOKUP(B100,[1]Result!$B$1:$J$7887,9,0)</f>
        <v>Assistant Manager</v>
      </c>
      <c r="L100" t="s">
        <v>332</v>
      </c>
    </row>
    <row r="101" spans="1:12">
      <c r="A101">
        <f t="shared" si="18"/>
        <v>100</v>
      </c>
      <c r="B101" s="49">
        <v>9000997</v>
      </c>
      <c r="C101" s="50" t="s">
        <v>363</v>
      </c>
      <c r="D101" s="51">
        <f t="shared" ca="1" si="16"/>
        <v>38.841666666666669</v>
      </c>
      <c r="E101" s="51" t="str">
        <f t="shared" ca="1" si="17"/>
        <v>36-45</v>
      </c>
      <c r="F101" s="49" t="s">
        <v>43</v>
      </c>
      <c r="G101" s="49" t="s">
        <v>334</v>
      </c>
      <c r="H101" s="49" t="str">
        <f>VLOOKUP(B101,[1]Result!$B$1:$H$7885,7,0)</f>
        <v>1005JM</v>
      </c>
      <c r="I101" s="57">
        <v>100000</v>
      </c>
      <c r="J101" s="58">
        <v>44389</v>
      </c>
      <c r="K101" t="str">
        <f>VLOOKUP(B101,[1]Result!$B$1:$J$7887,9,0)</f>
        <v>Executive</v>
      </c>
      <c r="L101" t="s">
        <v>334</v>
      </c>
    </row>
    <row r="102" spans="1:12">
      <c r="A102">
        <f t="shared" si="18"/>
        <v>101</v>
      </c>
      <c r="B102" s="49">
        <v>9000997</v>
      </c>
      <c r="C102" s="50">
        <v>24838</v>
      </c>
      <c r="D102" s="51">
        <f t="shared" ca="1" si="16"/>
        <v>55.055555555555557</v>
      </c>
      <c r="E102" s="51" t="str">
        <f t="shared" ca="1" si="17"/>
        <v>46-55</v>
      </c>
      <c r="F102" s="49" t="s">
        <v>335</v>
      </c>
      <c r="G102" s="49" t="s">
        <v>294</v>
      </c>
      <c r="H102" s="49" t="str">
        <f>VLOOKUP(B102,[1]Result!$B$1:$H$7885,7,0)</f>
        <v>1005JM</v>
      </c>
      <c r="I102">
        <f>I101</f>
        <v>100000</v>
      </c>
      <c r="J102" s="58">
        <v>44389</v>
      </c>
      <c r="K102" t="str">
        <f>VLOOKUP(B102,[1]Result!$B$1:$J$7887,9,0)</f>
        <v>Executive</v>
      </c>
      <c r="L102" t="s">
        <v>332</v>
      </c>
    </row>
    <row r="103" spans="1:12">
      <c r="A103">
        <f t="shared" si="18"/>
        <v>102</v>
      </c>
      <c r="B103" s="49">
        <v>9001053</v>
      </c>
      <c r="C103" s="50" t="s">
        <v>364</v>
      </c>
      <c r="D103" s="51">
        <f t="shared" ca="1" si="16"/>
        <v>27.513888888888889</v>
      </c>
      <c r="E103" s="51" t="str">
        <f t="shared" ca="1" si="17"/>
        <v>19-35</v>
      </c>
      <c r="F103" s="49" t="s">
        <v>43</v>
      </c>
      <c r="G103" s="49" t="s">
        <v>334</v>
      </c>
      <c r="H103" s="49" t="str">
        <f>VLOOKUP(B103,[1]Result!$B$1:$H$7885,7,0)</f>
        <v>1002TM</v>
      </c>
      <c r="I103" s="57">
        <v>100000</v>
      </c>
      <c r="J103" s="58">
        <v>44380</v>
      </c>
      <c r="K103" t="str">
        <f>VLOOKUP(B103,[1]Result!$B$1:$J$7887,9,0)</f>
        <v>Team Member - Star 2</v>
      </c>
      <c r="L103" t="s">
        <v>334</v>
      </c>
    </row>
    <row r="104" spans="1:12">
      <c r="A104">
        <f t="shared" si="18"/>
        <v>103</v>
      </c>
      <c r="B104" s="49">
        <v>9001053</v>
      </c>
      <c r="C104" s="50">
        <v>20821</v>
      </c>
      <c r="D104" s="51">
        <f t="shared" ca="1" si="16"/>
        <v>66.055555555555557</v>
      </c>
      <c r="E104" s="51" t="str">
        <f t="shared" ca="1" si="17"/>
        <v>66-70</v>
      </c>
      <c r="F104" s="49" t="s">
        <v>335</v>
      </c>
      <c r="G104" s="49" t="s">
        <v>294</v>
      </c>
      <c r="H104" s="49" t="str">
        <f>VLOOKUP(B104,[1]Result!$B$1:$H$7885,7,0)</f>
        <v>1002TM</v>
      </c>
      <c r="I104">
        <f>I103</f>
        <v>100000</v>
      </c>
      <c r="J104" s="58">
        <v>44380</v>
      </c>
      <c r="K104" t="str">
        <f>VLOOKUP(B104,[1]Result!$B$1:$J$7887,9,0)</f>
        <v>Team Member - Star 2</v>
      </c>
      <c r="L104" t="s">
        <v>332</v>
      </c>
    </row>
    <row r="105" spans="1:12">
      <c r="A105">
        <f t="shared" si="18"/>
        <v>104</v>
      </c>
      <c r="B105" s="49">
        <v>9001055</v>
      </c>
      <c r="C105" s="50" t="s">
        <v>365</v>
      </c>
      <c r="D105" s="51">
        <f t="shared" ca="1" si="16"/>
        <v>31.183333333333334</v>
      </c>
      <c r="E105" s="51" t="str">
        <f t="shared" ca="1" si="17"/>
        <v>19-35</v>
      </c>
      <c r="F105" s="49" t="s">
        <v>43</v>
      </c>
      <c r="G105" s="49" t="s">
        <v>334</v>
      </c>
      <c r="H105" s="49" t="str">
        <f>VLOOKUP(B105,[1]Result!$B$1:$H$7885,7,0)</f>
        <v>1006JM</v>
      </c>
      <c r="I105">
        <v>250000</v>
      </c>
      <c r="J105" s="58">
        <v>44398</v>
      </c>
      <c r="K105" t="str">
        <f>VLOOKUP(B105,[1]Result!$B$1:$J$7887,9,0)</f>
        <v>Assistant Restaurant Manager</v>
      </c>
      <c r="L105" t="s">
        <v>334</v>
      </c>
    </row>
    <row r="106" spans="1:12">
      <c r="A106">
        <f t="shared" si="18"/>
        <v>105</v>
      </c>
      <c r="B106" s="49">
        <v>9001055</v>
      </c>
      <c r="C106" s="50">
        <v>20043</v>
      </c>
      <c r="D106" s="51">
        <f t="shared" ca="1" si="16"/>
        <v>68.183333333333337</v>
      </c>
      <c r="E106" s="51" t="str">
        <f t="shared" ca="1" si="17"/>
        <v>66-70</v>
      </c>
      <c r="F106" s="49" t="s">
        <v>335</v>
      </c>
      <c r="G106" s="49" t="s">
        <v>294</v>
      </c>
      <c r="H106" s="49" t="str">
        <f>VLOOKUP(B106,[1]Result!$B$1:$H$7885,7,0)</f>
        <v>1006JM</v>
      </c>
      <c r="I106">
        <f t="shared" ref="I106:I107" si="27">I105</f>
        <v>250000</v>
      </c>
      <c r="J106" s="58">
        <v>44398</v>
      </c>
      <c r="K106" t="str">
        <f>VLOOKUP(B106,[1]Result!$B$1:$J$7887,9,0)</f>
        <v>Assistant Restaurant Manager</v>
      </c>
      <c r="L106" t="s">
        <v>332</v>
      </c>
    </row>
    <row r="107" spans="1:12">
      <c r="A107">
        <f t="shared" si="18"/>
        <v>106</v>
      </c>
      <c r="B107" s="49">
        <v>9001055</v>
      </c>
      <c r="C107" s="50">
        <v>23483</v>
      </c>
      <c r="D107" s="51">
        <f t="shared" ca="1" si="16"/>
        <v>58.763888888888886</v>
      </c>
      <c r="E107" s="51" t="str">
        <f t="shared" ca="1" si="17"/>
        <v>56-60</v>
      </c>
      <c r="F107" s="49" t="s">
        <v>330</v>
      </c>
      <c r="G107" s="49" t="s">
        <v>291</v>
      </c>
      <c r="H107" s="49" t="str">
        <f>VLOOKUP(B107,[1]Result!$B$1:$H$7885,7,0)</f>
        <v>1006JM</v>
      </c>
      <c r="I107">
        <f t="shared" si="27"/>
        <v>250000</v>
      </c>
      <c r="J107" s="58">
        <v>44398</v>
      </c>
      <c r="K107" t="str">
        <f>VLOOKUP(B107,[1]Result!$B$1:$J$7887,9,0)</f>
        <v>Assistant Restaurant Manager</v>
      </c>
      <c r="L107" t="s">
        <v>332</v>
      </c>
    </row>
    <row r="108" spans="1:12">
      <c r="A108">
        <f t="shared" si="18"/>
        <v>107</v>
      </c>
      <c r="B108" s="49">
        <v>9001056</v>
      </c>
      <c r="C108" s="50" t="s">
        <v>366</v>
      </c>
      <c r="D108" s="51">
        <f t="shared" ca="1" si="16"/>
        <v>28.152777777777779</v>
      </c>
      <c r="E108" s="51" t="str">
        <f t="shared" ca="1" si="17"/>
        <v>19-35</v>
      </c>
      <c r="F108" s="49" t="s">
        <v>43</v>
      </c>
      <c r="G108" s="49" t="s">
        <v>334</v>
      </c>
      <c r="H108" s="49" t="str">
        <f>VLOOKUP(B108,[1]Result!$B$1:$H$7885,7,0)</f>
        <v>1006JM</v>
      </c>
      <c r="I108">
        <v>250000</v>
      </c>
      <c r="J108" s="58">
        <v>44398</v>
      </c>
      <c r="K108" t="str">
        <f>VLOOKUP(B108,[1]Result!$B$1:$J$7887,9,0)</f>
        <v>Assistant Restaurant Manager</v>
      </c>
      <c r="L108" t="s">
        <v>334</v>
      </c>
    </row>
    <row r="109" spans="1:12">
      <c r="A109">
        <f t="shared" si="18"/>
        <v>108</v>
      </c>
      <c r="B109" s="49">
        <v>9001056</v>
      </c>
      <c r="C109" s="50">
        <v>35617</v>
      </c>
      <c r="D109" s="51">
        <f t="shared" ca="1" si="16"/>
        <v>25.541666666666668</v>
      </c>
      <c r="E109" s="51" t="str">
        <f t="shared" ca="1" si="17"/>
        <v>19-35</v>
      </c>
      <c r="F109" s="49" t="s">
        <v>330</v>
      </c>
      <c r="G109" s="49" t="s">
        <v>340</v>
      </c>
      <c r="H109" s="49" t="str">
        <f>VLOOKUP(B109,[1]Result!$B$1:$H$7885,7,0)</f>
        <v>1006JM</v>
      </c>
      <c r="I109">
        <f t="shared" ref="I109:I111" si="28">I108</f>
        <v>250000</v>
      </c>
      <c r="J109" s="58">
        <v>44398</v>
      </c>
      <c r="K109" t="str">
        <f>VLOOKUP(B109,[1]Result!$B$1:$J$7887,9,0)</f>
        <v>Assistant Restaurant Manager</v>
      </c>
      <c r="L109" t="s">
        <v>42</v>
      </c>
    </row>
    <row r="110" spans="1:12">
      <c r="A110">
        <f t="shared" si="18"/>
        <v>109</v>
      </c>
      <c r="B110" s="49">
        <v>9001056</v>
      </c>
      <c r="C110" s="50">
        <v>22647</v>
      </c>
      <c r="D110" s="51">
        <f t="shared" ca="1" si="16"/>
        <v>61.055555555555557</v>
      </c>
      <c r="E110" s="51" t="str">
        <f t="shared" ca="1" si="17"/>
        <v>61-65</v>
      </c>
      <c r="F110" s="49" t="s">
        <v>335</v>
      </c>
      <c r="G110" s="49" t="s">
        <v>294</v>
      </c>
      <c r="H110" s="49" t="str">
        <f>VLOOKUP(B110,[1]Result!$B$1:$H$7885,7,0)</f>
        <v>1006JM</v>
      </c>
      <c r="I110">
        <f t="shared" si="28"/>
        <v>250000</v>
      </c>
      <c r="J110" s="58">
        <v>44398</v>
      </c>
      <c r="K110" t="str">
        <f>VLOOKUP(B110,[1]Result!$B$1:$J$7887,9,0)</f>
        <v>Assistant Restaurant Manager</v>
      </c>
      <c r="L110" t="s">
        <v>332</v>
      </c>
    </row>
    <row r="111" spans="1:12">
      <c r="A111">
        <f t="shared" si="18"/>
        <v>110</v>
      </c>
      <c r="B111" s="49">
        <v>9001056</v>
      </c>
      <c r="C111" s="50">
        <v>25569</v>
      </c>
      <c r="D111" s="51">
        <f t="shared" ca="1" si="16"/>
        <v>53.055555555555557</v>
      </c>
      <c r="E111" s="51" t="str">
        <f t="shared" ca="1" si="17"/>
        <v>46-55</v>
      </c>
      <c r="F111" s="49" t="s">
        <v>330</v>
      </c>
      <c r="G111" s="49" t="s">
        <v>291</v>
      </c>
      <c r="H111" s="49" t="str">
        <f>VLOOKUP(B111,[1]Result!$B$1:$H$7885,7,0)</f>
        <v>1006JM</v>
      </c>
      <c r="I111">
        <f t="shared" si="28"/>
        <v>250000</v>
      </c>
      <c r="J111" s="58">
        <v>44398</v>
      </c>
      <c r="K111" t="str">
        <f>VLOOKUP(B111,[1]Result!$B$1:$J$7887,9,0)</f>
        <v>Assistant Restaurant Manager</v>
      </c>
      <c r="L111" t="s">
        <v>332</v>
      </c>
    </row>
    <row r="112" spans="1:12">
      <c r="A112">
        <f t="shared" si="18"/>
        <v>111</v>
      </c>
      <c r="B112" s="49">
        <v>9001059</v>
      </c>
      <c r="C112" s="50" t="s">
        <v>367</v>
      </c>
      <c r="D112" s="51">
        <f t="shared" ca="1" si="16"/>
        <v>31.888888888888889</v>
      </c>
      <c r="E112" s="51" t="str">
        <f t="shared" ca="1" si="17"/>
        <v>19-35</v>
      </c>
      <c r="F112" s="49" t="s">
        <v>43</v>
      </c>
      <c r="G112" s="49" t="s">
        <v>334</v>
      </c>
      <c r="H112" s="49" t="str">
        <f>VLOOKUP(B112,[1]Result!$B$1:$H$7885,7,0)</f>
        <v>1004TM C</v>
      </c>
      <c r="I112" s="57">
        <v>100000</v>
      </c>
      <c r="J112" s="58">
        <v>44388</v>
      </c>
      <c r="K112" t="str">
        <f>VLOOKUP(B112,[1]Result!$B$1:$J$7887,9,0)</f>
        <v>Cook 2</v>
      </c>
      <c r="L112" t="s">
        <v>334</v>
      </c>
    </row>
    <row r="113" spans="1:12">
      <c r="A113">
        <f t="shared" si="18"/>
        <v>112</v>
      </c>
      <c r="B113" s="49">
        <v>9001059</v>
      </c>
      <c r="C113" s="50">
        <v>22282</v>
      </c>
      <c r="D113" s="51">
        <f t="shared" ca="1" si="16"/>
        <v>62.055555555555557</v>
      </c>
      <c r="E113" s="51" t="str">
        <f t="shared" ca="1" si="17"/>
        <v>61-65</v>
      </c>
      <c r="F113" s="49" t="s">
        <v>335</v>
      </c>
      <c r="G113" s="49" t="s">
        <v>294</v>
      </c>
      <c r="H113" s="49" t="str">
        <f>VLOOKUP(B113,[1]Result!$B$1:$H$7885,7,0)</f>
        <v>1004TM C</v>
      </c>
      <c r="I113">
        <f>I112</f>
        <v>100000</v>
      </c>
      <c r="J113" s="58">
        <v>44388</v>
      </c>
      <c r="K113" t="str">
        <f>VLOOKUP(B113,[1]Result!$B$1:$J$7887,9,0)</f>
        <v>Cook 2</v>
      </c>
      <c r="L113" t="s">
        <v>332</v>
      </c>
    </row>
    <row r="114" spans="1:12">
      <c r="A114">
        <f t="shared" si="18"/>
        <v>113</v>
      </c>
      <c r="B114" s="49">
        <v>9001087</v>
      </c>
      <c r="C114" s="50" t="s">
        <v>368</v>
      </c>
      <c r="D114" s="51">
        <f t="shared" ca="1" si="16"/>
        <v>32.988888888888887</v>
      </c>
      <c r="E114" s="51" t="str">
        <f t="shared" ca="1" si="17"/>
        <v>19-35</v>
      </c>
      <c r="F114" s="49" t="s">
        <v>43</v>
      </c>
      <c r="G114" s="49" t="s">
        <v>334</v>
      </c>
      <c r="H114" s="49" t="str">
        <f>VLOOKUP(B114,[1]Result!$B$1:$H$7885,7,0)</f>
        <v>1004TM C</v>
      </c>
      <c r="I114" s="57">
        <v>100000</v>
      </c>
      <c r="J114" s="58">
        <v>44393</v>
      </c>
      <c r="K114" t="str">
        <f>VLOOKUP(B114,[1]Result!$B$1:$J$7887,9,0)</f>
        <v>Cook 2</v>
      </c>
      <c r="L114" t="s">
        <v>334</v>
      </c>
    </row>
    <row r="115" spans="1:12">
      <c r="A115">
        <f t="shared" si="18"/>
        <v>114</v>
      </c>
      <c r="B115" s="49">
        <v>9001087</v>
      </c>
      <c r="C115" s="50">
        <v>27760</v>
      </c>
      <c r="D115" s="51">
        <f t="shared" ca="1" si="16"/>
        <v>47.055555555555557</v>
      </c>
      <c r="E115" s="51" t="str">
        <f t="shared" ca="1" si="17"/>
        <v>46-55</v>
      </c>
      <c r="F115" s="49" t="s">
        <v>335</v>
      </c>
      <c r="G115" s="49" t="s">
        <v>294</v>
      </c>
      <c r="H115" s="49" t="str">
        <f>VLOOKUP(B115,[1]Result!$B$1:$H$7885,7,0)</f>
        <v>1004TM C</v>
      </c>
      <c r="I115">
        <f>I114</f>
        <v>100000</v>
      </c>
      <c r="J115" s="58">
        <v>44393</v>
      </c>
      <c r="K115" t="str">
        <f>VLOOKUP(B115,[1]Result!$B$1:$J$7887,9,0)</f>
        <v>Cook 2</v>
      </c>
      <c r="L115" t="s">
        <v>332</v>
      </c>
    </row>
    <row r="116" spans="1:12">
      <c r="A116">
        <f t="shared" si="18"/>
        <v>115</v>
      </c>
      <c r="B116" s="49">
        <v>9001147</v>
      </c>
      <c r="C116" s="50" t="s">
        <v>369</v>
      </c>
      <c r="D116" s="51">
        <f t="shared" ca="1" si="16"/>
        <v>29.966666666666665</v>
      </c>
      <c r="E116" s="51" t="str">
        <f t="shared" ca="1" si="17"/>
        <v>19-35</v>
      </c>
      <c r="F116" s="49" t="s">
        <v>43</v>
      </c>
      <c r="G116" s="49" t="s">
        <v>334</v>
      </c>
      <c r="H116" s="49" t="str">
        <f>VLOOKUP(B116,[1]Result!$B$1:$H$7885,7,0)</f>
        <v>1007JM</v>
      </c>
      <c r="I116">
        <v>250000</v>
      </c>
      <c r="J116" s="58">
        <v>44410</v>
      </c>
      <c r="K116" t="str">
        <f>VLOOKUP(B116,[1]Result!$B$1:$J$7887,9,0)</f>
        <v>Restaurant CEO</v>
      </c>
      <c r="L116" t="s">
        <v>334</v>
      </c>
    </row>
    <row r="117" spans="1:12">
      <c r="A117">
        <f t="shared" si="18"/>
        <v>116</v>
      </c>
      <c r="B117" s="49">
        <v>9001147</v>
      </c>
      <c r="C117" s="50">
        <v>36770</v>
      </c>
      <c r="D117" s="51">
        <f t="shared" ca="1" si="16"/>
        <v>22.388888888888889</v>
      </c>
      <c r="E117" s="51" t="str">
        <f t="shared" ca="1" si="17"/>
        <v>19-35</v>
      </c>
      <c r="F117" s="49" t="s">
        <v>330</v>
      </c>
      <c r="G117" s="49" t="s">
        <v>340</v>
      </c>
      <c r="H117" s="49" t="str">
        <f>VLOOKUP(B117,[1]Result!$B$1:$H$7885,7,0)</f>
        <v>1007JM</v>
      </c>
      <c r="I117">
        <f t="shared" ref="I117:I120" si="29">I116</f>
        <v>250000</v>
      </c>
      <c r="J117" s="58">
        <v>44410</v>
      </c>
      <c r="K117" t="str">
        <f>VLOOKUP(B117,[1]Result!$B$1:$J$7887,9,0)</f>
        <v>Restaurant CEO</v>
      </c>
      <c r="L117" t="s">
        <v>42</v>
      </c>
    </row>
    <row r="118" spans="1:12">
      <c r="A118">
        <f t="shared" si="18"/>
        <v>117</v>
      </c>
      <c r="B118" s="49">
        <v>9001147</v>
      </c>
      <c r="C118" s="50">
        <v>44080</v>
      </c>
      <c r="D118" s="51">
        <f t="shared" ca="1" si="16"/>
        <v>2.375</v>
      </c>
      <c r="E118" s="51" t="str">
        <f t="shared" ca="1" si="17"/>
        <v>0-18</v>
      </c>
      <c r="F118" s="49" t="s">
        <v>335</v>
      </c>
      <c r="G118" s="49" t="s">
        <v>292</v>
      </c>
      <c r="H118" s="49" t="str">
        <f>VLOOKUP(B118,[1]Result!$B$1:$H$7885,7,0)</f>
        <v>1007JM</v>
      </c>
      <c r="I118">
        <f t="shared" si="29"/>
        <v>250000</v>
      </c>
      <c r="J118" s="58">
        <v>44410</v>
      </c>
      <c r="K118" t="str">
        <f>VLOOKUP(B118,[1]Result!$B$1:$J$7887,9,0)</f>
        <v>Restaurant CEO</v>
      </c>
      <c r="L118" t="s">
        <v>331</v>
      </c>
    </row>
    <row r="119" spans="1:12">
      <c r="A119">
        <f t="shared" si="18"/>
        <v>118</v>
      </c>
      <c r="B119" s="49">
        <v>9001147</v>
      </c>
      <c r="C119" s="50">
        <v>21250</v>
      </c>
      <c r="D119" s="51">
        <f t="shared" ca="1" si="16"/>
        <v>64.875</v>
      </c>
      <c r="E119" s="51" t="str">
        <f t="shared" ca="1" si="17"/>
        <v>61-65</v>
      </c>
      <c r="F119" s="49" t="s">
        <v>335</v>
      </c>
      <c r="G119" s="49" t="s">
        <v>294</v>
      </c>
      <c r="H119" s="49" t="str">
        <f>VLOOKUP(B119,[1]Result!$B$1:$H$7885,7,0)</f>
        <v>1007JM</v>
      </c>
      <c r="I119">
        <f t="shared" si="29"/>
        <v>250000</v>
      </c>
      <c r="J119" s="58">
        <v>44410</v>
      </c>
      <c r="K119" t="str">
        <f>VLOOKUP(B119,[1]Result!$B$1:$J$7887,9,0)</f>
        <v>Restaurant CEO</v>
      </c>
      <c r="L119" t="s">
        <v>332</v>
      </c>
    </row>
    <row r="120" spans="1:12">
      <c r="A120">
        <f t="shared" si="18"/>
        <v>119</v>
      </c>
      <c r="B120" s="49">
        <v>9001147</v>
      </c>
      <c r="C120" s="50">
        <v>26665</v>
      </c>
      <c r="D120" s="51">
        <f t="shared" ca="1" si="16"/>
        <v>50.055555555555557</v>
      </c>
      <c r="E120" s="51" t="str">
        <f t="shared" ca="1" si="17"/>
        <v>46-55</v>
      </c>
      <c r="F120" s="49" t="s">
        <v>330</v>
      </c>
      <c r="G120" s="49" t="s">
        <v>291</v>
      </c>
      <c r="H120" s="49" t="str">
        <f>VLOOKUP(B120,[1]Result!$B$1:$H$7885,7,0)</f>
        <v>1007JM</v>
      </c>
      <c r="I120">
        <f t="shared" si="29"/>
        <v>250000</v>
      </c>
      <c r="J120" s="58">
        <v>44410</v>
      </c>
      <c r="K120" t="str">
        <f>VLOOKUP(B120,[1]Result!$B$1:$J$7887,9,0)</f>
        <v>Restaurant CEO</v>
      </c>
      <c r="L120" t="s">
        <v>332</v>
      </c>
    </row>
    <row r="121" spans="1:12">
      <c r="A121">
        <f t="shared" si="18"/>
        <v>120</v>
      </c>
      <c r="B121" s="49">
        <v>9001148</v>
      </c>
      <c r="C121" s="50" t="s">
        <v>370</v>
      </c>
      <c r="D121" s="51">
        <f t="shared" ca="1" si="16"/>
        <v>40.549999999999997</v>
      </c>
      <c r="E121" s="51" t="str">
        <f t="shared" ca="1" si="17"/>
        <v>36-45</v>
      </c>
      <c r="F121" s="49" t="s">
        <v>43</v>
      </c>
      <c r="G121" s="49" t="s">
        <v>334</v>
      </c>
      <c r="H121" s="49" t="str">
        <f>VLOOKUP(B121,[1]Result!$B$1:$H$7885,7,0)</f>
        <v>1007JM</v>
      </c>
      <c r="I121">
        <v>250000</v>
      </c>
      <c r="J121" s="58">
        <v>44410</v>
      </c>
      <c r="K121" t="str">
        <f>VLOOKUP(B121,[1]Result!$B$1:$J$7887,9,0)</f>
        <v>Restaurant CEO</v>
      </c>
      <c r="L121" t="s">
        <v>334</v>
      </c>
    </row>
    <row r="122" spans="1:12">
      <c r="A122">
        <f t="shared" si="18"/>
        <v>121</v>
      </c>
      <c r="B122" s="49">
        <v>9001148</v>
      </c>
      <c r="C122" s="50">
        <v>34239</v>
      </c>
      <c r="D122" s="51">
        <f t="shared" ca="1" si="16"/>
        <v>29.316666666666666</v>
      </c>
      <c r="E122" s="51" t="str">
        <f t="shared" ca="1" si="17"/>
        <v>19-35</v>
      </c>
      <c r="F122" s="49" t="s">
        <v>330</v>
      </c>
      <c r="G122" s="49" t="s">
        <v>340</v>
      </c>
      <c r="H122" s="49" t="str">
        <f>VLOOKUP(B122,[1]Result!$B$1:$H$7885,7,0)</f>
        <v>1007JM</v>
      </c>
      <c r="I122">
        <f t="shared" ref="I122:I125" si="30">I121</f>
        <v>250000</v>
      </c>
      <c r="J122" s="58">
        <v>44410</v>
      </c>
      <c r="K122" t="str">
        <f>VLOOKUP(B122,[1]Result!$B$1:$J$7887,9,0)</f>
        <v>Restaurant CEO</v>
      </c>
      <c r="L122" t="s">
        <v>42</v>
      </c>
    </row>
    <row r="123" spans="1:12">
      <c r="A123">
        <f t="shared" si="18"/>
        <v>122</v>
      </c>
      <c r="B123" s="49">
        <v>9001148</v>
      </c>
      <c r="C123" s="50">
        <v>43612</v>
      </c>
      <c r="D123" s="51">
        <f t="shared" ca="1" si="16"/>
        <v>3.65</v>
      </c>
      <c r="E123" s="51" t="str">
        <f t="shared" ca="1" si="17"/>
        <v>0-18</v>
      </c>
      <c r="F123" s="49" t="s">
        <v>335</v>
      </c>
      <c r="G123" s="49" t="s">
        <v>292</v>
      </c>
      <c r="H123" s="49" t="str">
        <f>VLOOKUP(B123,[1]Result!$B$1:$H$7885,7,0)</f>
        <v>1007JM</v>
      </c>
      <c r="I123">
        <f t="shared" si="30"/>
        <v>250000</v>
      </c>
      <c r="J123" s="58">
        <v>44410</v>
      </c>
      <c r="K123" t="str">
        <f>VLOOKUP(B123,[1]Result!$B$1:$J$7887,9,0)</f>
        <v>Restaurant CEO</v>
      </c>
      <c r="L123" t="s">
        <v>331</v>
      </c>
    </row>
    <row r="124" spans="1:12">
      <c r="A124">
        <f t="shared" si="18"/>
        <v>123</v>
      </c>
      <c r="B124" s="49">
        <v>9001148</v>
      </c>
      <c r="C124" s="50">
        <v>19851</v>
      </c>
      <c r="D124" s="51">
        <f t="shared" ca="1" si="16"/>
        <v>68.705555555555549</v>
      </c>
      <c r="E124" s="51" t="str">
        <f t="shared" ca="1" si="17"/>
        <v>66-70</v>
      </c>
      <c r="F124" s="49" t="s">
        <v>335</v>
      </c>
      <c r="G124" s="49" t="s">
        <v>294</v>
      </c>
      <c r="H124" s="49" t="str">
        <f>VLOOKUP(B124,[1]Result!$B$1:$H$7885,7,0)</f>
        <v>1007JM</v>
      </c>
      <c r="I124">
        <f t="shared" si="30"/>
        <v>250000</v>
      </c>
      <c r="J124" s="58">
        <v>44410</v>
      </c>
      <c r="K124" t="str">
        <f>VLOOKUP(B124,[1]Result!$B$1:$J$7887,9,0)</f>
        <v>Restaurant CEO</v>
      </c>
      <c r="L124" t="s">
        <v>332</v>
      </c>
    </row>
    <row r="125" spans="1:12">
      <c r="A125">
        <f t="shared" si="18"/>
        <v>124</v>
      </c>
      <c r="B125" s="49">
        <v>9001148</v>
      </c>
      <c r="C125" s="50">
        <v>19851</v>
      </c>
      <c r="D125" s="51">
        <f t="shared" ca="1" si="16"/>
        <v>68.705555555555549</v>
      </c>
      <c r="E125" s="51" t="str">
        <f t="shared" ca="1" si="17"/>
        <v>66-70</v>
      </c>
      <c r="F125" s="49" t="s">
        <v>330</v>
      </c>
      <c r="G125" s="49" t="s">
        <v>291</v>
      </c>
      <c r="H125" s="49" t="str">
        <f>VLOOKUP(B125,[1]Result!$B$1:$H$7885,7,0)</f>
        <v>1007JM</v>
      </c>
      <c r="I125">
        <f t="shared" si="30"/>
        <v>250000</v>
      </c>
      <c r="J125" s="58">
        <v>44410</v>
      </c>
      <c r="K125" t="str">
        <f>VLOOKUP(B125,[1]Result!$B$1:$J$7887,9,0)</f>
        <v>Restaurant CEO</v>
      </c>
      <c r="L125" t="s">
        <v>332</v>
      </c>
    </row>
    <row r="126" spans="1:12">
      <c r="A126">
        <f t="shared" si="18"/>
        <v>125</v>
      </c>
      <c r="B126" s="49">
        <v>9001149</v>
      </c>
      <c r="C126" s="50" t="s">
        <v>371</v>
      </c>
      <c r="D126" s="51">
        <f t="shared" ca="1" si="16"/>
        <v>36.358333333333334</v>
      </c>
      <c r="E126" s="51" t="str">
        <f t="shared" ca="1" si="17"/>
        <v>36-45</v>
      </c>
      <c r="F126" s="49" t="s">
        <v>43</v>
      </c>
      <c r="G126" s="49" t="s">
        <v>334</v>
      </c>
      <c r="H126" s="49" t="str">
        <f>VLOOKUP(B126,[1]Result!$B$1:$H$7885,7,0)</f>
        <v>1007JM</v>
      </c>
      <c r="I126">
        <v>250000</v>
      </c>
      <c r="J126" s="58">
        <v>44410</v>
      </c>
      <c r="K126" t="str">
        <f>VLOOKUP(B126,[1]Result!$B$1:$J$7887,9,0)</f>
        <v>Restaurant CEO</v>
      </c>
      <c r="L126" t="s">
        <v>334</v>
      </c>
    </row>
    <row r="127" spans="1:12">
      <c r="A127">
        <f t="shared" si="18"/>
        <v>126</v>
      </c>
      <c r="B127" s="49">
        <v>9001149</v>
      </c>
      <c r="C127" s="50">
        <v>31739</v>
      </c>
      <c r="D127" s="51">
        <f t="shared" ca="1" si="16"/>
        <v>36.161111111111111</v>
      </c>
      <c r="E127" s="51" t="str">
        <f t="shared" ca="1" si="17"/>
        <v>36-45</v>
      </c>
      <c r="F127" s="49" t="s">
        <v>330</v>
      </c>
      <c r="G127" s="49" t="s">
        <v>340</v>
      </c>
      <c r="H127" s="49" t="str">
        <f>VLOOKUP(B127,[1]Result!$B$1:$H$7885,7,0)</f>
        <v>1007JM</v>
      </c>
      <c r="I127">
        <f t="shared" ref="I127:I130" si="31">I126</f>
        <v>250000</v>
      </c>
      <c r="J127" s="58">
        <v>44410</v>
      </c>
      <c r="K127" t="str">
        <f>VLOOKUP(B127,[1]Result!$B$1:$J$7887,9,0)</f>
        <v>Restaurant CEO</v>
      </c>
      <c r="L127" t="s">
        <v>42</v>
      </c>
    </row>
    <row r="128" spans="1:12">
      <c r="A128">
        <f t="shared" si="18"/>
        <v>127</v>
      </c>
      <c r="B128" s="49">
        <v>9001149</v>
      </c>
      <c r="C128" s="50">
        <v>42406</v>
      </c>
      <c r="D128" s="51">
        <f t="shared" ca="1" si="16"/>
        <v>6.958333333333333</v>
      </c>
      <c r="E128" s="51" t="str">
        <f t="shared" ca="1" si="17"/>
        <v>0-18</v>
      </c>
      <c r="F128" s="49" t="s">
        <v>330</v>
      </c>
      <c r="G128" s="49" t="s">
        <v>293</v>
      </c>
      <c r="H128" s="49" t="str">
        <f>VLOOKUP(B128,[1]Result!$B$1:$H$7885,7,0)</f>
        <v>1007JM</v>
      </c>
      <c r="I128">
        <f t="shared" si="31"/>
        <v>250000</v>
      </c>
      <c r="J128" s="58">
        <v>44410</v>
      </c>
      <c r="K128" t="str">
        <f>VLOOKUP(B128,[1]Result!$B$1:$J$7887,9,0)</f>
        <v>Restaurant CEO</v>
      </c>
      <c r="L128" t="s">
        <v>331</v>
      </c>
    </row>
    <row r="129" spans="1:12">
      <c r="A129">
        <f t="shared" si="18"/>
        <v>128</v>
      </c>
      <c r="B129" s="49">
        <v>9001149</v>
      </c>
      <c r="C129" s="50">
        <v>17330</v>
      </c>
      <c r="D129" s="51">
        <f t="shared" ca="1" si="16"/>
        <v>75.608333333333334</v>
      </c>
      <c r="E129" s="51" t="str">
        <f t="shared" ca="1" si="17"/>
        <v>71-75</v>
      </c>
      <c r="F129" s="49" t="s">
        <v>335</v>
      </c>
      <c r="G129" s="49" t="s">
        <v>294</v>
      </c>
      <c r="H129" s="49" t="str">
        <f>VLOOKUP(B129,[1]Result!$B$1:$H$7885,7,0)</f>
        <v>1007JM</v>
      </c>
      <c r="I129">
        <f t="shared" si="31"/>
        <v>250000</v>
      </c>
      <c r="J129" s="58">
        <v>44410</v>
      </c>
      <c r="K129" t="str">
        <f>VLOOKUP(B129,[1]Result!$B$1:$J$7887,9,0)</f>
        <v>Restaurant CEO</v>
      </c>
      <c r="L129" t="s">
        <v>332</v>
      </c>
    </row>
    <row r="130" spans="1:12">
      <c r="A130">
        <f t="shared" si="18"/>
        <v>129</v>
      </c>
      <c r="B130" s="49">
        <v>9001149</v>
      </c>
      <c r="C130" s="50">
        <v>17899</v>
      </c>
      <c r="D130" s="51">
        <f t="shared" ca="1" si="16"/>
        <v>74.055555555555557</v>
      </c>
      <c r="E130" s="51" t="str">
        <f t="shared" ca="1" si="17"/>
        <v>71-75</v>
      </c>
      <c r="F130" s="49" t="s">
        <v>330</v>
      </c>
      <c r="G130" s="49" t="s">
        <v>291</v>
      </c>
      <c r="H130" s="49" t="str">
        <f>VLOOKUP(B130,[1]Result!$B$1:$H$7885,7,0)</f>
        <v>1007JM</v>
      </c>
      <c r="I130">
        <f t="shared" si="31"/>
        <v>250000</v>
      </c>
      <c r="J130" s="58">
        <v>44410</v>
      </c>
      <c r="K130" t="str">
        <f>VLOOKUP(B130,[1]Result!$B$1:$J$7887,9,0)</f>
        <v>Restaurant CEO</v>
      </c>
      <c r="L130" t="s">
        <v>332</v>
      </c>
    </row>
    <row r="131" spans="1:12">
      <c r="A131">
        <f t="shared" si="18"/>
        <v>130</v>
      </c>
      <c r="B131" s="49">
        <v>9001151</v>
      </c>
      <c r="C131" s="50" t="s">
        <v>372</v>
      </c>
      <c r="D131" s="51">
        <f t="shared" ref="D131:D194" ca="1" si="32">YEARFRAC(C131,TODAY())</f>
        <v>26.619444444444444</v>
      </c>
      <c r="E131" s="51" t="str">
        <f t="shared" ref="E131:E194" ca="1" si="33">VLOOKUP(D131,$N$4:$O$11,2,TRUE)</f>
        <v>19-35</v>
      </c>
      <c r="F131" s="49" t="s">
        <v>43</v>
      </c>
      <c r="G131" s="49" t="s">
        <v>334</v>
      </c>
      <c r="H131" s="49" t="str">
        <f>VLOOKUP(B131,[1]Result!$B$1:$H$7885,7,0)</f>
        <v>1006JM</v>
      </c>
      <c r="I131">
        <v>250000</v>
      </c>
      <c r="J131" s="58">
        <v>44410</v>
      </c>
      <c r="K131" t="str">
        <f>VLOOKUP(B131,[1]Result!$B$1:$J$7887,9,0)</f>
        <v>Assistant Restaurant Manager</v>
      </c>
      <c r="L131" t="s">
        <v>334</v>
      </c>
    </row>
    <row r="132" spans="1:12">
      <c r="A132">
        <f t="shared" ref="A132:A195" si="34">A131+1</f>
        <v>131</v>
      </c>
      <c r="B132" s="49">
        <v>9001151</v>
      </c>
      <c r="C132" s="50">
        <v>27730</v>
      </c>
      <c r="D132" s="51">
        <f t="shared" ca="1" si="32"/>
        <v>47.136111111111113</v>
      </c>
      <c r="E132" s="51" t="str">
        <f t="shared" ca="1" si="33"/>
        <v>46-55</v>
      </c>
      <c r="F132" s="49" t="s">
        <v>335</v>
      </c>
      <c r="G132" s="49" t="s">
        <v>294</v>
      </c>
      <c r="H132" s="49" t="str">
        <f>VLOOKUP(B132,[1]Result!$B$1:$H$7885,7,0)</f>
        <v>1006JM</v>
      </c>
      <c r="I132">
        <f t="shared" ref="I132:I133" si="35">I131</f>
        <v>250000</v>
      </c>
      <c r="J132" s="58">
        <v>44410</v>
      </c>
      <c r="K132" t="str">
        <f>VLOOKUP(B132,[1]Result!$B$1:$J$7887,9,0)</f>
        <v>Assistant Restaurant Manager</v>
      </c>
      <c r="L132" t="s">
        <v>332</v>
      </c>
    </row>
    <row r="133" spans="1:12">
      <c r="A133">
        <f t="shared" si="34"/>
        <v>132</v>
      </c>
      <c r="B133" s="49">
        <v>9001151</v>
      </c>
      <c r="C133" s="50">
        <v>27760</v>
      </c>
      <c r="D133" s="51">
        <f t="shared" ca="1" si="32"/>
        <v>47.055555555555557</v>
      </c>
      <c r="E133" s="51" t="str">
        <f t="shared" ca="1" si="33"/>
        <v>46-55</v>
      </c>
      <c r="F133" s="49" t="s">
        <v>330</v>
      </c>
      <c r="G133" s="49" t="s">
        <v>291</v>
      </c>
      <c r="H133" s="49" t="str">
        <f>VLOOKUP(B133,[1]Result!$B$1:$H$7885,7,0)</f>
        <v>1006JM</v>
      </c>
      <c r="I133">
        <f t="shared" si="35"/>
        <v>250000</v>
      </c>
      <c r="J133" s="58">
        <v>44410</v>
      </c>
      <c r="K133" t="str">
        <f>VLOOKUP(B133,[1]Result!$B$1:$J$7887,9,0)</f>
        <v>Assistant Restaurant Manager</v>
      </c>
      <c r="L133" t="s">
        <v>332</v>
      </c>
    </row>
    <row r="134" spans="1:12">
      <c r="A134">
        <f t="shared" si="34"/>
        <v>133</v>
      </c>
      <c r="B134" s="49">
        <v>9001204</v>
      </c>
      <c r="C134" s="50" t="s">
        <v>373</v>
      </c>
      <c r="D134" s="51">
        <f t="shared" ca="1" si="32"/>
        <v>34.280555555555559</v>
      </c>
      <c r="E134" s="51" t="str">
        <f t="shared" ca="1" si="33"/>
        <v>19-35</v>
      </c>
      <c r="F134" s="49" t="s">
        <v>43</v>
      </c>
      <c r="G134" s="49" t="s">
        <v>334</v>
      </c>
      <c r="H134" s="49" t="str">
        <f>VLOOKUP(B134,[1]Result!$B$1:$H$7885,7,0)</f>
        <v>1005JM</v>
      </c>
      <c r="I134" s="57">
        <v>100000</v>
      </c>
      <c r="J134" s="58">
        <v>44417</v>
      </c>
      <c r="K134" t="str">
        <f>VLOOKUP(B134,[1]Result!$B$1:$J$7887,9,0)</f>
        <v>Senior Supervisor</v>
      </c>
      <c r="L134" t="s">
        <v>334</v>
      </c>
    </row>
    <row r="135" spans="1:12">
      <c r="A135">
        <f t="shared" si="34"/>
        <v>134</v>
      </c>
      <c r="B135" s="49">
        <v>9001204</v>
      </c>
      <c r="C135" s="50">
        <v>34625</v>
      </c>
      <c r="D135" s="51">
        <f t="shared" ca="1" si="32"/>
        <v>28.258333333333333</v>
      </c>
      <c r="E135" s="51" t="str">
        <f t="shared" ca="1" si="33"/>
        <v>19-35</v>
      </c>
      <c r="F135" s="49" t="s">
        <v>330</v>
      </c>
      <c r="G135" s="49" t="s">
        <v>340</v>
      </c>
      <c r="H135" s="49" t="str">
        <f>VLOOKUP(B135,[1]Result!$B$1:$H$7885,7,0)</f>
        <v>1005JM</v>
      </c>
      <c r="I135">
        <f t="shared" ref="I135:I138" si="36">I134</f>
        <v>100000</v>
      </c>
      <c r="J135" s="58">
        <v>44417</v>
      </c>
      <c r="K135" t="str">
        <f>VLOOKUP(B135,[1]Result!$B$1:$J$7887,9,0)</f>
        <v>Senior Supervisor</v>
      </c>
      <c r="L135" t="s">
        <v>42</v>
      </c>
    </row>
    <row r="136" spans="1:12">
      <c r="A136">
        <f t="shared" si="34"/>
        <v>135</v>
      </c>
      <c r="B136" s="49">
        <v>9001204</v>
      </c>
      <c r="C136" s="50">
        <v>42258</v>
      </c>
      <c r="D136" s="51">
        <f t="shared" ca="1" si="32"/>
        <v>7.3611111111111107</v>
      </c>
      <c r="E136" s="51" t="str">
        <f t="shared" ca="1" si="33"/>
        <v>0-18</v>
      </c>
      <c r="F136" s="49" t="s">
        <v>335</v>
      </c>
      <c r="G136" s="49" t="s">
        <v>292</v>
      </c>
      <c r="H136" s="49" t="str">
        <f>VLOOKUP(B136,[1]Result!$B$1:$H$7885,7,0)</f>
        <v>1005JM</v>
      </c>
      <c r="I136">
        <f t="shared" si="36"/>
        <v>100000</v>
      </c>
      <c r="J136" s="58">
        <v>44417</v>
      </c>
      <c r="K136" t="str">
        <f>VLOOKUP(B136,[1]Result!$B$1:$J$7887,9,0)</f>
        <v>Senior Supervisor</v>
      </c>
      <c r="L136" t="s">
        <v>331</v>
      </c>
    </row>
    <row r="137" spans="1:12">
      <c r="A137">
        <f t="shared" si="34"/>
        <v>136</v>
      </c>
      <c r="B137" s="49">
        <v>9001204</v>
      </c>
      <c r="C137" s="50">
        <v>43781</v>
      </c>
      <c r="D137" s="51">
        <f t="shared" ca="1" si="32"/>
        <v>3.1916666666666669</v>
      </c>
      <c r="E137" s="51" t="str">
        <f t="shared" ca="1" si="33"/>
        <v>0-18</v>
      </c>
      <c r="F137" s="49" t="s">
        <v>335</v>
      </c>
      <c r="G137" s="49" t="s">
        <v>292</v>
      </c>
      <c r="H137" s="49" t="str">
        <f>VLOOKUP(B137,[1]Result!$B$1:$H$7885,7,0)</f>
        <v>1005JM</v>
      </c>
      <c r="I137">
        <f t="shared" si="36"/>
        <v>100000</v>
      </c>
      <c r="J137" s="58">
        <v>44417</v>
      </c>
      <c r="K137" t="str">
        <f>VLOOKUP(B137,[1]Result!$B$1:$J$7887,9,0)</f>
        <v>Senior Supervisor</v>
      </c>
      <c r="L137" t="s">
        <v>331</v>
      </c>
    </row>
    <row r="138" spans="1:12">
      <c r="A138">
        <f t="shared" si="34"/>
        <v>137</v>
      </c>
      <c r="B138" s="49">
        <v>9001204</v>
      </c>
      <c r="C138" s="50">
        <v>23743</v>
      </c>
      <c r="D138" s="51">
        <f t="shared" ca="1" si="32"/>
        <v>58.055555555555557</v>
      </c>
      <c r="E138" s="51" t="str">
        <f t="shared" ca="1" si="33"/>
        <v>56-60</v>
      </c>
      <c r="F138" s="49" t="s">
        <v>335</v>
      </c>
      <c r="G138" s="49" t="s">
        <v>294</v>
      </c>
      <c r="H138" s="49" t="str">
        <f>VLOOKUP(B138,[1]Result!$B$1:$H$7885,7,0)</f>
        <v>1005JM</v>
      </c>
      <c r="I138">
        <f t="shared" si="36"/>
        <v>100000</v>
      </c>
      <c r="J138" s="58">
        <v>44417</v>
      </c>
      <c r="K138" t="str">
        <f>VLOOKUP(B138,[1]Result!$B$1:$J$7887,9,0)</f>
        <v>Senior Supervisor</v>
      </c>
      <c r="L138" t="s">
        <v>332</v>
      </c>
    </row>
    <row r="139" spans="1:12">
      <c r="A139">
        <f t="shared" si="34"/>
        <v>138</v>
      </c>
      <c r="B139" s="49">
        <v>9001206</v>
      </c>
      <c r="C139" s="50" t="s">
        <v>374</v>
      </c>
      <c r="D139" s="51">
        <f t="shared" ca="1" si="32"/>
        <v>25.56111111111111</v>
      </c>
      <c r="E139" s="51" t="str">
        <f t="shared" ca="1" si="33"/>
        <v>19-35</v>
      </c>
      <c r="F139" s="49" t="s">
        <v>43</v>
      </c>
      <c r="G139" s="49" t="s">
        <v>334</v>
      </c>
      <c r="H139" s="49" t="str">
        <f>VLOOKUP(B139,[1]Result!$B$1:$H$7885,7,0)</f>
        <v>1005JM</v>
      </c>
      <c r="I139" s="57">
        <v>100000</v>
      </c>
      <c r="J139" s="58">
        <v>44427</v>
      </c>
      <c r="K139" t="str">
        <f>VLOOKUP(B139,[1]Result!$B$1:$J$7887,9,0)</f>
        <v>Executive</v>
      </c>
      <c r="L139" t="s">
        <v>334</v>
      </c>
    </row>
    <row r="140" spans="1:12">
      <c r="A140">
        <f t="shared" si="34"/>
        <v>139</v>
      </c>
      <c r="B140" s="49">
        <v>9001206</v>
      </c>
      <c r="C140" s="50">
        <v>26872</v>
      </c>
      <c r="D140" s="51">
        <f t="shared" ca="1" si="32"/>
        <v>49.483333333333334</v>
      </c>
      <c r="E140" s="51" t="str">
        <f t="shared" ca="1" si="33"/>
        <v>46-55</v>
      </c>
      <c r="F140" s="49" t="s">
        <v>335</v>
      </c>
      <c r="G140" s="49" t="s">
        <v>294</v>
      </c>
      <c r="H140" s="49" t="str">
        <f>VLOOKUP(B140,[1]Result!$B$1:$H$7885,7,0)</f>
        <v>1005JM</v>
      </c>
      <c r="I140">
        <f t="shared" ref="I140:I141" si="37">I139</f>
        <v>100000</v>
      </c>
      <c r="J140" s="58">
        <v>44427</v>
      </c>
      <c r="K140" t="str">
        <f>VLOOKUP(B140,[1]Result!$B$1:$J$7887,9,0)</f>
        <v>Executive</v>
      </c>
      <c r="L140" t="s">
        <v>332</v>
      </c>
    </row>
    <row r="141" spans="1:12">
      <c r="A141">
        <f t="shared" si="34"/>
        <v>140</v>
      </c>
      <c r="B141" s="49">
        <v>9001206</v>
      </c>
      <c r="C141" s="50">
        <v>28688</v>
      </c>
      <c r="D141" s="51">
        <f t="shared" ca="1" si="32"/>
        <v>44.511111111111113</v>
      </c>
      <c r="E141" s="51" t="str">
        <f t="shared" ca="1" si="33"/>
        <v>36-45</v>
      </c>
      <c r="F141" s="49" t="s">
        <v>330</v>
      </c>
      <c r="G141" s="49" t="s">
        <v>291</v>
      </c>
      <c r="H141" s="49" t="str">
        <f>VLOOKUP(B141,[1]Result!$B$1:$H$7885,7,0)</f>
        <v>1005JM</v>
      </c>
      <c r="I141">
        <f t="shared" si="37"/>
        <v>100000</v>
      </c>
      <c r="J141" s="58">
        <v>44427</v>
      </c>
      <c r="K141" t="str">
        <f>VLOOKUP(B141,[1]Result!$B$1:$J$7887,9,0)</f>
        <v>Executive</v>
      </c>
      <c r="L141" t="s">
        <v>332</v>
      </c>
    </row>
    <row r="142" spans="1:12">
      <c r="A142">
        <f t="shared" si="34"/>
        <v>141</v>
      </c>
      <c r="B142" s="49">
        <v>9001227</v>
      </c>
      <c r="C142" s="50" t="s">
        <v>375</v>
      </c>
      <c r="D142" s="51">
        <f t="shared" ca="1" si="32"/>
        <v>34.219444444444441</v>
      </c>
      <c r="E142" s="51" t="str">
        <f t="shared" ca="1" si="33"/>
        <v>19-35</v>
      </c>
      <c r="F142" s="49" t="s">
        <v>43</v>
      </c>
      <c r="G142" s="49" t="s">
        <v>334</v>
      </c>
      <c r="H142" s="49" t="str">
        <f>VLOOKUP(B142,[1]Result!$B$1:$H$7885,7,0)</f>
        <v>1005JM</v>
      </c>
      <c r="I142" s="57">
        <v>100000</v>
      </c>
      <c r="J142" s="58">
        <v>44433</v>
      </c>
      <c r="K142" t="str">
        <f>VLOOKUP(B142,[1]Result!$B$1:$J$7887,9,0)</f>
        <v>Executive</v>
      </c>
      <c r="L142" t="s">
        <v>334</v>
      </c>
    </row>
    <row r="143" spans="1:12">
      <c r="A143">
        <f t="shared" si="34"/>
        <v>142</v>
      </c>
      <c r="B143" s="49">
        <v>9001227</v>
      </c>
      <c r="C143" s="50">
        <v>23429</v>
      </c>
      <c r="D143" s="51">
        <f t="shared" ca="1" si="32"/>
        <v>58.913888888888891</v>
      </c>
      <c r="E143" s="51" t="str">
        <f t="shared" ca="1" si="33"/>
        <v>56-60</v>
      </c>
      <c r="F143" s="49" t="s">
        <v>335</v>
      </c>
      <c r="G143" s="49" t="s">
        <v>294</v>
      </c>
      <c r="H143" s="49" t="str">
        <f>VLOOKUP(B143,[1]Result!$B$1:$H$7885,7,0)</f>
        <v>1005JM</v>
      </c>
      <c r="I143">
        <f>I142</f>
        <v>100000</v>
      </c>
      <c r="J143" s="58">
        <v>44433</v>
      </c>
      <c r="K143" t="str">
        <f>VLOOKUP(B143,[1]Result!$B$1:$J$7887,9,0)</f>
        <v>Executive</v>
      </c>
      <c r="L143" t="s">
        <v>332</v>
      </c>
    </row>
    <row r="144" spans="1:12">
      <c r="A144">
        <f t="shared" si="34"/>
        <v>143</v>
      </c>
      <c r="B144" s="49">
        <v>9001232</v>
      </c>
      <c r="C144" s="50" t="s">
        <v>376</v>
      </c>
      <c r="D144" s="51">
        <f t="shared" ca="1" si="32"/>
        <v>35.613888888888887</v>
      </c>
      <c r="E144" s="51" t="str">
        <f t="shared" ca="1" si="33"/>
        <v>19-35</v>
      </c>
      <c r="F144" s="49" t="s">
        <v>43</v>
      </c>
      <c r="G144" s="49" t="s">
        <v>334</v>
      </c>
      <c r="H144" s="49" t="str">
        <f>VLOOKUP(B144,[1]Result!$B$1:$H$7885,7,0)</f>
        <v>1007JM</v>
      </c>
      <c r="I144">
        <v>250000</v>
      </c>
      <c r="J144" s="58">
        <v>44427</v>
      </c>
      <c r="K144" t="str">
        <f>VLOOKUP(B144,[1]Result!$B$1:$J$7887,9,0)</f>
        <v>Restaurant CEO</v>
      </c>
      <c r="L144" t="s">
        <v>334</v>
      </c>
    </row>
    <row r="145" spans="1:12">
      <c r="A145">
        <f t="shared" si="34"/>
        <v>144</v>
      </c>
      <c r="B145" s="49">
        <v>9001232</v>
      </c>
      <c r="C145" s="50">
        <v>32541</v>
      </c>
      <c r="D145" s="51">
        <f t="shared" ca="1" si="32"/>
        <v>33.969444444444441</v>
      </c>
      <c r="E145" s="51" t="str">
        <f t="shared" ca="1" si="33"/>
        <v>19-35</v>
      </c>
      <c r="F145" s="49" t="s">
        <v>330</v>
      </c>
      <c r="G145" s="49" t="s">
        <v>340</v>
      </c>
      <c r="H145" s="49" t="str">
        <f>VLOOKUP(B145,[1]Result!$B$1:$H$7885,7,0)</f>
        <v>1007JM</v>
      </c>
      <c r="I145">
        <f t="shared" ref="I145:I146" si="38">I144</f>
        <v>250000</v>
      </c>
      <c r="J145" s="58">
        <v>44427</v>
      </c>
      <c r="K145" t="str">
        <f>VLOOKUP(B145,[1]Result!$B$1:$J$7887,9,0)</f>
        <v>Restaurant CEO</v>
      </c>
      <c r="L145" t="s">
        <v>42</v>
      </c>
    </row>
    <row r="146" spans="1:12">
      <c r="A146">
        <f t="shared" si="34"/>
        <v>145</v>
      </c>
      <c r="B146" s="49">
        <v>9001232</v>
      </c>
      <c r="C146" s="50">
        <v>44056</v>
      </c>
      <c r="D146" s="51">
        <f t="shared" ca="1" si="32"/>
        <v>2.4388888888888891</v>
      </c>
      <c r="E146" s="51" t="str">
        <f t="shared" ca="1" si="33"/>
        <v>0-18</v>
      </c>
      <c r="F146" s="49" t="s">
        <v>330</v>
      </c>
      <c r="G146" s="49" t="s">
        <v>293</v>
      </c>
      <c r="H146" s="49" t="str">
        <f>VLOOKUP(B146,[1]Result!$B$1:$H$7885,7,0)</f>
        <v>1007JM</v>
      </c>
      <c r="I146">
        <f t="shared" si="38"/>
        <v>250000</v>
      </c>
      <c r="J146" s="58">
        <v>44427</v>
      </c>
      <c r="K146" t="str">
        <f>VLOOKUP(B146,[1]Result!$B$1:$J$7887,9,0)</f>
        <v>Restaurant CEO</v>
      </c>
      <c r="L146" t="s">
        <v>331</v>
      </c>
    </row>
    <row r="147" spans="1:12">
      <c r="A147">
        <f t="shared" si="34"/>
        <v>146</v>
      </c>
      <c r="B147" s="49">
        <v>9001237</v>
      </c>
      <c r="C147" s="50" t="s">
        <v>377</v>
      </c>
      <c r="D147" s="51">
        <f t="shared" ca="1" si="32"/>
        <v>33.958333333333336</v>
      </c>
      <c r="E147" s="51" t="str">
        <f t="shared" ca="1" si="33"/>
        <v>19-35</v>
      </c>
      <c r="F147" s="49" t="s">
        <v>45</v>
      </c>
      <c r="G147" s="49" t="s">
        <v>334</v>
      </c>
      <c r="H147" s="49" t="str">
        <f>VLOOKUP(B147,[1]Result!$B$1:$H$7885,7,0)</f>
        <v>1007JM</v>
      </c>
      <c r="I147">
        <v>250000</v>
      </c>
      <c r="J147" s="58">
        <v>44440</v>
      </c>
      <c r="K147" t="str">
        <f>VLOOKUP(B147,[1]Result!$B$1:$J$7887,9,0)</f>
        <v>Assistant Manager</v>
      </c>
      <c r="L147" t="s">
        <v>334</v>
      </c>
    </row>
    <row r="148" spans="1:12">
      <c r="A148">
        <f t="shared" si="34"/>
        <v>147</v>
      </c>
      <c r="B148" s="49">
        <v>9001237</v>
      </c>
      <c r="C148" s="50">
        <v>18485</v>
      </c>
      <c r="D148" s="51">
        <f t="shared" ca="1" si="32"/>
        <v>72.447222222222223</v>
      </c>
      <c r="E148" s="51" t="str">
        <f t="shared" ca="1" si="33"/>
        <v>71-75</v>
      </c>
      <c r="F148" s="49" t="s">
        <v>335</v>
      </c>
      <c r="G148" s="49" t="s">
        <v>294</v>
      </c>
      <c r="H148" s="49" t="str">
        <f>VLOOKUP(B148,[1]Result!$B$1:$H$7885,7,0)</f>
        <v>1007JM</v>
      </c>
      <c r="I148">
        <f>I147</f>
        <v>250000</v>
      </c>
      <c r="J148" s="58">
        <v>44440</v>
      </c>
      <c r="K148" t="str">
        <f>VLOOKUP(B148,[1]Result!$B$1:$J$7887,9,0)</f>
        <v>Assistant Manager</v>
      </c>
      <c r="L148" t="s">
        <v>332</v>
      </c>
    </row>
    <row r="149" spans="1:12">
      <c r="A149">
        <f t="shared" si="34"/>
        <v>148</v>
      </c>
      <c r="B149" s="49">
        <v>9001241</v>
      </c>
      <c r="C149" s="50" t="s">
        <v>378</v>
      </c>
      <c r="D149" s="51">
        <f t="shared" ca="1" si="32"/>
        <v>31.68611111111111</v>
      </c>
      <c r="E149" s="51" t="str">
        <f t="shared" ca="1" si="33"/>
        <v>19-35</v>
      </c>
      <c r="F149" s="49" t="s">
        <v>43</v>
      </c>
      <c r="G149" s="49" t="s">
        <v>334</v>
      </c>
      <c r="H149" s="49" t="str">
        <f>VLOOKUP(B149,[1]Result!$B$1:$H$7885,7,0)</f>
        <v>1006JM</v>
      </c>
      <c r="I149">
        <v>250000</v>
      </c>
      <c r="J149" s="58">
        <v>44441</v>
      </c>
      <c r="K149" t="str">
        <f>VLOOKUP(B149,[1]Result!$B$1:$J$7887,9,0)</f>
        <v>Assistant Restaurant Manager</v>
      </c>
      <c r="L149" t="s">
        <v>334</v>
      </c>
    </row>
    <row r="150" spans="1:12">
      <c r="A150">
        <f t="shared" si="34"/>
        <v>149</v>
      </c>
      <c r="B150" s="49">
        <v>9001241</v>
      </c>
      <c r="C150" s="50">
        <v>33822</v>
      </c>
      <c r="D150" s="51">
        <f t="shared" ca="1" si="32"/>
        <v>30.458333333333332</v>
      </c>
      <c r="E150" s="51" t="str">
        <f t="shared" ca="1" si="33"/>
        <v>19-35</v>
      </c>
      <c r="F150" s="49" t="s">
        <v>330</v>
      </c>
      <c r="G150" s="49" t="s">
        <v>340</v>
      </c>
      <c r="H150" s="49" t="str">
        <f>VLOOKUP(B150,[1]Result!$B$1:$H$7885,7,0)</f>
        <v>1006JM</v>
      </c>
      <c r="I150">
        <f t="shared" ref="I150:I152" si="39">I149</f>
        <v>250000</v>
      </c>
      <c r="J150" s="58">
        <v>44441</v>
      </c>
      <c r="K150" t="str">
        <f>VLOOKUP(B150,[1]Result!$B$1:$J$7887,9,0)</f>
        <v>Assistant Restaurant Manager</v>
      </c>
      <c r="L150" t="s">
        <v>42</v>
      </c>
    </row>
    <row r="151" spans="1:12">
      <c r="A151">
        <f t="shared" si="34"/>
        <v>150</v>
      </c>
      <c r="B151" s="49">
        <v>9001241</v>
      </c>
      <c r="C151" s="50">
        <v>25934</v>
      </c>
      <c r="D151" s="51">
        <f t="shared" ca="1" si="32"/>
        <v>52.055555555555557</v>
      </c>
      <c r="E151" s="51" t="str">
        <f t="shared" ca="1" si="33"/>
        <v>46-55</v>
      </c>
      <c r="F151" s="49" t="s">
        <v>335</v>
      </c>
      <c r="G151" s="49" t="s">
        <v>294</v>
      </c>
      <c r="H151" s="49" t="str">
        <f>VLOOKUP(B151,[1]Result!$B$1:$H$7885,7,0)</f>
        <v>1006JM</v>
      </c>
      <c r="I151">
        <f t="shared" si="39"/>
        <v>250000</v>
      </c>
      <c r="J151" s="58">
        <v>44441</v>
      </c>
      <c r="K151" t="str">
        <f>VLOOKUP(B151,[1]Result!$B$1:$J$7887,9,0)</f>
        <v>Assistant Restaurant Manager</v>
      </c>
      <c r="L151" t="s">
        <v>332</v>
      </c>
    </row>
    <row r="152" spans="1:12">
      <c r="A152">
        <f t="shared" si="34"/>
        <v>151</v>
      </c>
      <c r="B152" s="49">
        <v>9001241</v>
      </c>
      <c r="C152" s="50">
        <v>27760</v>
      </c>
      <c r="D152" s="51">
        <f t="shared" ca="1" si="32"/>
        <v>47.055555555555557</v>
      </c>
      <c r="E152" s="51" t="str">
        <f t="shared" ca="1" si="33"/>
        <v>46-55</v>
      </c>
      <c r="F152" s="49" t="s">
        <v>330</v>
      </c>
      <c r="G152" s="49" t="s">
        <v>291</v>
      </c>
      <c r="H152" s="49" t="str">
        <f>VLOOKUP(B152,[1]Result!$B$1:$H$7885,7,0)</f>
        <v>1006JM</v>
      </c>
      <c r="I152">
        <f t="shared" si="39"/>
        <v>250000</v>
      </c>
      <c r="J152" s="58">
        <v>44441</v>
      </c>
      <c r="K152" t="str">
        <f>VLOOKUP(B152,[1]Result!$B$1:$J$7887,9,0)</f>
        <v>Assistant Restaurant Manager</v>
      </c>
      <c r="L152" t="s">
        <v>332</v>
      </c>
    </row>
    <row r="153" spans="1:12">
      <c r="A153">
        <f t="shared" si="34"/>
        <v>152</v>
      </c>
      <c r="B153" s="49">
        <v>9001259</v>
      </c>
      <c r="C153" s="50" t="s">
        <v>379</v>
      </c>
      <c r="D153" s="51">
        <f t="shared" ca="1" si="32"/>
        <v>26.294444444444444</v>
      </c>
      <c r="E153" s="51" t="str">
        <f t="shared" ca="1" si="33"/>
        <v>19-35</v>
      </c>
      <c r="F153" s="49" t="s">
        <v>43</v>
      </c>
      <c r="G153" s="49" t="s">
        <v>334</v>
      </c>
      <c r="H153" s="49" t="str">
        <f>VLOOKUP(B153,[1]Result!$B$1:$H$7885,7,0)</f>
        <v>1005JM</v>
      </c>
      <c r="I153" s="57">
        <v>100000</v>
      </c>
      <c r="J153" s="58">
        <v>44462</v>
      </c>
      <c r="K153" t="str">
        <f>VLOOKUP(B153,[1]Result!$B$1:$J$7887,9,0)</f>
        <v>Executive</v>
      </c>
      <c r="L153" t="s">
        <v>334</v>
      </c>
    </row>
    <row r="154" spans="1:12">
      <c r="A154">
        <f t="shared" si="34"/>
        <v>153</v>
      </c>
      <c r="B154" s="49">
        <v>9001259</v>
      </c>
      <c r="C154" s="50">
        <v>36392</v>
      </c>
      <c r="D154" s="51">
        <f t="shared" ca="1" si="32"/>
        <v>23.419444444444444</v>
      </c>
      <c r="E154" s="51" t="str">
        <f t="shared" ca="1" si="33"/>
        <v>19-35</v>
      </c>
      <c r="F154" s="49" t="s">
        <v>330</v>
      </c>
      <c r="G154" s="49" t="s">
        <v>340</v>
      </c>
      <c r="H154" s="49" t="str">
        <f>VLOOKUP(B154,[1]Result!$B$1:$H$7885,7,0)</f>
        <v>1005JM</v>
      </c>
      <c r="I154">
        <f t="shared" ref="I154:I156" si="40">I153</f>
        <v>100000</v>
      </c>
      <c r="J154" s="58">
        <v>44462</v>
      </c>
      <c r="K154" t="str">
        <f>VLOOKUP(B154,[1]Result!$B$1:$J$7887,9,0)</f>
        <v>Executive</v>
      </c>
      <c r="L154" t="s">
        <v>42</v>
      </c>
    </row>
    <row r="155" spans="1:12">
      <c r="A155">
        <f t="shared" si="34"/>
        <v>154</v>
      </c>
      <c r="B155" s="49">
        <v>9001259</v>
      </c>
      <c r="C155" s="50">
        <v>27626</v>
      </c>
      <c r="D155" s="51">
        <f t="shared" ca="1" si="32"/>
        <v>47.419444444444444</v>
      </c>
      <c r="E155" s="51" t="str">
        <f t="shared" ca="1" si="33"/>
        <v>46-55</v>
      </c>
      <c r="F155" s="49" t="s">
        <v>330</v>
      </c>
      <c r="G155" s="49" t="s">
        <v>291</v>
      </c>
      <c r="H155" s="49" t="str">
        <f>VLOOKUP(B155,[1]Result!$B$1:$H$7885,7,0)</f>
        <v>1005JM</v>
      </c>
      <c r="I155">
        <f t="shared" si="40"/>
        <v>100000</v>
      </c>
      <c r="J155" s="58">
        <v>44462</v>
      </c>
      <c r="K155" t="str">
        <f>VLOOKUP(B155,[1]Result!$B$1:$J$7887,9,0)</f>
        <v>Executive</v>
      </c>
      <c r="L155" t="s">
        <v>332</v>
      </c>
    </row>
    <row r="156" spans="1:12">
      <c r="A156">
        <f t="shared" si="34"/>
        <v>155</v>
      </c>
      <c r="B156" s="49">
        <v>9001276</v>
      </c>
      <c r="C156" s="50">
        <v>36091</v>
      </c>
      <c r="D156" s="51">
        <f t="shared" ca="1" si="32"/>
        <v>24.244444444444444</v>
      </c>
      <c r="E156" s="51" t="str">
        <f t="shared" ca="1" si="33"/>
        <v>19-35</v>
      </c>
      <c r="F156" s="49" t="s">
        <v>330</v>
      </c>
      <c r="G156" s="49" t="s">
        <v>340</v>
      </c>
      <c r="H156" s="49" t="str">
        <f>VLOOKUP(B156,[1]Result!$B$1:$H$7885,7,0)</f>
        <v>1005JM</v>
      </c>
      <c r="I156">
        <f t="shared" si="40"/>
        <v>100000</v>
      </c>
      <c r="J156" s="58">
        <v>44467</v>
      </c>
      <c r="K156" t="str">
        <f>VLOOKUP(B156,[1]Result!$B$1:$J$7887,9,0)</f>
        <v>Executive</v>
      </c>
      <c r="L156" t="s">
        <v>42</v>
      </c>
    </row>
    <row r="157" spans="1:12">
      <c r="A157">
        <f t="shared" si="34"/>
        <v>156</v>
      </c>
      <c r="B157" s="49">
        <v>9001276</v>
      </c>
      <c r="C157" s="50" t="s">
        <v>380</v>
      </c>
      <c r="D157" s="51">
        <f t="shared" ca="1" si="32"/>
        <v>31.694444444444443</v>
      </c>
      <c r="E157" s="51" t="str">
        <f t="shared" ca="1" si="33"/>
        <v>19-35</v>
      </c>
      <c r="F157" s="49" t="s">
        <v>43</v>
      </c>
      <c r="G157" s="49" t="s">
        <v>334</v>
      </c>
      <c r="H157" s="49" t="str">
        <f>VLOOKUP(B157,[1]Result!$B$1:$H$7885,7,0)</f>
        <v>1005JM</v>
      </c>
      <c r="I157" s="57">
        <v>100000</v>
      </c>
      <c r="J157" s="58">
        <v>44467</v>
      </c>
      <c r="K157" t="str">
        <f>VLOOKUP(B157,[1]Result!$B$1:$J$7887,9,0)</f>
        <v>Executive</v>
      </c>
      <c r="L157" t="s">
        <v>334</v>
      </c>
    </row>
    <row r="158" spans="1:12">
      <c r="A158">
        <f t="shared" si="34"/>
        <v>157</v>
      </c>
      <c r="B158" s="49">
        <v>9001276</v>
      </c>
      <c r="C158" s="50">
        <v>19725</v>
      </c>
      <c r="D158" s="51">
        <f t="shared" ca="1" si="32"/>
        <v>69.055555555555557</v>
      </c>
      <c r="E158" s="51" t="str">
        <f t="shared" ca="1" si="33"/>
        <v>66-70</v>
      </c>
      <c r="F158" s="49" t="s">
        <v>335</v>
      </c>
      <c r="G158" s="49" t="s">
        <v>294</v>
      </c>
      <c r="H158" s="49" t="str">
        <f>VLOOKUP(B158,[1]Result!$B$1:$H$7885,7,0)</f>
        <v>1005JM</v>
      </c>
      <c r="I158">
        <f t="shared" ref="I158:I159" si="41">I157</f>
        <v>100000</v>
      </c>
      <c r="J158" s="58">
        <v>44467</v>
      </c>
      <c r="K158" t="str">
        <f>VLOOKUP(B158,[1]Result!$B$1:$J$7887,9,0)</f>
        <v>Executive</v>
      </c>
      <c r="L158" t="s">
        <v>332</v>
      </c>
    </row>
    <row r="159" spans="1:12">
      <c r="A159">
        <f t="shared" si="34"/>
        <v>158</v>
      </c>
      <c r="B159" s="49">
        <v>9001276</v>
      </c>
      <c r="C159" s="50">
        <v>19725</v>
      </c>
      <c r="D159" s="51">
        <f t="shared" ca="1" si="32"/>
        <v>69.055555555555557</v>
      </c>
      <c r="E159" s="51" t="str">
        <f t="shared" ca="1" si="33"/>
        <v>66-70</v>
      </c>
      <c r="F159" s="49" t="s">
        <v>330</v>
      </c>
      <c r="G159" s="49" t="s">
        <v>291</v>
      </c>
      <c r="H159" s="49" t="str">
        <f>VLOOKUP(B159,[1]Result!$B$1:$H$7885,7,0)</f>
        <v>1005JM</v>
      </c>
      <c r="I159">
        <f t="shared" si="41"/>
        <v>100000</v>
      </c>
      <c r="J159" s="58">
        <v>44467</v>
      </c>
      <c r="K159" t="str">
        <f>VLOOKUP(B159,[1]Result!$B$1:$J$7887,9,0)</f>
        <v>Executive</v>
      </c>
      <c r="L159" t="s">
        <v>332</v>
      </c>
    </row>
    <row r="160" spans="1:12">
      <c r="A160">
        <f t="shared" si="34"/>
        <v>159</v>
      </c>
      <c r="B160" s="49">
        <v>9001284</v>
      </c>
      <c r="C160" s="50" t="s">
        <v>381</v>
      </c>
      <c r="D160" s="51">
        <f t="shared" ca="1" si="32"/>
        <v>38.763888888888886</v>
      </c>
      <c r="E160" s="51" t="str">
        <f t="shared" ca="1" si="33"/>
        <v>36-45</v>
      </c>
      <c r="F160" s="49" t="s">
        <v>43</v>
      </c>
      <c r="G160" s="49" t="s">
        <v>334</v>
      </c>
      <c r="H160" s="49" t="str">
        <f>VLOOKUP(B160,[1]Result!$B$1:$H$7885,7,0)</f>
        <v>1007JM</v>
      </c>
      <c r="I160">
        <v>250000</v>
      </c>
      <c r="J160" s="58">
        <v>44466</v>
      </c>
      <c r="K160" t="str">
        <f>VLOOKUP(B160,[1]Result!$B$1:$J$7887,9,0)</f>
        <v>Restaurant CEO</v>
      </c>
      <c r="L160" t="s">
        <v>334</v>
      </c>
    </row>
    <row r="161" spans="1:12">
      <c r="A161">
        <f t="shared" si="34"/>
        <v>160</v>
      </c>
      <c r="B161" s="49">
        <v>9001284</v>
      </c>
      <c r="C161" s="50">
        <v>34070</v>
      </c>
      <c r="D161" s="51">
        <f t="shared" ca="1" si="32"/>
        <v>29.777777777777779</v>
      </c>
      <c r="E161" s="51" t="str">
        <f t="shared" ca="1" si="33"/>
        <v>19-35</v>
      </c>
      <c r="F161" s="49" t="s">
        <v>330</v>
      </c>
      <c r="G161" s="49" t="s">
        <v>340</v>
      </c>
      <c r="H161" s="49" t="str">
        <f>VLOOKUP(B161,[1]Result!$B$1:$H$7885,7,0)</f>
        <v>1007JM</v>
      </c>
      <c r="I161">
        <f>I160</f>
        <v>250000</v>
      </c>
      <c r="J161" s="58">
        <v>44466</v>
      </c>
      <c r="K161" t="str">
        <f>VLOOKUP(B161,[1]Result!$B$1:$J$7887,9,0)</f>
        <v>Restaurant CEO</v>
      </c>
      <c r="L161" t="s">
        <v>42</v>
      </c>
    </row>
    <row r="162" spans="1:12">
      <c r="A162">
        <f t="shared" si="34"/>
        <v>161</v>
      </c>
      <c r="B162" s="49">
        <v>9001289</v>
      </c>
      <c r="C162" s="50" t="s">
        <v>382</v>
      </c>
      <c r="D162" s="51">
        <f t="shared" ca="1" si="32"/>
        <v>31.241666666666667</v>
      </c>
      <c r="E162" s="51" t="str">
        <f t="shared" ca="1" si="33"/>
        <v>19-35</v>
      </c>
      <c r="F162" s="49" t="s">
        <v>45</v>
      </c>
      <c r="G162" s="49" t="s">
        <v>334</v>
      </c>
      <c r="H162" s="49" t="str">
        <f>VLOOKUP(B162,[1]Result!$B$1:$H$7885,7,0)</f>
        <v>1008BMM</v>
      </c>
      <c r="I162">
        <v>250000</v>
      </c>
      <c r="J162" s="58">
        <v>44469</v>
      </c>
      <c r="K162" t="str">
        <f>VLOOKUP(B162,[1]Result!$B$1:$J$7887,9,0)</f>
        <v>Deputy Manager</v>
      </c>
      <c r="L162" t="s">
        <v>334</v>
      </c>
    </row>
    <row r="163" spans="1:12">
      <c r="A163">
        <f t="shared" si="34"/>
        <v>162</v>
      </c>
      <c r="B163" s="49">
        <v>9001289</v>
      </c>
      <c r="C163" s="50">
        <v>24513</v>
      </c>
      <c r="D163" s="51">
        <f t="shared" ca="1" si="32"/>
        <v>55.947222222222223</v>
      </c>
      <c r="E163" s="51" t="str">
        <f t="shared" ca="1" si="33"/>
        <v>46-55</v>
      </c>
      <c r="F163" s="49" t="s">
        <v>330</v>
      </c>
      <c r="G163" s="49" t="s">
        <v>291</v>
      </c>
      <c r="H163" s="49" t="str">
        <f>VLOOKUP(B163,[1]Result!$B$1:$H$7885,7,0)</f>
        <v>1008BMM</v>
      </c>
      <c r="I163">
        <f t="shared" ref="I163:I164" si="42">I162</f>
        <v>250000</v>
      </c>
      <c r="J163" s="58">
        <v>44469</v>
      </c>
      <c r="K163" t="str">
        <f>VLOOKUP(B163,[1]Result!$B$1:$J$7887,9,0)</f>
        <v>Deputy Manager</v>
      </c>
      <c r="L163" t="s">
        <v>332</v>
      </c>
    </row>
    <row r="164" spans="1:12">
      <c r="A164">
        <f t="shared" si="34"/>
        <v>163</v>
      </c>
      <c r="B164" s="49">
        <v>9001293</v>
      </c>
      <c r="C164" s="50">
        <v>44612</v>
      </c>
      <c r="D164" s="51">
        <f t="shared" ca="1" si="32"/>
        <v>0.9194444444444444</v>
      </c>
      <c r="E164" s="51" t="str">
        <f t="shared" ca="1" si="33"/>
        <v>0-18</v>
      </c>
      <c r="F164" s="49" t="s">
        <v>335</v>
      </c>
      <c r="G164" s="49" t="s">
        <v>292</v>
      </c>
      <c r="H164" s="49" t="str">
        <f>VLOOKUP(B164,[1]Result!$B$1:$H$7885,7,0)</f>
        <v>1006JM</v>
      </c>
      <c r="I164">
        <f t="shared" si="42"/>
        <v>250000</v>
      </c>
      <c r="J164" s="58">
        <v>44469</v>
      </c>
      <c r="K164" t="str">
        <f>VLOOKUP(B164,[1]Result!$B$1:$J$7887,9,0)</f>
        <v>Senior Executive</v>
      </c>
      <c r="L164" t="s">
        <v>331</v>
      </c>
    </row>
    <row r="165" spans="1:12">
      <c r="A165">
        <f t="shared" si="34"/>
        <v>164</v>
      </c>
      <c r="B165" s="49">
        <v>9001293</v>
      </c>
      <c r="C165" s="50" t="s">
        <v>383</v>
      </c>
      <c r="D165" s="51">
        <f t="shared" ca="1" si="32"/>
        <v>31.433333333333334</v>
      </c>
      <c r="E165" s="51" t="str">
        <f t="shared" ca="1" si="33"/>
        <v>19-35</v>
      </c>
      <c r="F165" s="49" t="s">
        <v>43</v>
      </c>
      <c r="G165" s="49" t="s">
        <v>334</v>
      </c>
      <c r="H165" s="49" t="str">
        <f>VLOOKUP(B165,[1]Result!$B$1:$H$7885,7,0)</f>
        <v>1006JM</v>
      </c>
      <c r="I165">
        <v>250000</v>
      </c>
      <c r="J165" s="58">
        <v>44469</v>
      </c>
      <c r="K165" t="str">
        <f>VLOOKUP(B165,[1]Result!$B$1:$J$7887,9,0)</f>
        <v>Senior Executive</v>
      </c>
      <c r="L165" t="s">
        <v>334</v>
      </c>
    </row>
    <row r="166" spans="1:12">
      <c r="A166">
        <f t="shared" si="34"/>
        <v>165</v>
      </c>
      <c r="B166" s="49">
        <v>9001293</v>
      </c>
      <c r="C166" s="50">
        <v>27607</v>
      </c>
      <c r="D166" s="51">
        <f t="shared" ca="1" si="32"/>
        <v>47.472222222222221</v>
      </c>
      <c r="E166" s="51" t="str">
        <f t="shared" ca="1" si="33"/>
        <v>46-55</v>
      </c>
      <c r="F166" s="49" t="s">
        <v>330</v>
      </c>
      <c r="G166" s="49" t="s">
        <v>291</v>
      </c>
      <c r="H166" s="49" t="str">
        <f>VLOOKUP(B166,[1]Result!$B$1:$H$7885,7,0)</f>
        <v>1006JM</v>
      </c>
      <c r="I166">
        <f t="shared" ref="I166:I168" si="43">I165</f>
        <v>250000</v>
      </c>
      <c r="J166" s="58">
        <v>44469</v>
      </c>
      <c r="K166" t="str">
        <f>VLOOKUP(B166,[1]Result!$B$1:$J$7887,9,0)</f>
        <v>Senior Executive</v>
      </c>
      <c r="L166" t="s">
        <v>332</v>
      </c>
    </row>
    <row r="167" spans="1:12">
      <c r="A167">
        <f t="shared" si="34"/>
        <v>166</v>
      </c>
      <c r="B167" s="49">
        <v>9001293</v>
      </c>
      <c r="C167" s="50">
        <v>37576</v>
      </c>
      <c r="D167" s="51">
        <f t="shared" ca="1" si="32"/>
        <v>20.180555555555557</v>
      </c>
      <c r="E167" s="51" t="str">
        <f t="shared" ca="1" si="33"/>
        <v>19-35</v>
      </c>
      <c r="F167" s="49" t="s">
        <v>330</v>
      </c>
      <c r="G167" s="49" t="s">
        <v>340</v>
      </c>
      <c r="H167" s="49" t="str">
        <f>VLOOKUP(B167,[1]Result!$B$1:$H$7885,7,0)</f>
        <v>1006JM</v>
      </c>
      <c r="I167">
        <f t="shared" si="43"/>
        <v>250000</v>
      </c>
      <c r="J167" s="58">
        <v>44469</v>
      </c>
      <c r="K167" t="str">
        <f>VLOOKUP(B167,[1]Result!$B$1:$J$7887,9,0)</f>
        <v>Senior Executive</v>
      </c>
      <c r="L167" t="s">
        <v>42</v>
      </c>
    </row>
    <row r="168" spans="1:12">
      <c r="A168">
        <f t="shared" si="34"/>
        <v>167</v>
      </c>
      <c r="B168" s="49">
        <v>9001299</v>
      </c>
      <c r="C168" s="50">
        <v>20245</v>
      </c>
      <c r="D168" s="51">
        <f t="shared" ca="1" si="32"/>
        <v>67.62777777777778</v>
      </c>
      <c r="E168" s="51" t="str">
        <f t="shared" ca="1" si="33"/>
        <v>66-70</v>
      </c>
      <c r="F168" s="49" t="s">
        <v>330</v>
      </c>
      <c r="G168" s="49" t="s">
        <v>291</v>
      </c>
      <c r="H168" s="49" t="str">
        <f>VLOOKUP(B168,[1]Result!$B$1:$H$7885,7,0)</f>
        <v>1006JM</v>
      </c>
      <c r="I168">
        <f t="shared" si="43"/>
        <v>250000</v>
      </c>
      <c r="J168" s="58">
        <v>44466</v>
      </c>
      <c r="K168" t="str">
        <f>VLOOKUP(B168,[1]Result!$B$1:$J$7887,9,0)</f>
        <v>Assistant Restaurant Manager</v>
      </c>
      <c r="L168" t="s">
        <v>332</v>
      </c>
    </row>
    <row r="169" spans="1:12">
      <c r="A169">
        <f t="shared" si="34"/>
        <v>168</v>
      </c>
      <c r="B169" s="49">
        <v>9001299</v>
      </c>
      <c r="C169" s="50" t="s">
        <v>384</v>
      </c>
      <c r="D169" s="51">
        <f t="shared" ca="1" si="32"/>
        <v>28.630555555555556</v>
      </c>
      <c r="E169" s="51" t="str">
        <f t="shared" ca="1" si="33"/>
        <v>19-35</v>
      </c>
      <c r="F169" s="49" t="s">
        <v>43</v>
      </c>
      <c r="G169" s="49" t="s">
        <v>334</v>
      </c>
      <c r="H169" s="49" t="str">
        <f>VLOOKUP(B169,[1]Result!$B$1:$H$7885,7,0)</f>
        <v>1006JM</v>
      </c>
      <c r="I169">
        <v>250000</v>
      </c>
      <c r="J169" s="58">
        <v>44466</v>
      </c>
      <c r="K169" t="str">
        <f>VLOOKUP(B169,[1]Result!$B$1:$J$7887,9,0)</f>
        <v>Assistant Restaurant Manager</v>
      </c>
      <c r="L169" t="s">
        <v>334</v>
      </c>
    </row>
    <row r="170" spans="1:12">
      <c r="A170">
        <f t="shared" si="34"/>
        <v>169</v>
      </c>
      <c r="B170" s="49">
        <v>9001300</v>
      </c>
      <c r="C170" s="50" t="s">
        <v>385</v>
      </c>
      <c r="D170" s="51">
        <f t="shared" ca="1" si="32"/>
        <v>25.388888888888889</v>
      </c>
      <c r="E170" s="51" t="str">
        <f t="shared" ca="1" si="33"/>
        <v>19-35</v>
      </c>
      <c r="F170" s="49" t="s">
        <v>43</v>
      </c>
      <c r="G170" s="49" t="s">
        <v>334</v>
      </c>
      <c r="H170" s="49" t="str">
        <f>VLOOKUP(B170,[1]Result!$B$1:$H$7885,7,0)</f>
        <v>1005JM</v>
      </c>
      <c r="I170" s="57">
        <v>100000</v>
      </c>
      <c r="J170" s="58">
        <v>44470</v>
      </c>
      <c r="K170" t="str">
        <f>VLOOKUP(B170,[1]Result!$B$1:$J$7887,9,0)</f>
        <v>Executive</v>
      </c>
      <c r="L170" t="s">
        <v>334</v>
      </c>
    </row>
    <row r="171" spans="1:12">
      <c r="A171">
        <f t="shared" si="34"/>
        <v>170</v>
      </c>
      <c r="B171" s="49">
        <v>9001300</v>
      </c>
      <c r="C171" s="50">
        <v>23672</v>
      </c>
      <c r="D171" s="51">
        <f t="shared" ca="1" si="32"/>
        <v>58.24722222222222</v>
      </c>
      <c r="E171" s="51" t="str">
        <f t="shared" ca="1" si="33"/>
        <v>56-60</v>
      </c>
      <c r="F171" s="49" t="s">
        <v>335</v>
      </c>
      <c r="G171" s="49" t="s">
        <v>294</v>
      </c>
      <c r="H171" s="49" t="str">
        <f>VLOOKUP(B171,[1]Result!$B$1:$H$7885,7,0)</f>
        <v>1005JM</v>
      </c>
      <c r="I171">
        <f>I170</f>
        <v>100000</v>
      </c>
      <c r="J171" s="58">
        <v>44470</v>
      </c>
      <c r="K171" t="str">
        <f>VLOOKUP(B171,[1]Result!$B$1:$J$7887,9,0)</f>
        <v>Executive</v>
      </c>
      <c r="L171" t="s">
        <v>332</v>
      </c>
    </row>
    <row r="172" spans="1:12">
      <c r="A172">
        <f t="shared" si="34"/>
        <v>171</v>
      </c>
      <c r="B172" s="49">
        <v>9001303</v>
      </c>
      <c r="C172" s="50" t="s">
        <v>386</v>
      </c>
      <c r="D172" s="51">
        <f t="shared" ca="1" si="32"/>
        <v>43.013888888888886</v>
      </c>
      <c r="E172" s="51" t="str">
        <f t="shared" ca="1" si="33"/>
        <v>36-45</v>
      </c>
      <c r="F172" s="49" t="s">
        <v>43</v>
      </c>
      <c r="G172" s="49" t="s">
        <v>334</v>
      </c>
      <c r="H172" s="49" t="str">
        <f>VLOOKUP(B172,[1]Result!$B$1:$H$7885,7,0)</f>
        <v>1014SM</v>
      </c>
      <c r="I172">
        <v>400000</v>
      </c>
      <c r="J172" s="58">
        <v>44470</v>
      </c>
      <c r="K172" t="str">
        <f>VLOOKUP(B172,[1]Result!$B$1:$J$7887,9,0)</f>
        <v>Vice President</v>
      </c>
      <c r="L172" t="s">
        <v>334</v>
      </c>
    </row>
    <row r="173" spans="1:12">
      <c r="A173">
        <f t="shared" si="34"/>
        <v>172</v>
      </c>
      <c r="B173" s="49">
        <v>9001303</v>
      </c>
      <c r="C173" s="50">
        <v>28632</v>
      </c>
      <c r="D173" s="51">
        <f t="shared" ca="1" si="32"/>
        <v>44.663888888888891</v>
      </c>
      <c r="E173" s="51" t="str">
        <f t="shared" ca="1" si="33"/>
        <v>36-45</v>
      </c>
      <c r="F173" s="49" t="s">
        <v>330</v>
      </c>
      <c r="G173" s="49" t="s">
        <v>340</v>
      </c>
      <c r="H173" s="49" t="str">
        <f>VLOOKUP(B173,[1]Result!$B$1:$H$7885,7,0)</f>
        <v>1014SM</v>
      </c>
      <c r="I173">
        <f t="shared" ref="I173:I178" si="44">I172</f>
        <v>400000</v>
      </c>
      <c r="J173" s="58">
        <v>44470</v>
      </c>
      <c r="K173" t="str">
        <f>VLOOKUP(B173,[1]Result!$B$1:$J$7887,9,0)</f>
        <v>Vice President</v>
      </c>
      <c r="L173" t="s">
        <v>42</v>
      </c>
    </row>
    <row r="174" spans="1:12">
      <c r="A174">
        <f t="shared" si="34"/>
        <v>173</v>
      </c>
      <c r="B174" s="49">
        <v>9001303</v>
      </c>
      <c r="C174" s="50">
        <v>37069</v>
      </c>
      <c r="D174" s="51">
        <f t="shared" ca="1" si="32"/>
        <v>21.566666666666666</v>
      </c>
      <c r="E174" s="51" t="str">
        <f t="shared" ca="1" si="33"/>
        <v>19-35</v>
      </c>
      <c r="F174" s="49" t="s">
        <v>335</v>
      </c>
      <c r="G174" s="49" t="s">
        <v>292</v>
      </c>
      <c r="H174" s="49" t="str">
        <f>VLOOKUP(B174,[1]Result!$B$1:$H$7885,7,0)</f>
        <v>1014SM</v>
      </c>
      <c r="I174">
        <f t="shared" si="44"/>
        <v>400000</v>
      </c>
      <c r="J174" s="58">
        <v>44470</v>
      </c>
      <c r="K174" t="str">
        <f>VLOOKUP(B174,[1]Result!$B$1:$J$7887,9,0)</f>
        <v>Vice President</v>
      </c>
      <c r="L174" t="s">
        <v>331</v>
      </c>
    </row>
    <row r="175" spans="1:12">
      <c r="A175">
        <f t="shared" si="34"/>
        <v>174</v>
      </c>
      <c r="B175" s="49">
        <v>9001303</v>
      </c>
      <c r="C175" s="50">
        <v>39888</v>
      </c>
      <c r="D175" s="51">
        <f t="shared" ca="1" si="32"/>
        <v>13.847222222222221</v>
      </c>
      <c r="E175" s="51" t="str">
        <f t="shared" ca="1" si="33"/>
        <v>0-18</v>
      </c>
      <c r="F175" s="49" t="s">
        <v>330</v>
      </c>
      <c r="G175" s="49" t="s">
        <v>293</v>
      </c>
      <c r="H175" s="49" t="str">
        <f>VLOOKUP(B175,[1]Result!$B$1:$H$7885,7,0)</f>
        <v>1014SM</v>
      </c>
      <c r="I175">
        <f t="shared" si="44"/>
        <v>400000</v>
      </c>
      <c r="J175" s="58">
        <v>44470</v>
      </c>
      <c r="K175" t="str">
        <f>VLOOKUP(B175,[1]Result!$B$1:$J$7887,9,0)</f>
        <v>Vice President</v>
      </c>
      <c r="L175" t="s">
        <v>331</v>
      </c>
    </row>
    <row r="176" spans="1:12">
      <c r="A176">
        <f t="shared" si="34"/>
        <v>175</v>
      </c>
      <c r="B176" s="49">
        <v>9001303</v>
      </c>
      <c r="C176" s="50">
        <v>19499</v>
      </c>
      <c r="D176" s="51">
        <f t="shared" ca="1" si="32"/>
        <v>69.669444444444451</v>
      </c>
      <c r="E176" s="51" t="str">
        <f t="shared" ca="1" si="33"/>
        <v>66-70</v>
      </c>
      <c r="F176" s="49" t="s">
        <v>330</v>
      </c>
      <c r="G176" s="49" t="s">
        <v>291</v>
      </c>
      <c r="H176" s="49" t="str">
        <f>VLOOKUP(B176,[1]Result!$B$1:$H$7885,7,0)</f>
        <v>1014SM</v>
      </c>
      <c r="I176">
        <f t="shared" si="44"/>
        <v>400000</v>
      </c>
      <c r="J176" s="58">
        <v>44470</v>
      </c>
      <c r="K176" t="str">
        <f>VLOOKUP(B176,[1]Result!$B$1:$J$7887,9,0)</f>
        <v>Vice President</v>
      </c>
      <c r="L176" t="s">
        <v>332</v>
      </c>
    </row>
    <row r="177" spans="1:12">
      <c r="A177">
        <f t="shared" si="34"/>
        <v>176</v>
      </c>
      <c r="B177" s="49">
        <v>9001305</v>
      </c>
      <c r="C177" s="50">
        <v>27395</v>
      </c>
      <c r="D177" s="51">
        <f t="shared" ca="1" si="32"/>
        <v>48.055555555555557</v>
      </c>
      <c r="E177" s="51" t="str">
        <f t="shared" ca="1" si="33"/>
        <v>46-55</v>
      </c>
      <c r="F177" s="49" t="s">
        <v>330</v>
      </c>
      <c r="G177" s="49" t="s">
        <v>291</v>
      </c>
      <c r="H177" s="49" t="str">
        <f>VLOOKUP(B177,[1]Result!$B$1:$H$7885,7,0)</f>
        <v>1008BMM</v>
      </c>
      <c r="I177">
        <f t="shared" si="44"/>
        <v>400000</v>
      </c>
      <c r="J177" s="58">
        <v>44476</v>
      </c>
      <c r="K177" t="str">
        <f>VLOOKUP(B177,[1]Result!$B$1:$J$7887,9,0)</f>
        <v>Deputy Manager</v>
      </c>
      <c r="L177" t="s">
        <v>332</v>
      </c>
    </row>
    <row r="178" spans="1:12">
      <c r="A178">
        <f t="shared" si="34"/>
        <v>177</v>
      </c>
      <c r="B178" s="49">
        <v>9001305</v>
      </c>
      <c r="C178" s="50">
        <v>35350</v>
      </c>
      <c r="D178" s="51">
        <f t="shared" ca="1" si="32"/>
        <v>26.274999999999999</v>
      </c>
      <c r="E178" s="51" t="str">
        <f t="shared" ca="1" si="33"/>
        <v>19-35</v>
      </c>
      <c r="F178" s="49" t="s">
        <v>330</v>
      </c>
      <c r="G178" s="49" t="s">
        <v>340</v>
      </c>
      <c r="H178" s="49" t="str">
        <f>VLOOKUP(B178,[1]Result!$B$1:$H$7885,7,0)</f>
        <v>1008BMM</v>
      </c>
      <c r="I178">
        <f t="shared" si="44"/>
        <v>400000</v>
      </c>
      <c r="J178" s="58">
        <v>44476</v>
      </c>
      <c r="K178" t="str">
        <f>VLOOKUP(B178,[1]Result!$B$1:$J$7887,9,0)</f>
        <v>Deputy Manager</v>
      </c>
      <c r="L178" t="s">
        <v>42</v>
      </c>
    </row>
    <row r="179" spans="1:12">
      <c r="A179">
        <f t="shared" si="34"/>
        <v>178</v>
      </c>
      <c r="B179" s="49">
        <v>9001305</v>
      </c>
      <c r="C179" s="50" t="s">
        <v>387</v>
      </c>
      <c r="D179" s="51">
        <f t="shared" ca="1" si="32"/>
        <v>32.888888888888886</v>
      </c>
      <c r="E179" s="51" t="str">
        <f t="shared" ca="1" si="33"/>
        <v>19-35</v>
      </c>
      <c r="F179" s="49" t="s">
        <v>43</v>
      </c>
      <c r="G179" s="49" t="s">
        <v>334</v>
      </c>
      <c r="H179" s="49" t="str">
        <f>VLOOKUP(B179,[1]Result!$B$1:$H$7885,7,0)</f>
        <v>1008BMM</v>
      </c>
      <c r="I179">
        <v>250000</v>
      </c>
      <c r="J179" s="58">
        <v>44476</v>
      </c>
      <c r="K179" t="str">
        <f>VLOOKUP(B179,[1]Result!$B$1:$J$7887,9,0)</f>
        <v>Deputy Manager</v>
      </c>
      <c r="L179" t="s">
        <v>334</v>
      </c>
    </row>
    <row r="180" spans="1:12">
      <c r="A180">
        <f t="shared" si="34"/>
        <v>179</v>
      </c>
      <c r="B180" s="49">
        <v>9001305</v>
      </c>
      <c r="C180" s="50">
        <v>27395</v>
      </c>
      <c r="D180" s="51">
        <f t="shared" ca="1" si="32"/>
        <v>48.055555555555557</v>
      </c>
      <c r="E180" s="51" t="str">
        <f t="shared" ca="1" si="33"/>
        <v>46-55</v>
      </c>
      <c r="F180" s="49" t="s">
        <v>335</v>
      </c>
      <c r="G180" s="49" t="s">
        <v>294</v>
      </c>
      <c r="H180" s="49" t="str">
        <f>VLOOKUP(B180,[1]Result!$B$1:$H$7885,7,0)</f>
        <v>1008BMM</v>
      </c>
      <c r="I180">
        <f>I179</f>
        <v>250000</v>
      </c>
      <c r="J180" s="58">
        <v>44476</v>
      </c>
      <c r="K180" t="str">
        <f>VLOOKUP(B180,[1]Result!$B$1:$J$7887,9,0)</f>
        <v>Deputy Manager</v>
      </c>
      <c r="L180" t="s">
        <v>332</v>
      </c>
    </row>
    <row r="181" spans="1:12">
      <c r="A181">
        <f t="shared" si="34"/>
        <v>180</v>
      </c>
      <c r="B181" s="49">
        <v>9001306</v>
      </c>
      <c r="C181" s="50" t="s">
        <v>388</v>
      </c>
      <c r="D181" s="51">
        <f t="shared" ca="1" si="32"/>
        <v>44.111111111111114</v>
      </c>
      <c r="E181" s="51" t="str">
        <f t="shared" ca="1" si="33"/>
        <v>36-45</v>
      </c>
      <c r="F181" s="49" t="s">
        <v>43</v>
      </c>
      <c r="G181" s="49" t="s">
        <v>334</v>
      </c>
      <c r="H181" s="49" t="str">
        <f>VLOOKUP(B181,[1]Result!$B$1:$H$7885,7,0)</f>
        <v>1008MM</v>
      </c>
      <c r="I181">
        <v>250000</v>
      </c>
      <c r="J181" s="58">
        <v>44475</v>
      </c>
      <c r="K181" t="str">
        <f>VLOOKUP(B181,[1]Result!$B$1:$J$7887,9,0)</f>
        <v>Deputy Manager</v>
      </c>
      <c r="L181" t="s">
        <v>334</v>
      </c>
    </row>
    <row r="182" spans="1:12">
      <c r="A182">
        <f t="shared" si="34"/>
        <v>181</v>
      </c>
      <c r="B182" s="49">
        <v>9001306</v>
      </c>
      <c r="C182" s="50">
        <v>31584</v>
      </c>
      <c r="D182" s="51">
        <f t="shared" ca="1" si="32"/>
        <v>36.583333333333336</v>
      </c>
      <c r="E182" s="51" t="str">
        <f t="shared" ca="1" si="33"/>
        <v>36-45</v>
      </c>
      <c r="F182" s="49" t="s">
        <v>330</v>
      </c>
      <c r="G182" s="49" t="s">
        <v>340</v>
      </c>
      <c r="H182" s="49" t="str">
        <f>VLOOKUP(B182,[1]Result!$B$1:$H$7885,7,0)</f>
        <v>1008MM</v>
      </c>
      <c r="I182">
        <f t="shared" ref="I182:I185" si="45">I181</f>
        <v>250000</v>
      </c>
      <c r="J182" s="58">
        <v>44475</v>
      </c>
      <c r="K182" t="str">
        <f>VLOOKUP(B182,[1]Result!$B$1:$J$7887,9,0)</f>
        <v>Deputy Manager</v>
      </c>
      <c r="L182" t="s">
        <v>42</v>
      </c>
    </row>
    <row r="183" spans="1:12">
      <c r="A183">
        <f t="shared" si="34"/>
        <v>182</v>
      </c>
      <c r="B183" s="49">
        <v>9001306</v>
      </c>
      <c r="C183" s="50">
        <v>41953</v>
      </c>
      <c r="D183" s="51">
        <f t="shared" ca="1" si="32"/>
        <v>8.1972222222222229</v>
      </c>
      <c r="E183" s="51" t="str">
        <f t="shared" ca="1" si="33"/>
        <v>0-18</v>
      </c>
      <c r="F183" s="49" t="s">
        <v>330</v>
      </c>
      <c r="G183" s="49" t="s">
        <v>293</v>
      </c>
      <c r="H183" s="49" t="str">
        <f>VLOOKUP(B183,[1]Result!$B$1:$H$7885,7,0)</f>
        <v>1008MM</v>
      </c>
      <c r="I183">
        <f t="shared" si="45"/>
        <v>250000</v>
      </c>
      <c r="J183" s="58">
        <v>44475</v>
      </c>
      <c r="K183" t="str">
        <f>VLOOKUP(B183,[1]Result!$B$1:$J$7887,9,0)</f>
        <v>Deputy Manager</v>
      </c>
      <c r="L183" t="s">
        <v>331</v>
      </c>
    </row>
    <row r="184" spans="1:12">
      <c r="A184">
        <f t="shared" si="34"/>
        <v>183</v>
      </c>
      <c r="B184" s="49">
        <v>9001306</v>
      </c>
      <c r="C184" s="50">
        <v>43190</v>
      </c>
      <c r="D184" s="51">
        <f t="shared" ca="1" si="32"/>
        <v>4.8083333333333336</v>
      </c>
      <c r="E184" s="51" t="str">
        <f t="shared" ca="1" si="33"/>
        <v>0-18</v>
      </c>
      <c r="F184" s="49" t="s">
        <v>335</v>
      </c>
      <c r="G184" s="49" t="s">
        <v>292</v>
      </c>
      <c r="H184" s="49" t="str">
        <f>VLOOKUP(B184,[1]Result!$B$1:$H$7885,7,0)</f>
        <v>1008MM</v>
      </c>
      <c r="I184">
        <f t="shared" si="45"/>
        <v>250000</v>
      </c>
      <c r="J184" s="58">
        <v>44475</v>
      </c>
      <c r="K184" t="str">
        <f>VLOOKUP(B184,[1]Result!$B$1:$J$7887,9,0)</f>
        <v>Deputy Manager</v>
      </c>
      <c r="L184" t="s">
        <v>331</v>
      </c>
    </row>
    <row r="185" spans="1:12">
      <c r="A185">
        <f t="shared" si="34"/>
        <v>184</v>
      </c>
      <c r="B185" s="49">
        <v>9001306</v>
      </c>
      <c r="C185" s="50">
        <v>17394</v>
      </c>
      <c r="D185" s="51">
        <f t="shared" ca="1" si="32"/>
        <v>75.433333333333337</v>
      </c>
      <c r="E185" s="51" t="str">
        <f t="shared" ca="1" si="33"/>
        <v>71-75</v>
      </c>
      <c r="F185" s="49" t="s">
        <v>335</v>
      </c>
      <c r="G185" s="49" t="s">
        <v>294</v>
      </c>
      <c r="H185" s="49" t="str">
        <f>VLOOKUP(B185,[1]Result!$B$1:$H$7885,7,0)</f>
        <v>1008MM</v>
      </c>
      <c r="I185">
        <f t="shared" si="45"/>
        <v>250000</v>
      </c>
      <c r="J185" s="58">
        <v>44475</v>
      </c>
      <c r="K185" t="str">
        <f>VLOOKUP(B185,[1]Result!$B$1:$J$7887,9,0)</f>
        <v>Deputy Manager</v>
      </c>
      <c r="L185" t="s">
        <v>332</v>
      </c>
    </row>
    <row r="186" spans="1:12">
      <c r="A186">
        <f t="shared" si="34"/>
        <v>185</v>
      </c>
      <c r="B186" s="49">
        <v>9001313</v>
      </c>
      <c r="C186" s="50" t="s">
        <v>389</v>
      </c>
      <c r="D186" s="51">
        <f t="shared" ca="1" si="32"/>
        <v>22.475000000000001</v>
      </c>
      <c r="E186" s="51" t="str">
        <f t="shared" ca="1" si="33"/>
        <v>19-35</v>
      </c>
      <c r="F186" s="49" t="s">
        <v>45</v>
      </c>
      <c r="G186" s="49" t="s">
        <v>334</v>
      </c>
      <c r="H186" s="49" t="str">
        <f>VLOOKUP(B186,[1]Result!$B$1:$H$7885,7,0)</f>
        <v>1005JM</v>
      </c>
      <c r="I186" s="57">
        <v>100000</v>
      </c>
      <c r="J186" s="58">
        <v>44480</v>
      </c>
      <c r="K186" t="str">
        <f>VLOOKUP(B186,[1]Result!$B$1:$J$7887,9,0)</f>
        <v>Shift Manager</v>
      </c>
      <c r="L186" t="s">
        <v>334</v>
      </c>
    </row>
    <row r="187" spans="1:12">
      <c r="A187">
        <f t="shared" si="34"/>
        <v>186</v>
      </c>
      <c r="B187" s="49">
        <v>9001313</v>
      </c>
      <c r="C187" s="50">
        <v>26299</v>
      </c>
      <c r="D187" s="51">
        <f t="shared" ca="1" si="32"/>
        <v>51.055555555555557</v>
      </c>
      <c r="E187" s="51" t="str">
        <f t="shared" ca="1" si="33"/>
        <v>46-55</v>
      </c>
      <c r="F187" s="49" t="s">
        <v>335</v>
      </c>
      <c r="G187" s="49" t="s">
        <v>294</v>
      </c>
      <c r="H187" s="49" t="str">
        <f>VLOOKUP(B187,[1]Result!$B$1:$H$7885,7,0)</f>
        <v>1005JM</v>
      </c>
      <c r="I187">
        <f>I186</f>
        <v>100000</v>
      </c>
      <c r="J187" s="58">
        <v>44480</v>
      </c>
      <c r="K187" t="str">
        <f>VLOOKUP(B187,[1]Result!$B$1:$J$7887,9,0)</f>
        <v>Shift Manager</v>
      </c>
      <c r="L187" t="s">
        <v>332</v>
      </c>
    </row>
    <row r="188" spans="1:12">
      <c r="A188">
        <f t="shared" si="34"/>
        <v>187</v>
      </c>
      <c r="B188" s="49">
        <v>9001318</v>
      </c>
      <c r="C188" s="50" t="s">
        <v>390</v>
      </c>
      <c r="D188" s="51">
        <f t="shared" ca="1" si="32"/>
        <v>31.055555555555557</v>
      </c>
      <c r="E188" s="51" t="str">
        <f t="shared" ca="1" si="33"/>
        <v>19-35</v>
      </c>
      <c r="F188" s="49" t="s">
        <v>43</v>
      </c>
      <c r="G188" s="49" t="s">
        <v>334</v>
      </c>
      <c r="H188" s="49" t="str">
        <f>VLOOKUP(B188,[1]Result!$B$1:$H$7885,7,0)</f>
        <v>1004TM A</v>
      </c>
      <c r="I188" s="57">
        <v>100000</v>
      </c>
      <c r="J188" s="58">
        <v>44471</v>
      </c>
      <c r="K188" t="str">
        <f>VLOOKUP(B188,[1]Result!$B$1:$J$7887,9,0)</f>
        <v>Cook 2</v>
      </c>
      <c r="L188" t="s">
        <v>334</v>
      </c>
    </row>
    <row r="189" spans="1:12">
      <c r="A189">
        <f t="shared" si="34"/>
        <v>188</v>
      </c>
      <c r="B189" s="49">
        <v>9001318</v>
      </c>
      <c r="C189" s="50">
        <v>24838</v>
      </c>
      <c r="D189" s="51">
        <f t="shared" ca="1" si="32"/>
        <v>55.055555555555557</v>
      </c>
      <c r="E189" s="51" t="str">
        <f t="shared" ca="1" si="33"/>
        <v>46-55</v>
      </c>
      <c r="F189" s="49" t="s">
        <v>335</v>
      </c>
      <c r="G189" s="49" t="s">
        <v>294</v>
      </c>
      <c r="H189" s="49" t="str">
        <f>VLOOKUP(B189,[1]Result!$B$1:$H$7885,7,0)</f>
        <v>1004TM A</v>
      </c>
      <c r="I189">
        <f>I188</f>
        <v>100000</v>
      </c>
      <c r="J189" s="58">
        <v>44471</v>
      </c>
      <c r="K189" t="str">
        <f>VLOOKUP(B189,[1]Result!$B$1:$J$7887,9,0)</f>
        <v>Cook 2</v>
      </c>
      <c r="L189" t="s">
        <v>332</v>
      </c>
    </row>
    <row r="190" spans="1:12">
      <c r="A190">
        <f t="shared" si="34"/>
        <v>189</v>
      </c>
      <c r="B190" s="49">
        <v>9001323</v>
      </c>
      <c r="C190" s="50" t="s">
        <v>391</v>
      </c>
      <c r="D190" s="51">
        <f t="shared" ca="1" si="32"/>
        <v>31.8</v>
      </c>
      <c r="E190" s="51" t="str">
        <f t="shared" ca="1" si="33"/>
        <v>19-35</v>
      </c>
      <c r="F190" s="49" t="s">
        <v>43</v>
      </c>
      <c r="G190" s="49" t="s">
        <v>334</v>
      </c>
      <c r="H190" s="49" t="str">
        <f>VLOOKUP(B190,[1]Result!$B$1:$H$7885,7,0)</f>
        <v>1007JM</v>
      </c>
      <c r="I190">
        <v>250000</v>
      </c>
      <c r="J190" s="58">
        <v>44469</v>
      </c>
      <c r="K190" t="str">
        <f>VLOOKUP(B190,[1]Result!$B$1:$J$7887,9,0)</f>
        <v>Restaurant CEO</v>
      </c>
      <c r="L190" t="s">
        <v>334</v>
      </c>
    </row>
    <row r="191" spans="1:12">
      <c r="A191">
        <f t="shared" si="34"/>
        <v>190</v>
      </c>
      <c r="B191" s="49">
        <v>9001323</v>
      </c>
      <c r="C191" s="50">
        <v>36022</v>
      </c>
      <c r="D191" s="51">
        <f t="shared" ca="1" si="32"/>
        <v>24.433333333333334</v>
      </c>
      <c r="E191" s="51" t="str">
        <f t="shared" ca="1" si="33"/>
        <v>19-35</v>
      </c>
      <c r="F191" s="49" t="s">
        <v>330</v>
      </c>
      <c r="G191" s="49" t="s">
        <v>340</v>
      </c>
      <c r="H191" s="49" t="str">
        <f>VLOOKUP(B191,[1]Result!$B$1:$H$7885,7,0)</f>
        <v>1007JM</v>
      </c>
      <c r="I191">
        <f t="shared" ref="I191:I192" si="46">I190</f>
        <v>250000</v>
      </c>
      <c r="J191" s="58">
        <v>44469</v>
      </c>
      <c r="K191" t="str">
        <f>VLOOKUP(B191,[1]Result!$B$1:$J$7887,9,0)</f>
        <v>Restaurant CEO</v>
      </c>
      <c r="L191" t="s">
        <v>42</v>
      </c>
    </row>
    <row r="192" spans="1:12">
      <c r="A192">
        <f t="shared" si="34"/>
        <v>191</v>
      </c>
      <c r="B192" s="49">
        <v>9001324</v>
      </c>
      <c r="C192" s="50">
        <v>36161</v>
      </c>
      <c r="D192" s="51">
        <f t="shared" ca="1" si="32"/>
        <v>24.055555555555557</v>
      </c>
      <c r="E192" s="51" t="str">
        <f t="shared" ca="1" si="33"/>
        <v>19-35</v>
      </c>
      <c r="F192" s="49" t="s">
        <v>330</v>
      </c>
      <c r="G192" s="49" t="s">
        <v>340</v>
      </c>
      <c r="H192" s="49" t="str">
        <f>VLOOKUP(B192,[1]Result!$B$1:$H$7885,7,0)</f>
        <v>1007JM</v>
      </c>
      <c r="I192">
        <f t="shared" si="46"/>
        <v>250000</v>
      </c>
      <c r="J192" s="58">
        <v>44473</v>
      </c>
      <c r="K192" t="str">
        <f>VLOOKUP(B192,[1]Result!$B$1:$J$7887,9,0)</f>
        <v>Restaurant CEO</v>
      </c>
      <c r="L192" t="s">
        <v>42</v>
      </c>
    </row>
    <row r="193" spans="1:12">
      <c r="A193">
        <f t="shared" si="34"/>
        <v>192</v>
      </c>
      <c r="B193" s="49">
        <v>9001324</v>
      </c>
      <c r="C193" s="50" t="s">
        <v>392</v>
      </c>
      <c r="D193" s="51">
        <f t="shared" ca="1" si="32"/>
        <v>32.19166666666667</v>
      </c>
      <c r="E193" s="51" t="str">
        <f t="shared" ca="1" si="33"/>
        <v>19-35</v>
      </c>
      <c r="F193" s="49" t="s">
        <v>43</v>
      </c>
      <c r="G193" s="49" t="s">
        <v>334</v>
      </c>
      <c r="H193" s="49" t="str">
        <f>VLOOKUP(B193,[1]Result!$B$1:$H$7885,7,0)</f>
        <v>1007JM</v>
      </c>
      <c r="I193">
        <v>250000</v>
      </c>
      <c r="J193" s="58">
        <v>44473</v>
      </c>
      <c r="K193" t="str">
        <f>VLOOKUP(B193,[1]Result!$B$1:$J$7887,9,0)</f>
        <v>Restaurant CEO</v>
      </c>
      <c r="L193" t="s">
        <v>334</v>
      </c>
    </row>
    <row r="194" spans="1:12">
      <c r="A194">
        <f t="shared" si="34"/>
        <v>193</v>
      </c>
      <c r="B194" s="49">
        <v>9001324</v>
      </c>
      <c r="C194" s="50">
        <v>26321</v>
      </c>
      <c r="D194" s="51">
        <f t="shared" ca="1" si="32"/>
        <v>50.994444444444447</v>
      </c>
      <c r="E194" s="51" t="str">
        <f t="shared" ca="1" si="33"/>
        <v>46-55</v>
      </c>
      <c r="F194" s="49" t="s">
        <v>335</v>
      </c>
      <c r="G194" s="49" t="s">
        <v>294</v>
      </c>
      <c r="H194" s="49" t="str">
        <f>VLOOKUP(B194,[1]Result!$B$1:$H$7885,7,0)</f>
        <v>1007JM</v>
      </c>
      <c r="I194">
        <f>I193</f>
        <v>250000</v>
      </c>
      <c r="J194" s="58">
        <v>44473</v>
      </c>
      <c r="K194" t="str">
        <f>VLOOKUP(B194,[1]Result!$B$1:$J$7887,9,0)</f>
        <v>Restaurant CEO</v>
      </c>
      <c r="L194" t="s">
        <v>332</v>
      </c>
    </row>
    <row r="195" spans="1:12">
      <c r="A195">
        <f t="shared" si="34"/>
        <v>194</v>
      </c>
      <c r="B195" s="53">
        <v>9001354</v>
      </c>
      <c r="C195" s="50" t="s">
        <v>393</v>
      </c>
      <c r="D195" s="51">
        <f t="shared" ref="D195:D260" ca="1" si="47">YEARFRAC(C195,TODAY())</f>
        <v>31.483333333333334</v>
      </c>
      <c r="E195" s="51" t="str">
        <f t="shared" ref="E195:E258" ca="1" si="48">VLOOKUP(D195,$N$4:$O$11,2,TRUE)</f>
        <v>19-35</v>
      </c>
      <c r="F195" s="49" t="s">
        <v>43</v>
      </c>
      <c r="G195" s="49" t="s">
        <v>334</v>
      </c>
      <c r="H195" s="49" t="str">
        <f>VLOOKUP(B195,[1]Result!$B$1:$H$7885,7,0)</f>
        <v>1006JM</v>
      </c>
      <c r="I195">
        <v>250000</v>
      </c>
      <c r="J195" s="58">
        <v>44491</v>
      </c>
      <c r="K195" t="str">
        <f>VLOOKUP(B195,[1]Result!$B$1:$J$7887,9,0)</f>
        <v>Senior Executive</v>
      </c>
      <c r="L195" t="s">
        <v>334</v>
      </c>
    </row>
    <row r="196" spans="1:12">
      <c r="A196">
        <f t="shared" ref="A196:A259" si="49">A195+1</f>
        <v>195</v>
      </c>
      <c r="B196" s="53">
        <f>B195</f>
        <v>9001354</v>
      </c>
      <c r="C196" s="50">
        <v>44817</v>
      </c>
      <c r="D196" s="51">
        <f t="shared" ca="1" si="47"/>
        <v>0.35555555555555557</v>
      </c>
      <c r="E196" s="51" t="str">
        <f t="shared" ca="1" si="48"/>
        <v>0-18</v>
      </c>
      <c r="F196" s="55" t="s">
        <v>335</v>
      </c>
      <c r="G196" s="55" t="s">
        <v>292</v>
      </c>
      <c r="H196" s="49" t="str">
        <f>VLOOKUP(B196,[1]Result!$B$1:$H$7885,7,0)</f>
        <v>1006JM</v>
      </c>
      <c r="I196">
        <f t="shared" ref="I196:I200" si="50">I195</f>
        <v>250000</v>
      </c>
      <c r="J196" s="58">
        <v>44491</v>
      </c>
      <c r="K196" t="str">
        <f>VLOOKUP(B196,[1]Result!$B$1:$J$7887,9,0)</f>
        <v>Senior Executive</v>
      </c>
      <c r="L196" t="s">
        <v>331</v>
      </c>
    </row>
    <row r="197" spans="1:12">
      <c r="B197" s="53">
        <f>B196</f>
        <v>9001354</v>
      </c>
      <c r="C197" s="50" t="s">
        <v>394</v>
      </c>
      <c r="D197" s="51"/>
      <c r="E197" s="51" t="str">
        <f t="shared" si="48"/>
        <v>0-18</v>
      </c>
      <c r="F197" s="55" t="s">
        <v>330</v>
      </c>
      <c r="G197" s="55" t="s">
        <v>291</v>
      </c>
      <c r="H197" s="49"/>
      <c r="I197">
        <f t="shared" si="50"/>
        <v>250000</v>
      </c>
      <c r="J197" s="58"/>
      <c r="L197" t="s">
        <v>332</v>
      </c>
    </row>
    <row r="198" spans="1:12">
      <c r="A198">
        <f>A196+1</f>
        <v>196</v>
      </c>
      <c r="B198" s="53">
        <f>B196</f>
        <v>9001354</v>
      </c>
      <c r="C198" s="50" t="s">
        <v>395</v>
      </c>
      <c r="D198" s="51"/>
      <c r="E198" s="51" t="str">
        <f t="shared" si="48"/>
        <v>0-18</v>
      </c>
      <c r="F198" s="55" t="s">
        <v>335</v>
      </c>
      <c r="G198" s="55" t="s">
        <v>294</v>
      </c>
      <c r="H198" s="49"/>
      <c r="I198">
        <f t="shared" si="50"/>
        <v>250000</v>
      </c>
      <c r="J198" s="58"/>
      <c r="L198" t="s">
        <v>332</v>
      </c>
    </row>
    <row r="199" spans="1:12">
      <c r="A199">
        <f t="shared" si="49"/>
        <v>197</v>
      </c>
      <c r="B199" s="53">
        <f>B196</f>
        <v>9001354</v>
      </c>
      <c r="C199" s="60">
        <v>36400</v>
      </c>
      <c r="D199" s="51">
        <f t="shared" ca="1" si="47"/>
        <v>23.397222222222222</v>
      </c>
      <c r="E199" s="51" t="str">
        <f t="shared" ca="1" si="48"/>
        <v>19-35</v>
      </c>
      <c r="F199" s="55" t="s">
        <v>330</v>
      </c>
      <c r="G199" s="55" t="s">
        <v>340</v>
      </c>
      <c r="H199" s="49" t="str">
        <f>VLOOKUP(B199,[1]Result!$B$1:$H$7885,7,0)</f>
        <v>1006JM</v>
      </c>
      <c r="I199">
        <f t="shared" si="50"/>
        <v>250000</v>
      </c>
      <c r="J199" s="58">
        <v>44491</v>
      </c>
      <c r="K199" t="str">
        <f>VLOOKUP(B199,[1]Result!$B$1:$J$7887,9,0)</f>
        <v>Senior Executive</v>
      </c>
      <c r="L199" t="s">
        <v>42</v>
      </c>
    </row>
    <row r="200" spans="1:12">
      <c r="A200">
        <f t="shared" si="49"/>
        <v>198</v>
      </c>
      <c r="B200" s="49">
        <v>9001354</v>
      </c>
      <c r="C200" s="50">
        <v>27395</v>
      </c>
      <c r="D200" s="51">
        <f t="shared" ca="1" si="47"/>
        <v>48.055555555555557</v>
      </c>
      <c r="E200" s="51" t="str">
        <f t="shared" ca="1" si="48"/>
        <v>46-55</v>
      </c>
      <c r="F200" s="49" t="s">
        <v>335</v>
      </c>
      <c r="G200" s="49" t="s">
        <v>294</v>
      </c>
      <c r="H200" s="49" t="str">
        <f>VLOOKUP(B200,[1]Result!$B$1:$H$7885,7,0)</f>
        <v>1006JM</v>
      </c>
      <c r="I200">
        <f t="shared" si="50"/>
        <v>250000</v>
      </c>
      <c r="J200" s="58">
        <v>44491</v>
      </c>
      <c r="K200" t="str">
        <f>VLOOKUP(B200,[1]Result!$B$1:$J$7887,9,0)</f>
        <v>Senior Executive</v>
      </c>
      <c r="L200" t="s">
        <v>332</v>
      </c>
    </row>
    <row r="201" spans="1:12">
      <c r="A201">
        <f t="shared" si="49"/>
        <v>199</v>
      </c>
      <c r="B201" s="49">
        <v>9001356</v>
      </c>
      <c r="C201" s="50" t="s">
        <v>396</v>
      </c>
      <c r="D201" s="51">
        <f t="shared" ca="1" si="47"/>
        <v>34.625</v>
      </c>
      <c r="E201" s="51" t="str">
        <f t="shared" ca="1" si="48"/>
        <v>19-35</v>
      </c>
      <c r="F201" s="49" t="s">
        <v>43</v>
      </c>
      <c r="G201" s="49" t="s">
        <v>334</v>
      </c>
      <c r="H201" s="49" t="str">
        <f>VLOOKUP(B201,[1]Result!$B$1:$H$7885,7,0)</f>
        <v>1006JM</v>
      </c>
      <c r="I201">
        <v>250000</v>
      </c>
      <c r="J201" s="58">
        <v>44491</v>
      </c>
      <c r="K201" t="str">
        <f>VLOOKUP(B201,[1]Result!$B$1:$J$7887,9,0)</f>
        <v>Assistant Restaurant Manager</v>
      </c>
      <c r="L201" t="s">
        <v>334</v>
      </c>
    </row>
    <row r="202" spans="1:12">
      <c r="A202">
        <f t="shared" si="49"/>
        <v>200</v>
      </c>
      <c r="B202" s="49">
        <v>9001356</v>
      </c>
      <c r="C202" s="50">
        <v>35683</v>
      </c>
      <c r="D202" s="51">
        <f t="shared" ca="1" si="47"/>
        <v>25.363888888888887</v>
      </c>
      <c r="E202" s="51" t="str">
        <f t="shared" ca="1" si="48"/>
        <v>19-35</v>
      </c>
      <c r="F202" s="49" t="s">
        <v>330</v>
      </c>
      <c r="G202" s="49" t="s">
        <v>340</v>
      </c>
      <c r="H202" s="49" t="str">
        <f>VLOOKUP(B202,[1]Result!$B$1:$H$7885,7,0)</f>
        <v>1006JM</v>
      </c>
      <c r="I202">
        <f t="shared" ref="I202:I204" si="51">I201</f>
        <v>250000</v>
      </c>
      <c r="J202" s="58">
        <v>44491</v>
      </c>
      <c r="K202" t="str">
        <f>VLOOKUP(B202,[1]Result!$B$1:$J$7887,9,0)</f>
        <v>Assistant Restaurant Manager</v>
      </c>
      <c r="L202" t="s">
        <v>42</v>
      </c>
    </row>
    <row r="203" spans="1:12">
      <c r="A203">
        <f t="shared" si="49"/>
        <v>201</v>
      </c>
      <c r="B203" s="49">
        <v>9001356</v>
      </c>
      <c r="C203" s="50">
        <v>43793</v>
      </c>
      <c r="D203" s="51">
        <f t="shared" ca="1" si="47"/>
        <v>3.1583333333333332</v>
      </c>
      <c r="E203" s="51" t="str">
        <f t="shared" ca="1" si="48"/>
        <v>0-18</v>
      </c>
      <c r="F203" s="49" t="s">
        <v>330</v>
      </c>
      <c r="G203" s="49" t="s">
        <v>293</v>
      </c>
      <c r="H203" s="49" t="str">
        <f>VLOOKUP(B203,[1]Result!$B$1:$H$7885,7,0)</f>
        <v>1006JM</v>
      </c>
      <c r="I203">
        <f t="shared" si="51"/>
        <v>250000</v>
      </c>
      <c r="J203" s="58">
        <v>44491</v>
      </c>
      <c r="K203" t="str">
        <f>VLOOKUP(B203,[1]Result!$B$1:$J$7887,9,0)</f>
        <v>Assistant Restaurant Manager</v>
      </c>
      <c r="L203" t="s">
        <v>331</v>
      </c>
    </row>
    <row r="204" spans="1:12">
      <c r="A204">
        <f t="shared" si="49"/>
        <v>202</v>
      </c>
      <c r="B204" s="49">
        <v>9001356</v>
      </c>
      <c r="C204" s="50">
        <v>42254</v>
      </c>
      <c r="D204" s="51">
        <f t="shared" ca="1" si="47"/>
        <v>7.3722222222222218</v>
      </c>
      <c r="E204" s="51" t="str">
        <f t="shared" ca="1" si="48"/>
        <v>0-18</v>
      </c>
      <c r="F204" s="49" t="s">
        <v>335</v>
      </c>
      <c r="G204" s="49" t="s">
        <v>292</v>
      </c>
      <c r="H204" s="49" t="str">
        <f>VLOOKUP(B204,[1]Result!$B$1:$H$7885,7,0)</f>
        <v>1006JM</v>
      </c>
      <c r="I204">
        <f t="shared" si="51"/>
        <v>250000</v>
      </c>
      <c r="J204" s="58">
        <v>44491</v>
      </c>
      <c r="K204" t="str">
        <f>VLOOKUP(B204,[1]Result!$B$1:$J$7887,9,0)</f>
        <v>Assistant Restaurant Manager</v>
      </c>
      <c r="L204" t="s">
        <v>331</v>
      </c>
    </row>
    <row r="205" spans="1:12">
      <c r="A205">
        <f t="shared" si="49"/>
        <v>203</v>
      </c>
      <c r="B205" s="49">
        <v>9001431</v>
      </c>
      <c r="C205" s="50" t="s">
        <v>397</v>
      </c>
      <c r="D205" s="51">
        <f t="shared" ca="1" si="47"/>
        <v>26.347222222222221</v>
      </c>
      <c r="E205" s="51" t="str">
        <f t="shared" ca="1" si="48"/>
        <v>19-35</v>
      </c>
      <c r="F205" s="49" t="s">
        <v>43</v>
      </c>
      <c r="G205" s="49" t="s">
        <v>334</v>
      </c>
      <c r="H205" s="49" t="str">
        <f>VLOOKUP(B205,[1]Result!$B$1:$H$7885,7,0)</f>
        <v>1006JM</v>
      </c>
      <c r="I205">
        <v>250000</v>
      </c>
      <c r="J205" s="58">
        <v>44489</v>
      </c>
      <c r="K205" t="str">
        <f>VLOOKUP(B205,[1]Result!$B$1:$J$7887,9,0)</f>
        <v>Assistant Restaurant Manager</v>
      </c>
      <c r="L205" t="s">
        <v>334</v>
      </c>
    </row>
    <row r="206" spans="1:12">
      <c r="A206">
        <f t="shared" si="49"/>
        <v>204</v>
      </c>
      <c r="B206" s="49">
        <v>9001431</v>
      </c>
      <c r="C206" s="50">
        <v>26665</v>
      </c>
      <c r="D206" s="51">
        <f t="shared" ca="1" si="47"/>
        <v>50.055555555555557</v>
      </c>
      <c r="E206" s="51" t="str">
        <f t="shared" ca="1" si="48"/>
        <v>46-55</v>
      </c>
      <c r="F206" s="49" t="s">
        <v>335</v>
      </c>
      <c r="G206" s="49" t="s">
        <v>294</v>
      </c>
      <c r="H206" s="49" t="str">
        <f>VLOOKUP(B206,[1]Result!$B$1:$H$7885,7,0)</f>
        <v>1006JM</v>
      </c>
      <c r="I206">
        <f t="shared" ref="I206:I208" si="52">I205</f>
        <v>250000</v>
      </c>
      <c r="J206" s="58">
        <v>44489</v>
      </c>
      <c r="K206" t="str">
        <f>VLOOKUP(B206,[1]Result!$B$1:$J$7887,9,0)</f>
        <v>Assistant Restaurant Manager</v>
      </c>
      <c r="L206" t="s">
        <v>332</v>
      </c>
    </row>
    <row r="207" spans="1:12">
      <c r="A207">
        <f t="shared" si="49"/>
        <v>205</v>
      </c>
      <c r="B207" s="49">
        <v>9001431</v>
      </c>
      <c r="C207" s="50">
        <v>27760</v>
      </c>
      <c r="D207" s="51">
        <f t="shared" ca="1" si="47"/>
        <v>47.055555555555557</v>
      </c>
      <c r="E207" s="51" t="str">
        <f t="shared" ca="1" si="48"/>
        <v>46-55</v>
      </c>
      <c r="F207" s="49" t="s">
        <v>330</v>
      </c>
      <c r="G207" s="49" t="s">
        <v>291</v>
      </c>
      <c r="H207" s="49" t="str">
        <f>VLOOKUP(B207,[1]Result!$B$1:$H$7885,7,0)</f>
        <v>1006JM</v>
      </c>
      <c r="I207">
        <f t="shared" si="52"/>
        <v>250000</v>
      </c>
      <c r="J207" s="58">
        <v>44489</v>
      </c>
      <c r="K207" t="str">
        <f>VLOOKUP(B207,[1]Result!$B$1:$J$7887,9,0)</f>
        <v>Assistant Restaurant Manager</v>
      </c>
      <c r="L207" t="s">
        <v>332</v>
      </c>
    </row>
    <row r="208" spans="1:12">
      <c r="A208">
        <f t="shared" si="49"/>
        <v>206</v>
      </c>
      <c r="B208" s="49">
        <v>9001434</v>
      </c>
      <c r="C208" s="50">
        <v>19725</v>
      </c>
      <c r="D208" s="51">
        <f t="shared" ca="1" si="47"/>
        <v>69.055555555555557</v>
      </c>
      <c r="E208" s="51" t="str">
        <f t="shared" ca="1" si="48"/>
        <v>66-70</v>
      </c>
      <c r="F208" s="49" t="s">
        <v>335</v>
      </c>
      <c r="G208" s="49" t="s">
        <v>294</v>
      </c>
      <c r="H208" s="49" t="str">
        <f>VLOOKUP(B208,[1]Result!$B$1:$H$7885,7,0)</f>
        <v>1006JM</v>
      </c>
      <c r="I208">
        <f t="shared" si="52"/>
        <v>250000</v>
      </c>
      <c r="J208" s="58">
        <v>44501</v>
      </c>
      <c r="K208" t="str">
        <f>VLOOKUP(B208,[1]Result!$B$1:$J$7887,9,0)</f>
        <v>Assistant Restaurant Manager</v>
      </c>
      <c r="L208" t="s">
        <v>332</v>
      </c>
    </row>
    <row r="209" spans="1:12">
      <c r="A209">
        <f t="shared" si="49"/>
        <v>207</v>
      </c>
      <c r="B209" s="49">
        <v>9001434</v>
      </c>
      <c r="C209" s="50" t="s">
        <v>398</v>
      </c>
      <c r="D209" s="51">
        <f t="shared" ca="1" si="47"/>
        <v>41.705555555555556</v>
      </c>
      <c r="E209" s="51" t="str">
        <f t="shared" ca="1" si="48"/>
        <v>36-45</v>
      </c>
      <c r="F209" s="49" t="s">
        <v>43</v>
      </c>
      <c r="G209" s="49" t="s">
        <v>334</v>
      </c>
      <c r="H209" s="49" t="str">
        <f>VLOOKUP(B209,[1]Result!$B$1:$H$7885,7,0)</f>
        <v>1006JM</v>
      </c>
      <c r="I209">
        <v>250000</v>
      </c>
      <c r="J209" s="58">
        <v>44501</v>
      </c>
      <c r="K209" t="str">
        <f>VLOOKUP(B209,[1]Result!$B$1:$J$7887,9,0)</f>
        <v>Assistant Restaurant Manager</v>
      </c>
      <c r="L209" t="s">
        <v>334</v>
      </c>
    </row>
    <row r="210" spans="1:12">
      <c r="A210">
        <f t="shared" si="49"/>
        <v>208</v>
      </c>
      <c r="B210" s="49">
        <v>9001434</v>
      </c>
      <c r="C210" s="50">
        <v>32874</v>
      </c>
      <c r="D210" s="51">
        <f t="shared" ca="1" si="47"/>
        <v>33.055555555555557</v>
      </c>
      <c r="E210" s="51" t="str">
        <f t="shared" ca="1" si="48"/>
        <v>19-35</v>
      </c>
      <c r="F210" s="49" t="s">
        <v>330</v>
      </c>
      <c r="G210" s="49" t="s">
        <v>340</v>
      </c>
      <c r="H210" s="49" t="str">
        <f>VLOOKUP(B210,[1]Result!$B$1:$H$7885,7,0)</f>
        <v>1006JM</v>
      </c>
      <c r="I210">
        <f t="shared" ref="I210:I212" si="53">I209</f>
        <v>250000</v>
      </c>
      <c r="J210" s="58">
        <v>44501</v>
      </c>
      <c r="K210" t="str">
        <f>VLOOKUP(B210,[1]Result!$B$1:$J$7887,9,0)</f>
        <v>Assistant Restaurant Manager</v>
      </c>
      <c r="L210" t="s">
        <v>42</v>
      </c>
    </row>
    <row r="211" spans="1:12">
      <c r="A211">
        <f t="shared" si="49"/>
        <v>209</v>
      </c>
      <c r="B211" s="49">
        <v>9001434</v>
      </c>
      <c r="C211" s="50">
        <v>40335</v>
      </c>
      <c r="D211" s="51">
        <f t="shared" ca="1" si="47"/>
        <v>12.625</v>
      </c>
      <c r="E211" s="51" t="str">
        <f t="shared" ca="1" si="48"/>
        <v>0-18</v>
      </c>
      <c r="F211" s="49" t="s">
        <v>335</v>
      </c>
      <c r="G211" s="49" t="s">
        <v>292</v>
      </c>
      <c r="H211" s="49" t="str">
        <f>VLOOKUP(B211,[1]Result!$B$1:$H$7885,7,0)</f>
        <v>1006JM</v>
      </c>
      <c r="I211">
        <f t="shared" si="53"/>
        <v>250000</v>
      </c>
      <c r="J211" s="58">
        <v>44501</v>
      </c>
      <c r="K211" t="str">
        <f>VLOOKUP(B211,[1]Result!$B$1:$J$7887,9,0)</f>
        <v>Assistant Restaurant Manager</v>
      </c>
      <c r="L211" t="s">
        <v>331</v>
      </c>
    </row>
    <row r="212" spans="1:12">
      <c r="A212">
        <f t="shared" si="49"/>
        <v>210</v>
      </c>
      <c r="B212" s="49">
        <v>9001434</v>
      </c>
      <c r="C212" s="50">
        <v>41509</v>
      </c>
      <c r="D212" s="51">
        <f t="shared" ca="1" si="47"/>
        <v>9.4111111111111114</v>
      </c>
      <c r="E212" s="51" t="str">
        <f t="shared" ca="1" si="48"/>
        <v>0-18</v>
      </c>
      <c r="F212" s="49" t="s">
        <v>330</v>
      </c>
      <c r="G212" s="49" t="s">
        <v>293</v>
      </c>
      <c r="H212" s="49" t="str">
        <f>VLOOKUP(B212,[1]Result!$B$1:$H$7885,7,0)</f>
        <v>1006JM</v>
      </c>
      <c r="I212">
        <f t="shared" si="53"/>
        <v>250000</v>
      </c>
      <c r="J212" s="58">
        <v>44501</v>
      </c>
      <c r="K212" t="str">
        <f>VLOOKUP(B212,[1]Result!$B$1:$J$7887,9,0)</f>
        <v>Assistant Restaurant Manager</v>
      </c>
      <c r="L212" t="s">
        <v>331</v>
      </c>
    </row>
    <row r="213" spans="1:12">
      <c r="A213">
        <f t="shared" si="49"/>
        <v>211</v>
      </c>
      <c r="B213" s="49">
        <v>9001447</v>
      </c>
      <c r="C213" s="50" t="s">
        <v>399</v>
      </c>
      <c r="D213" s="51">
        <f t="shared" ca="1" si="47"/>
        <v>24.524999999999999</v>
      </c>
      <c r="E213" s="51" t="str">
        <f t="shared" ca="1" si="48"/>
        <v>19-35</v>
      </c>
      <c r="F213" s="49" t="s">
        <v>45</v>
      </c>
      <c r="G213" s="49" t="s">
        <v>334</v>
      </c>
      <c r="H213" s="49" t="str">
        <f>VLOOKUP(B213,[1]Result!$B$1:$H$7885,7,0)</f>
        <v>1006JM</v>
      </c>
      <c r="I213">
        <v>250000</v>
      </c>
      <c r="J213" s="58">
        <v>44510</v>
      </c>
      <c r="K213" t="str">
        <f>VLOOKUP(B213,[1]Result!$B$1:$J$7887,9,0)</f>
        <v>Assistant Restaurant Manager</v>
      </c>
      <c r="L213" t="s">
        <v>334</v>
      </c>
    </row>
    <row r="214" spans="1:12">
      <c r="A214">
        <f t="shared" si="49"/>
        <v>212</v>
      </c>
      <c r="B214" s="49">
        <v>9001447</v>
      </c>
      <c r="C214" s="50">
        <v>26907</v>
      </c>
      <c r="D214" s="51">
        <f t="shared" ca="1" si="47"/>
        <v>49.391666666666666</v>
      </c>
      <c r="E214" s="51" t="str">
        <f t="shared" ca="1" si="48"/>
        <v>46-55</v>
      </c>
      <c r="F214" s="49" t="s">
        <v>335</v>
      </c>
      <c r="G214" s="49" t="s">
        <v>294</v>
      </c>
      <c r="H214" s="49" t="str">
        <f>VLOOKUP(B214,[1]Result!$B$1:$H$7885,7,0)</f>
        <v>1006JM</v>
      </c>
      <c r="I214">
        <f>I213</f>
        <v>250000</v>
      </c>
      <c r="J214" s="58">
        <v>44510</v>
      </c>
      <c r="K214" t="str">
        <f>VLOOKUP(B214,[1]Result!$B$1:$J$7887,9,0)</f>
        <v>Assistant Restaurant Manager</v>
      </c>
      <c r="L214" t="s">
        <v>332</v>
      </c>
    </row>
    <row r="215" spans="1:12">
      <c r="A215">
        <f t="shared" si="49"/>
        <v>213</v>
      </c>
      <c r="B215" s="49">
        <v>9001449</v>
      </c>
      <c r="C215" s="50" t="s">
        <v>400</v>
      </c>
      <c r="D215" s="51">
        <f t="shared" ca="1" si="47"/>
        <v>26.091666666666665</v>
      </c>
      <c r="E215" s="51" t="str">
        <f t="shared" ca="1" si="48"/>
        <v>19-35</v>
      </c>
      <c r="F215" s="49" t="s">
        <v>43</v>
      </c>
      <c r="G215" s="49" t="s">
        <v>334</v>
      </c>
      <c r="H215" s="49" t="str">
        <f>VLOOKUP(B215,[1]Result!$B$1:$H$7885,7,0)</f>
        <v>1005JM</v>
      </c>
      <c r="I215" s="57">
        <v>100000</v>
      </c>
      <c r="J215" s="58">
        <v>44515</v>
      </c>
      <c r="K215" t="str">
        <f>VLOOKUP(B215,[1]Result!$B$1:$J$7887,9,0)</f>
        <v>Executive</v>
      </c>
      <c r="L215" t="s">
        <v>334</v>
      </c>
    </row>
    <row r="216" spans="1:12">
      <c r="A216">
        <f t="shared" si="49"/>
        <v>214</v>
      </c>
      <c r="B216" s="49">
        <v>9001449</v>
      </c>
      <c r="C216" s="50">
        <v>23037</v>
      </c>
      <c r="D216" s="51">
        <f t="shared" ca="1" si="47"/>
        <v>59.986111111111114</v>
      </c>
      <c r="E216" s="51" t="str">
        <f t="shared" ca="1" si="48"/>
        <v>56-60</v>
      </c>
      <c r="F216" s="49" t="s">
        <v>335</v>
      </c>
      <c r="G216" s="49" t="s">
        <v>294</v>
      </c>
      <c r="H216" s="49" t="str">
        <f>VLOOKUP(B216,[1]Result!$B$1:$H$7885,7,0)</f>
        <v>1005JM</v>
      </c>
      <c r="I216">
        <f t="shared" ref="I216:I217" si="54">I215</f>
        <v>100000</v>
      </c>
      <c r="J216" s="58">
        <v>44515</v>
      </c>
      <c r="K216" t="str">
        <f>VLOOKUP(B216,[1]Result!$B$1:$J$7887,9,0)</f>
        <v>Executive</v>
      </c>
      <c r="L216" t="s">
        <v>332</v>
      </c>
    </row>
    <row r="217" spans="1:12">
      <c r="A217">
        <f t="shared" si="49"/>
        <v>215</v>
      </c>
      <c r="B217" s="49">
        <v>9001449</v>
      </c>
      <c r="C217" s="50">
        <v>27548</v>
      </c>
      <c r="D217" s="51">
        <f t="shared" ca="1" si="47"/>
        <v>47.633333333333333</v>
      </c>
      <c r="E217" s="51" t="str">
        <f t="shared" ca="1" si="48"/>
        <v>46-55</v>
      </c>
      <c r="F217" s="49" t="s">
        <v>330</v>
      </c>
      <c r="G217" s="49" t="s">
        <v>291</v>
      </c>
      <c r="H217" s="49" t="str">
        <f>VLOOKUP(B217,[1]Result!$B$1:$H$7885,7,0)</f>
        <v>1005JM</v>
      </c>
      <c r="I217">
        <f t="shared" si="54"/>
        <v>100000</v>
      </c>
      <c r="J217" s="58">
        <v>44515</v>
      </c>
      <c r="K217" t="str">
        <f>VLOOKUP(B217,[1]Result!$B$1:$J$7887,9,0)</f>
        <v>Executive</v>
      </c>
      <c r="L217" t="s">
        <v>332</v>
      </c>
    </row>
    <row r="218" spans="1:12">
      <c r="A218">
        <f t="shared" si="49"/>
        <v>216</v>
      </c>
      <c r="B218" s="49">
        <v>9001462</v>
      </c>
      <c r="C218" s="50" t="s">
        <v>401</v>
      </c>
      <c r="D218" s="51">
        <f t="shared" ca="1" si="47"/>
        <v>30.055555555555557</v>
      </c>
      <c r="E218" s="51" t="str">
        <f t="shared" ca="1" si="48"/>
        <v>19-35</v>
      </c>
      <c r="F218" s="49" t="s">
        <v>43</v>
      </c>
      <c r="G218" s="49" t="s">
        <v>334</v>
      </c>
      <c r="H218" s="49" t="str">
        <f>VLOOKUP(B218,[1]Result!$B$1:$H$7885,7,0)</f>
        <v>1005JM</v>
      </c>
      <c r="I218" s="57">
        <v>100000</v>
      </c>
      <c r="J218" s="58">
        <v>44519</v>
      </c>
      <c r="K218" t="str">
        <f>VLOOKUP(B218,[1]Result!$B$1:$J$7887,9,0)</f>
        <v>Executive</v>
      </c>
      <c r="L218" t="s">
        <v>334</v>
      </c>
    </row>
    <row r="219" spans="1:12">
      <c r="A219">
        <f t="shared" si="49"/>
        <v>217</v>
      </c>
      <c r="B219" s="49">
        <v>9001462</v>
      </c>
      <c r="C219" s="50">
        <v>23037</v>
      </c>
      <c r="D219" s="51">
        <f t="shared" ca="1" si="47"/>
        <v>59.986111111111114</v>
      </c>
      <c r="E219" s="51" t="str">
        <f t="shared" ca="1" si="48"/>
        <v>56-60</v>
      </c>
      <c r="F219" s="49" t="s">
        <v>335</v>
      </c>
      <c r="G219" s="49" t="s">
        <v>294</v>
      </c>
      <c r="H219" s="49" t="str">
        <f>VLOOKUP(B219,[1]Result!$B$1:$H$7885,7,0)</f>
        <v>1005JM</v>
      </c>
      <c r="I219">
        <f t="shared" ref="I219:I220" si="55">I218</f>
        <v>100000</v>
      </c>
      <c r="J219" s="58">
        <v>44519</v>
      </c>
      <c r="K219" t="str">
        <f>VLOOKUP(B219,[1]Result!$B$1:$J$7887,9,0)</f>
        <v>Executive</v>
      </c>
      <c r="L219" t="s">
        <v>332</v>
      </c>
    </row>
    <row r="220" spans="1:12">
      <c r="A220">
        <f t="shared" si="49"/>
        <v>218</v>
      </c>
      <c r="B220" s="49">
        <v>9001462</v>
      </c>
      <c r="C220" s="50">
        <v>27579</v>
      </c>
      <c r="D220" s="51">
        <f t="shared" ca="1" si="47"/>
        <v>47.547222222222224</v>
      </c>
      <c r="E220" s="51" t="str">
        <f t="shared" ca="1" si="48"/>
        <v>46-55</v>
      </c>
      <c r="F220" s="49" t="s">
        <v>330</v>
      </c>
      <c r="G220" s="49" t="s">
        <v>291</v>
      </c>
      <c r="H220" s="49" t="str">
        <f>VLOOKUP(B220,[1]Result!$B$1:$H$7885,7,0)</f>
        <v>1005JM</v>
      </c>
      <c r="I220">
        <f t="shared" si="55"/>
        <v>100000</v>
      </c>
      <c r="J220" s="58">
        <v>44519</v>
      </c>
      <c r="K220" t="str">
        <f>VLOOKUP(B220,[1]Result!$B$1:$J$7887,9,0)</f>
        <v>Executive</v>
      </c>
      <c r="L220" t="s">
        <v>332</v>
      </c>
    </row>
    <row r="221" spans="1:12">
      <c r="A221">
        <f t="shared" si="49"/>
        <v>219</v>
      </c>
      <c r="B221" s="49">
        <v>9001477</v>
      </c>
      <c r="C221" s="50" t="s">
        <v>402</v>
      </c>
      <c r="D221" s="51">
        <f t="shared" ca="1" si="47"/>
        <v>54.780555555555559</v>
      </c>
      <c r="E221" s="51" t="str">
        <f t="shared" ca="1" si="48"/>
        <v>46-55</v>
      </c>
      <c r="F221" s="49" t="s">
        <v>43</v>
      </c>
      <c r="G221" s="49" t="s">
        <v>334</v>
      </c>
      <c r="H221" s="49" t="str">
        <f>VLOOKUP(B221,[1]Result!$B$1:$H$7885,7,0)</f>
        <v>1005JM</v>
      </c>
      <c r="I221" s="57">
        <v>100000</v>
      </c>
      <c r="J221" s="58">
        <v>44501</v>
      </c>
      <c r="K221" t="str">
        <f>VLOOKUP(B221,[1]Result!$B$1:$J$7887,9,0)</f>
        <v>Senior Supervisor</v>
      </c>
      <c r="L221" t="s">
        <v>334</v>
      </c>
    </row>
    <row r="222" spans="1:12">
      <c r="A222">
        <f t="shared" si="49"/>
        <v>220</v>
      </c>
      <c r="B222" s="49">
        <v>9001497</v>
      </c>
      <c r="C222" s="50" t="s">
        <v>403</v>
      </c>
      <c r="D222" s="51">
        <f t="shared" ca="1" si="47"/>
        <v>40.055555555555557</v>
      </c>
      <c r="E222" s="51" t="str">
        <f t="shared" ca="1" si="48"/>
        <v>36-45</v>
      </c>
      <c r="F222" s="49" t="s">
        <v>43</v>
      </c>
      <c r="G222" s="49" t="s">
        <v>334</v>
      </c>
      <c r="H222" s="49" t="str">
        <f>VLOOKUP(B222,[1]Result!$B$1:$H$7885,7,0)</f>
        <v>1000TM</v>
      </c>
      <c r="I222" s="57">
        <v>100000</v>
      </c>
      <c r="J222" s="58">
        <v>44501</v>
      </c>
      <c r="K222" t="str">
        <f>VLOOKUP(B222,[1]Result!$B$1:$J$7887,9,0)</f>
        <v>Team Member</v>
      </c>
      <c r="L222" t="s">
        <v>334</v>
      </c>
    </row>
    <row r="223" spans="1:12">
      <c r="A223">
        <f t="shared" si="49"/>
        <v>221</v>
      </c>
      <c r="B223" s="49">
        <v>9001497</v>
      </c>
      <c r="C223" s="50">
        <v>32143</v>
      </c>
      <c r="D223" s="51">
        <f t="shared" ca="1" si="47"/>
        <v>35.055555555555557</v>
      </c>
      <c r="E223" s="51" t="str">
        <f t="shared" ca="1" si="48"/>
        <v>19-35</v>
      </c>
      <c r="F223" s="49" t="s">
        <v>330</v>
      </c>
      <c r="G223" s="49" t="s">
        <v>340</v>
      </c>
      <c r="H223" s="49" t="str">
        <f>VLOOKUP(B223,[1]Result!$B$1:$H$7885,7,0)</f>
        <v>1000TM</v>
      </c>
      <c r="I223">
        <f t="shared" ref="I223:I225" si="56">I222</f>
        <v>100000</v>
      </c>
      <c r="J223" s="58">
        <v>44501</v>
      </c>
      <c r="K223" t="str">
        <f>VLOOKUP(B223,[1]Result!$B$1:$J$7887,9,0)</f>
        <v>Team Member</v>
      </c>
      <c r="L223" t="s">
        <v>42</v>
      </c>
    </row>
    <row r="224" spans="1:12">
      <c r="A224">
        <f t="shared" si="49"/>
        <v>222</v>
      </c>
      <c r="B224" s="49">
        <v>9001497</v>
      </c>
      <c r="C224" s="50">
        <v>38718</v>
      </c>
      <c r="D224" s="51">
        <f t="shared" ca="1" si="47"/>
        <v>17.055555555555557</v>
      </c>
      <c r="E224" s="51" t="str">
        <f t="shared" ca="1" si="48"/>
        <v>0-18</v>
      </c>
      <c r="F224" s="49" t="s">
        <v>335</v>
      </c>
      <c r="G224" s="49" t="s">
        <v>292</v>
      </c>
      <c r="H224" s="49" t="str">
        <f>VLOOKUP(B224,[1]Result!$B$1:$H$7885,7,0)</f>
        <v>1000TM</v>
      </c>
      <c r="I224">
        <f t="shared" si="56"/>
        <v>100000</v>
      </c>
      <c r="J224" s="58">
        <v>44501</v>
      </c>
      <c r="K224" t="str">
        <f>VLOOKUP(B224,[1]Result!$B$1:$J$7887,9,0)</f>
        <v>Team Member</v>
      </c>
      <c r="L224" t="s">
        <v>331</v>
      </c>
    </row>
    <row r="225" spans="1:12">
      <c r="A225">
        <f t="shared" si="49"/>
        <v>223</v>
      </c>
      <c r="B225" s="49">
        <v>9001497</v>
      </c>
      <c r="C225" s="50">
        <v>38353</v>
      </c>
      <c r="D225" s="51">
        <f t="shared" ca="1" si="47"/>
        <v>18.055555555555557</v>
      </c>
      <c r="E225" s="51" t="str">
        <f t="shared" ca="1" si="48"/>
        <v>0-18</v>
      </c>
      <c r="F225" s="49" t="s">
        <v>330</v>
      </c>
      <c r="G225" s="49" t="s">
        <v>293</v>
      </c>
      <c r="H225" s="49" t="str">
        <f>VLOOKUP(B225,[1]Result!$B$1:$H$7885,7,0)</f>
        <v>1000TM</v>
      </c>
      <c r="I225">
        <f t="shared" si="56"/>
        <v>100000</v>
      </c>
      <c r="J225" s="58">
        <v>44501</v>
      </c>
      <c r="K225" t="str">
        <f>VLOOKUP(B225,[1]Result!$B$1:$J$7887,9,0)</f>
        <v>Team Member</v>
      </c>
      <c r="L225" t="s">
        <v>331</v>
      </c>
    </row>
    <row r="226" spans="1:12">
      <c r="A226">
        <f t="shared" si="49"/>
        <v>224</v>
      </c>
      <c r="B226" s="49">
        <v>9001500</v>
      </c>
      <c r="C226" s="50" t="s">
        <v>404</v>
      </c>
      <c r="D226" s="51">
        <f t="shared" ca="1" si="47"/>
        <v>34.580555555555556</v>
      </c>
      <c r="E226" s="51" t="str">
        <f t="shared" ca="1" si="48"/>
        <v>19-35</v>
      </c>
      <c r="F226" s="49" t="s">
        <v>43</v>
      </c>
      <c r="G226" s="49" t="s">
        <v>334</v>
      </c>
      <c r="H226" s="49" t="str">
        <f>VLOOKUP(B226,[1]Result!$B$1:$H$7885,7,0)</f>
        <v>1007JM</v>
      </c>
      <c r="I226">
        <v>250000</v>
      </c>
      <c r="J226" s="58">
        <v>44525</v>
      </c>
      <c r="K226" t="str">
        <f>VLOOKUP(B226,[1]Result!$B$1:$J$7887,9,0)</f>
        <v>Assistant Manager</v>
      </c>
      <c r="L226" t="s">
        <v>334</v>
      </c>
    </row>
    <row r="227" spans="1:12">
      <c r="A227">
        <f t="shared" si="49"/>
        <v>225</v>
      </c>
      <c r="B227" s="49">
        <v>9001500</v>
      </c>
      <c r="C227" s="50">
        <v>34166</v>
      </c>
      <c r="D227" s="51">
        <f t="shared" ca="1" si="47"/>
        <v>29.513888888888889</v>
      </c>
      <c r="E227" s="51" t="str">
        <f t="shared" ca="1" si="48"/>
        <v>19-35</v>
      </c>
      <c r="F227" s="49" t="s">
        <v>330</v>
      </c>
      <c r="G227" s="49" t="s">
        <v>340</v>
      </c>
      <c r="H227" s="49" t="str">
        <f>VLOOKUP(B227,[1]Result!$B$1:$H$7885,7,0)</f>
        <v>1007JM</v>
      </c>
      <c r="I227">
        <f t="shared" ref="I227:I230" si="57">I226</f>
        <v>250000</v>
      </c>
      <c r="J227" s="58">
        <v>44525</v>
      </c>
      <c r="K227" t="str">
        <f>VLOOKUP(B227,[1]Result!$B$1:$J$7887,9,0)</f>
        <v>Assistant Manager</v>
      </c>
      <c r="L227" t="s">
        <v>42</v>
      </c>
    </row>
    <row r="228" spans="1:12">
      <c r="A228">
        <f t="shared" si="49"/>
        <v>226</v>
      </c>
      <c r="B228" s="49">
        <v>9001500</v>
      </c>
      <c r="C228" s="50">
        <v>43866</v>
      </c>
      <c r="D228" s="51">
        <f t="shared" ca="1" si="47"/>
        <v>2.9611111111111112</v>
      </c>
      <c r="E228" s="51" t="str">
        <f t="shared" ca="1" si="48"/>
        <v>0-18</v>
      </c>
      <c r="F228" s="49" t="s">
        <v>330</v>
      </c>
      <c r="G228" s="49" t="s">
        <v>293</v>
      </c>
      <c r="H228" s="49" t="str">
        <f>VLOOKUP(B228,[1]Result!$B$1:$H$7885,7,0)</f>
        <v>1007JM</v>
      </c>
      <c r="I228">
        <f t="shared" si="57"/>
        <v>250000</v>
      </c>
      <c r="J228" s="58">
        <v>44525</v>
      </c>
      <c r="K228" t="str">
        <f>VLOOKUP(B228,[1]Result!$B$1:$J$7887,9,0)</f>
        <v>Assistant Manager</v>
      </c>
      <c r="L228" t="s">
        <v>331</v>
      </c>
    </row>
    <row r="229" spans="1:12">
      <c r="A229">
        <f t="shared" si="49"/>
        <v>227</v>
      </c>
      <c r="B229" s="49">
        <v>9001500</v>
      </c>
      <c r="C229" s="50">
        <v>23414</v>
      </c>
      <c r="D229" s="51">
        <f t="shared" ca="1" si="47"/>
        <v>58.955555555555556</v>
      </c>
      <c r="E229" s="51" t="str">
        <f t="shared" ca="1" si="48"/>
        <v>56-60</v>
      </c>
      <c r="F229" s="49" t="s">
        <v>335</v>
      </c>
      <c r="G229" s="49" t="s">
        <v>294</v>
      </c>
      <c r="H229" s="49" t="str">
        <f>VLOOKUP(B229,[1]Result!$B$1:$H$7885,7,0)</f>
        <v>1007JM</v>
      </c>
      <c r="I229">
        <f t="shared" si="57"/>
        <v>250000</v>
      </c>
      <c r="J229" s="58">
        <v>44525</v>
      </c>
      <c r="K229" t="str">
        <f>VLOOKUP(B229,[1]Result!$B$1:$J$7887,9,0)</f>
        <v>Assistant Manager</v>
      </c>
      <c r="L229" t="s">
        <v>332</v>
      </c>
    </row>
    <row r="230" spans="1:12">
      <c r="A230">
        <f t="shared" si="49"/>
        <v>228</v>
      </c>
      <c r="B230" s="49">
        <v>9001500</v>
      </c>
      <c r="C230" s="50">
        <v>25332</v>
      </c>
      <c r="D230" s="51">
        <f t="shared" ca="1" si="47"/>
        <v>53.7</v>
      </c>
      <c r="E230" s="51" t="str">
        <f t="shared" ca="1" si="48"/>
        <v>46-55</v>
      </c>
      <c r="F230" s="49" t="s">
        <v>330</v>
      </c>
      <c r="G230" s="49" t="s">
        <v>291</v>
      </c>
      <c r="H230" s="49" t="str">
        <f>VLOOKUP(B230,[1]Result!$B$1:$H$7885,7,0)</f>
        <v>1007JM</v>
      </c>
      <c r="I230">
        <f t="shared" si="57"/>
        <v>250000</v>
      </c>
      <c r="J230" s="58">
        <v>44525</v>
      </c>
      <c r="K230" t="str">
        <f>VLOOKUP(B230,[1]Result!$B$1:$J$7887,9,0)</f>
        <v>Assistant Manager</v>
      </c>
      <c r="L230" t="s">
        <v>332</v>
      </c>
    </row>
    <row r="231" spans="1:12">
      <c r="A231">
        <f t="shared" si="49"/>
        <v>229</v>
      </c>
      <c r="B231" s="49">
        <v>9001513</v>
      </c>
      <c r="C231" s="50" t="s">
        <v>405</v>
      </c>
      <c r="D231" s="51">
        <f t="shared" ca="1" si="47"/>
        <v>35.222222222222221</v>
      </c>
      <c r="E231" s="51" t="str">
        <f t="shared" ca="1" si="48"/>
        <v>19-35</v>
      </c>
      <c r="F231" s="49" t="s">
        <v>43</v>
      </c>
      <c r="G231" s="49" t="s">
        <v>334</v>
      </c>
      <c r="H231" s="49" t="str">
        <f>VLOOKUP(B231,[1]Result!$B$1:$H$7885,7,0)</f>
        <v>1008MM</v>
      </c>
      <c r="I231">
        <v>250000</v>
      </c>
      <c r="J231" s="58">
        <v>44524</v>
      </c>
      <c r="K231" t="str">
        <f>VLOOKUP(B231,[1]Result!$B$1:$J$7887,9,0)</f>
        <v>Area Coach</v>
      </c>
      <c r="L231" t="s">
        <v>334</v>
      </c>
    </row>
    <row r="232" spans="1:12">
      <c r="A232">
        <f t="shared" si="49"/>
        <v>230</v>
      </c>
      <c r="B232" s="49">
        <v>9001513</v>
      </c>
      <c r="C232" s="50">
        <v>31405</v>
      </c>
      <c r="D232" s="51">
        <f t="shared" ca="1" si="47"/>
        <v>37.075000000000003</v>
      </c>
      <c r="E232" s="51" t="str">
        <f t="shared" ca="1" si="48"/>
        <v>36-45</v>
      </c>
      <c r="F232" s="49" t="s">
        <v>330</v>
      </c>
      <c r="G232" s="49" t="s">
        <v>340</v>
      </c>
      <c r="H232" s="49" t="str">
        <f>VLOOKUP(B232,[1]Result!$B$1:$H$7885,7,0)</f>
        <v>1008MM</v>
      </c>
      <c r="I232">
        <f t="shared" ref="I232:I233" si="58">I231</f>
        <v>250000</v>
      </c>
      <c r="J232" s="58">
        <v>44524</v>
      </c>
      <c r="K232" t="str">
        <f>VLOOKUP(B232,[1]Result!$B$1:$J$7887,9,0)</f>
        <v>Area Coach</v>
      </c>
      <c r="L232" t="s">
        <v>42</v>
      </c>
    </row>
    <row r="233" spans="1:12">
      <c r="A233">
        <f t="shared" si="49"/>
        <v>231</v>
      </c>
      <c r="B233" s="49">
        <v>9001513</v>
      </c>
      <c r="C233" s="50">
        <v>23682</v>
      </c>
      <c r="D233" s="51">
        <f t="shared" ca="1" si="47"/>
        <v>58.222222222222221</v>
      </c>
      <c r="E233" s="51" t="str">
        <f t="shared" ca="1" si="48"/>
        <v>56-60</v>
      </c>
      <c r="F233" s="49" t="s">
        <v>330</v>
      </c>
      <c r="G233" s="49" t="s">
        <v>291</v>
      </c>
      <c r="H233" s="49" t="str">
        <f>VLOOKUP(B233,[1]Result!$B$1:$H$7885,7,0)</f>
        <v>1008MM</v>
      </c>
      <c r="I233">
        <f t="shared" si="58"/>
        <v>250000</v>
      </c>
      <c r="J233" s="58">
        <v>44524</v>
      </c>
      <c r="K233" t="str">
        <f>VLOOKUP(B233,[1]Result!$B$1:$J$7887,9,0)</f>
        <v>Area Coach</v>
      </c>
      <c r="L233" t="s">
        <v>332</v>
      </c>
    </row>
    <row r="234" spans="1:12">
      <c r="A234">
        <f t="shared" si="49"/>
        <v>232</v>
      </c>
      <c r="B234" s="49">
        <v>9001515</v>
      </c>
      <c r="C234" s="50" t="s">
        <v>406</v>
      </c>
      <c r="D234" s="51">
        <f t="shared" ca="1" si="47"/>
        <v>35.452777777777776</v>
      </c>
      <c r="E234" s="51" t="str">
        <f t="shared" ca="1" si="48"/>
        <v>19-35</v>
      </c>
      <c r="F234" s="49" t="s">
        <v>43</v>
      </c>
      <c r="G234" s="49" t="s">
        <v>334</v>
      </c>
      <c r="H234" s="49" t="str">
        <f>VLOOKUP(B234,[1]Result!$B$1:$H$7885,7,0)</f>
        <v>1006JM</v>
      </c>
      <c r="I234">
        <v>250000</v>
      </c>
      <c r="J234" s="58">
        <v>44517</v>
      </c>
      <c r="K234" t="str">
        <f>VLOOKUP(B234,[1]Result!$B$1:$J$7887,9,0)</f>
        <v>Assistant Restaurant Manager</v>
      </c>
      <c r="L234" t="s">
        <v>334</v>
      </c>
    </row>
    <row r="235" spans="1:12">
      <c r="A235">
        <f t="shared" si="49"/>
        <v>233</v>
      </c>
      <c r="B235" s="49">
        <v>9001515</v>
      </c>
      <c r="C235" s="50">
        <v>26299</v>
      </c>
      <c r="D235" s="51">
        <f t="shared" ca="1" si="47"/>
        <v>51.055555555555557</v>
      </c>
      <c r="E235" s="51" t="str">
        <f t="shared" ca="1" si="48"/>
        <v>46-55</v>
      </c>
      <c r="F235" s="49" t="s">
        <v>330</v>
      </c>
      <c r="G235" s="49" t="s">
        <v>291</v>
      </c>
      <c r="H235" s="49" t="str">
        <f>VLOOKUP(B235,[1]Result!$B$1:$H$7885,7,0)</f>
        <v>1006JM</v>
      </c>
      <c r="I235">
        <f>I234</f>
        <v>250000</v>
      </c>
      <c r="J235" s="58">
        <v>44517</v>
      </c>
      <c r="K235" t="str">
        <f>VLOOKUP(B235,[1]Result!$B$1:$J$7887,9,0)</f>
        <v>Assistant Restaurant Manager</v>
      </c>
      <c r="L235" t="s">
        <v>332</v>
      </c>
    </row>
    <row r="236" spans="1:12">
      <c r="A236">
        <f t="shared" si="49"/>
        <v>234</v>
      </c>
      <c r="B236" s="49">
        <v>9001519</v>
      </c>
      <c r="C236" s="50" t="s">
        <v>407</v>
      </c>
      <c r="D236" s="51">
        <f t="shared" ca="1" si="47"/>
        <v>34.608333333333334</v>
      </c>
      <c r="E236" s="51" t="str">
        <f t="shared" ca="1" si="48"/>
        <v>19-35</v>
      </c>
      <c r="F236" s="49" t="s">
        <v>43</v>
      </c>
      <c r="G236" s="49" t="s">
        <v>334</v>
      </c>
      <c r="H236" s="49" t="str">
        <f>VLOOKUP(B236,[1]Result!$B$1:$H$7885,7,0)</f>
        <v>1006JM B</v>
      </c>
      <c r="I236">
        <v>250000</v>
      </c>
      <c r="J236" s="58">
        <v>44525</v>
      </c>
      <c r="K236" t="str">
        <f>VLOOKUP(B236,[1]Result!$B$1:$J$7887,9,0)</f>
        <v>Unit Chef</v>
      </c>
      <c r="L236" t="s">
        <v>334</v>
      </c>
    </row>
    <row r="237" spans="1:12">
      <c r="A237">
        <f t="shared" si="49"/>
        <v>235</v>
      </c>
      <c r="B237" s="49">
        <v>9001519</v>
      </c>
      <c r="C237" s="50">
        <v>23377</v>
      </c>
      <c r="D237" s="51">
        <f t="shared" ca="1" si="47"/>
        <v>59.055555555555557</v>
      </c>
      <c r="E237" s="51" t="str">
        <f t="shared" ca="1" si="48"/>
        <v>56-60</v>
      </c>
      <c r="F237" s="49" t="s">
        <v>335</v>
      </c>
      <c r="G237" s="49" t="s">
        <v>294</v>
      </c>
      <c r="H237" s="49" t="str">
        <f>VLOOKUP(B237,[1]Result!$B$1:$H$7885,7,0)</f>
        <v>1006JM B</v>
      </c>
      <c r="I237">
        <f t="shared" ref="I237:I238" si="59">I236</f>
        <v>250000</v>
      </c>
      <c r="J237" s="58">
        <v>44525</v>
      </c>
      <c r="K237" t="str">
        <f>VLOOKUP(B237,[1]Result!$B$1:$J$7887,9,0)</f>
        <v>Unit Chef</v>
      </c>
      <c r="L237" t="s">
        <v>332</v>
      </c>
    </row>
    <row r="238" spans="1:12">
      <c r="A238">
        <f t="shared" si="49"/>
        <v>236</v>
      </c>
      <c r="B238" s="49">
        <v>9001519</v>
      </c>
      <c r="C238" s="50">
        <v>25204</v>
      </c>
      <c r="D238" s="51">
        <f t="shared" ca="1" si="47"/>
        <v>54.055555555555557</v>
      </c>
      <c r="E238" s="51" t="str">
        <f t="shared" ca="1" si="48"/>
        <v>46-55</v>
      </c>
      <c r="F238" s="49" t="s">
        <v>330</v>
      </c>
      <c r="G238" s="49" t="s">
        <v>291</v>
      </c>
      <c r="H238" s="49" t="str">
        <f>VLOOKUP(B238,[1]Result!$B$1:$H$7885,7,0)</f>
        <v>1006JM B</v>
      </c>
      <c r="I238">
        <f t="shared" si="59"/>
        <v>250000</v>
      </c>
      <c r="J238" s="58">
        <v>44525</v>
      </c>
      <c r="K238" t="str">
        <f>VLOOKUP(B238,[1]Result!$B$1:$J$7887,9,0)</f>
        <v>Unit Chef</v>
      </c>
      <c r="L238" t="s">
        <v>332</v>
      </c>
    </row>
    <row r="239" spans="1:12">
      <c r="A239">
        <f t="shared" si="49"/>
        <v>237</v>
      </c>
      <c r="B239" s="49">
        <v>9001615</v>
      </c>
      <c r="C239" s="50" t="s">
        <v>408</v>
      </c>
      <c r="D239" s="51">
        <f t="shared" ca="1" si="47"/>
        <v>44.786111111111111</v>
      </c>
      <c r="E239" s="51" t="str">
        <f t="shared" ca="1" si="48"/>
        <v>36-45</v>
      </c>
      <c r="F239" s="49" t="s">
        <v>43</v>
      </c>
      <c r="G239" s="49" t="s">
        <v>334</v>
      </c>
      <c r="H239" s="49" t="str">
        <f>VLOOKUP(B239,[1]Result!$B$1:$H$7885,7,0)</f>
        <v>1015EM</v>
      </c>
      <c r="I239">
        <v>400000</v>
      </c>
      <c r="J239" s="58">
        <v>44531</v>
      </c>
      <c r="K239" t="str">
        <f>VLOOKUP(B239,[1]Result!$B$1:$J$7887,9,0)</f>
        <v>Senior Vice President</v>
      </c>
      <c r="L239" t="s">
        <v>334</v>
      </c>
    </row>
    <row r="240" spans="1:12">
      <c r="A240">
        <f t="shared" si="49"/>
        <v>238</v>
      </c>
      <c r="B240" s="49">
        <v>9001615</v>
      </c>
      <c r="C240" s="50">
        <v>29874</v>
      </c>
      <c r="D240" s="51">
        <f t="shared" ca="1" si="47"/>
        <v>41.266666666666666</v>
      </c>
      <c r="E240" s="51" t="str">
        <f t="shared" ca="1" si="48"/>
        <v>36-45</v>
      </c>
      <c r="F240" s="49" t="s">
        <v>330</v>
      </c>
      <c r="G240" s="49" t="s">
        <v>340</v>
      </c>
      <c r="H240" s="49" t="str">
        <f>VLOOKUP(B240,[1]Result!$B$1:$H$7885,7,0)</f>
        <v>1015EM</v>
      </c>
      <c r="I240">
        <f t="shared" ref="I240:I242" si="60">I239</f>
        <v>400000</v>
      </c>
      <c r="J240" s="58">
        <v>44531</v>
      </c>
      <c r="K240" t="str">
        <f>VLOOKUP(B240,[1]Result!$B$1:$J$7887,9,0)</f>
        <v>Senior Vice President</v>
      </c>
      <c r="L240" t="s">
        <v>42</v>
      </c>
    </row>
    <row r="241" spans="1:12">
      <c r="A241">
        <f t="shared" si="49"/>
        <v>239</v>
      </c>
      <c r="B241" s="49">
        <v>9001615</v>
      </c>
      <c r="C241" s="50">
        <v>39822</v>
      </c>
      <c r="D241" s="51">
        <f t="shared" ca="1" si="47"/>
        <v>14.033333333333333</v>
      </c>
      <c r="E241" s="51" t="str">
        <f t="shared" ca="1" si="48"/>
        <v>0-18</v>
      </c>
      <c r="F241" s="49" t="s">
        <v>335</v>
      </c>
      <c r="G241" s="49" t="s">
        <v>292</v>
      </c>
      <c r="H241" s="49" t="str">
        <f>VLOOKUP(B241,[1]Result!$B$1:$H$7885,7,0)</f>
        <v>1015EM</v>
      </c>
      <c r="I241">
        <f t="shared" si="60"/>
        <v>400000</v>
      </c>
      <c r="J241" s="58">
        <v>44531</v>
      </c>
      <c r="K241" t="str">
        <f>VLOOKUP(B241,[1]Result!$B$1:$J$7887,9,0)</f>
        <v>Senior Vice President</v>
      </c>
      <c r="L241" t="s">
        <v>331</v>
      </c>
    </row>
    <row r="242" spans="1:12">
      <c r="A242">
        <f t="shared" si="49"/>
        <v>240</v>
      </c>
      <c r="B242" s="49">
        <v>9001615</v>
      </c>
      <c r="C242" s="50">
        <v>41947</v>
      </c>
      <c r="D242" s="51">
        <f t="shared" ca="1" si="47"/>
        <v>8.2138888888888886</v>
      </c>
      <c r="E242" s="51" t="str">
        <f t="shared" ca="1" si="48"/>
        <v>0-18</v>
      </c>
      <c r="F242" s="49" t="s">
        <v>335</v>
      </c>
      <c r="G242" s="49" t="s">
        <v>292</v>
      </c>
      <c r="H242" s="49" t="str">
        <f>VLOOKUP(B242,[1]Result!$B$1:$H$7885,7,0)</f>
        <v>1015EM</v>
      </c>
      <c r="I242">
        <f t="shared" si="60"/>
        <v>400000</v>
      </c>
      <c r="J242" s="58">
        <v>44531</v>
      </c>
      <c r="K242" t="str">
        <f>VLOOKUP(B242,[1]Result!$B$1:$J$7887,9,0)</f>
        <v>Senior Vice President</v>
      </c>
      <c r="L242" t="s">
        <v>331</v>
      </c>
    </row>
    <row r="243" spans="1:12">
      <c r="A243">
        <f t="shared" si="49"/>
        <v>241</v>
      </c>
      <c r="B243" s="49" t="s">
        <v>409</v>
      </c>
      <c r="C243" s="50" t="s">
        <v>410</v>
      </c>
      <c r="D243" s="51">
        <f t="shared" ca="1" si="47"/>
        <v>33.727777777777774</v>
      </c>
      <c r="E243" s="51" t="str">
        <f t="shared" ca="1" si="48"/>
        <v>19-35</v>
      </c>
      <c r="F243" s="49" t="s">
        <v>43</v>
      </c>
      <c r="G243" s="49" t="s">
        <v>334</v>
      </c>
      <c r="H243" s="49" t="str">
        <f>VLOOKUP(B243,[1]Result!$B$1:$H$7885,7,0)</f>
        <v>1007JM</v>
      </c>
      <c r="I243">
        <v>250000</v>
      </c>
      <c r="J243" s="58">
        <v>42021</v>
      </c>
      <c r="K243" t="str">
        <f>VLOOKUP(B243,[1]Result!$B$1:$J$7887,9,0)</f>
        <v>Restaurant CEO</v>
      </c>
      <c r="L243" t="s">
        <v>334</v>
      </c>
    </row>
    <row r="244" spans="1:12">
      <c r="A244">
        <f t="shared" si="49"/>
        <v>242</v>
      </c>
      <c r="B244" s="49" t="s">
        <v>409</v>
      </c>
      <c r="C244" s="50">
        <v>21247</v>
      </c>
      <c r="D244" s="51">
        <f t="shared" ca="1" si="47"/>
        <v>64.88333333333334</v>
      </c>
      <c r="E244" s="51" t="str">
        <f t="shared" ca="1" si="48"/>
        <v>61-65</v>
      </c>
      <c r="F244" s="49" t="s">
        <v>330</v>
      </c>
      <c r="G244" s="49" t="s">
        <v>291</v>
      </c>
      <c r="H244" s="49" t="str">
        <f>VLOOKUP(B244,[1]Result!$B$1:$H$7885,7,0)</f>
        <v>1007JM</v>
      </c>
      <c r="I244">
        <f>I243</f>
        <v>250000</v>
      </c>
      <c r="J244" s="58">
        <v>42021</v>
      </c>
      <c r="K244" t="str">
        <f>VLOOKUP(B244,[1]Result!$B$1:$J$7887,9,0)</f>
        <v>Restaurant CEO</v>
      </c>
      <c r="L244" t="s">
        <v>332</v>
      </c>
    </row>
    <row r="245" spans="1:12">
      <c r="A245">
        <f t="shared" si="49"/>
        <v>243</v>
      </c>
      <c r="B245" s="49" t="s">
        <v>411</v>
      </c>
      <c r="C245" s="50" t="s">
        <v>412</v>
      </c>
      <c r="D245" s="51">
        <f t="shared" ca="1" si="47"/>
        <v>31.052777777777777</v>
      </c>
      <c r="E245" s="51" t="str">
        <f t="shared" ca="1" si="48"/>
        <v>19-35</v>
      </c>
      <c r="F245" s="49" t="s">
        <v>43</v>
      </c>
      <c r="G245" s="49" t="s">
        <v>334</v>
      </c>
      <c r="H245" s="49" t="str">
        <f>VLOOKUP(B245,[1]Result!$B$1:$H$7885,7,0)</f>
        <v>1006JM</v>
      </c>
      <c r="I245">
        <v>250000</v>
      </c>
      <c r="J245" s="58">
        <v>42024</v>
      </c>
      <c r="K245" t="str">
        <f>VLOOKUP(B245,[1]Result!$B$1:$J$7887,9,0)</f>
        <v>Assistant Restaurant Manager</v>
      </c>
      <c r="L245" t="s">
        <v>334</v>
      </c>
    </row>
    <row r="246" spans="1:12">
      <c r="A246">
        <f t="shared" si="49"/>
        <v>244</v>
      </c>
      <c r="B246" s="49" t="s">
        <v>411</v>
      </c>
      <c r="C246" s="50">
        <v>36617</v>
      </c>
      <c r="D246" s="51">
        <f t="shared" ca="1" si="47"/>
        <v>22.805555555555557</v>
      </c>
      <c r="E246" s="51" t="str">
        <f t="shared" ca="1" si="48"/>
        <v>19-35</v>
      </c>
      <c r="F246" s="49" t="s">
        <v>330</v>
      </c>
      <c r="G246" s="49" t="s">
        <v>340</v>
      </c>
      <c r="H246" s="49" t="str">
        <f>VLOOKUP(B246,[1]Result!$B$1:$H$7885,7,0)</f>
        <v>1006JM</v>
      </c>
      <c r="I246">
        <f t="shared" ref="I246:I248" si="61">I245</f>
        <v>250000</v>
      </c>
      <c r="J246" s="58">
        <v>42024</v>
      </c>
      <c r="K246" t="str">
        <f>VLOOKUP(B246,[1]Result!$B$1:$J$7887,9,0)</f>
        <v>Assistant Restaurant Manager</v>
      </c>
      <c r="L246" t="s">
        <v>42</v>
      </c>
    </row>
    <row r="247" spans="1:12">
      <c r="A247">
        <f t="shared" si="49"/>
        <v>245</v>
      </c>
      <c r="B247" s="49" t="s">
        <v>411</v>
      </c>
      <c r="C247" s="50">
        <v>23961</v>
      </c>
      <c r="D247" s="51">
        <f t="shared" ca="1" si="47"/>
        <v>57.455555555555556</v>
      </c>
      <c r="E247" s="51" t="str">
        <f t="shared" ca="1" si="48"/>
        <v>56-60</v>
      </c>
      <c r="F247" s="49" t="s">
        <v>335</v>
      </c>
      <c r="G247" s="49" t="s">
        <v>294</v>
      </c>
      <c r="H247" s="49" t="str">
        <f>VLOOKUP(B247,[1]Result!$B$1:$H$7885,7,0)</f>
        <v>1006JM</v>
      </c>
      <c r="I247">
        <f t="shared" si="61"/>
        <v>250000</v>
      </c>
      <c r="J247" s="58">
        <v>42024</v>
      </c>
      <c r="K247" t="str">
        <f>VLOOKUP(B247,[1]Result!$B$1:$J$7887,9,0)</f>
        <v>Assistant Restaurant Manager</v>
      </c>
      <c r="L247" t="s">
        <v>332</v>
      </c>
    </row>
    <row r="248" spans="1:12">
      <c r="A248">
        <f t="shared" si="49"/>
        <v>246</v>
      </c>
      <c r="B248" s="49" t="s">
        <v>411</v>
      </c>
      <c r="C248" s="50">
        <v>26792</v>
      </c>
      <c r="D248" s="51">
        <f t="shared" ca="1" si="47"/>
        <v>49.702777777777776</v>
      </c>
      <c r="E248" s="51" t="str">
        <f t="shared" ca="1" si="48"/>
        <v>46-55</v>
      </c>
      <c r="F248" s="49" t="s">
        <v>330</v>
      </c>
      <c r="G248" s="49" t="s">
        <v>291</v>
      </c>
      <c r="H248" s="49" t="str">
        <f>VLOOKUP(B248,[1]Result!$B$1:$H$7885,7,0)</f>
        <v>1006JM</v>
      </c>
      <c r="I248">
        <f t="shared" si="61"/>
        <v>250000</v>
      </c>
      <c r="J248" s="58">
        <v>42024</v>
      </c>
      <c r="K248" t="str">
        <f>VLOOKUP(B248,[1]Result!$B$1:$J$7887,9,0)</f>
        <v>Assistant Restaurant Manager</v>
      </c>
      <c r="L248" t="s">
        <v>332</v>
      </c>
    </row>
    <row r="249" spans="1:12">
      <c r="A249">
        <f t="shared" si="49"/>
        <v>247</v>
      </c>
      <c r="B249" s="49" t="s">
        <v>413</v>
      </c>
      <c r="C249" s="50" t="s">
        <v>414</v>
      </c>
      <c r="D249" s="51">
        <f t="shared" ca="1" si="47"/>
        <v>39.794444444444444</v>
      </c>
      <c r="E249" s="51" t="str">
        <f t="shared" ca="1" si="48"/>
        <v>36-45</v>
      </c>
      <c r="F249" s="49" t="s">
        <v>43</v>
      </c>
      <c r="G249" s="49" t="s">
        <v>334</v>
      </c>
      <c r="H249" s="49" t="str">
        <f>VLOOKUP(B249,[1]Result!$B$1:$H$7885,7,0)</f>
        <v>1005JM</v>
      </c>
      <c r="I249" s="57">
        <v>100000</v>
      </c>
      <c r="J249" s="58">
        <v>41945</v>
      </c>
      <c r="K249" t="str">
        <f>VLOOKUP(B249,[1]Result!$B$1:$J$7887,9,0)</f>
        <v>Chef De Party</v>
      </c>
      <c r="L249" t="s">
        <v>334</v>
      </c>
    </row>
    <row r="250" spans="1:12">
      <c r="A250">
        <f t="shared" si="49"/>
        <v>248</v>
      </c>
      <c r="B250" s="49" t="s">
        <v>413</v>
      </c>
      <c r="C250" s="50">
        <v>32509</v>
      </c>
      <c r="D250" s="51">
        <f t="shared" ca="1" si="47"/>
        <v>34.055555555555557</v>
      </c>
      <c r="E250" s="51" t="str">
        <f t="shared" ca="1" si="48"/>
        <v>19-35</v>
      </c>
      <c r="F250" s="49" t="s">
        <v>330</v>
      </c>
      <c r="G250" s="49" t="s">
        <v>340</v>
      </c>
      <c r="H250" s="49" t="str">
        <f>VLOOKUP(B250,[1]Result!$B$1:$H$7885,7,0)</f>
        <v>1005JM</v>
      </c>
      <c r="I250">
        <f t="shared" ref="I250:I254" si="62">I249</f>
        <v>100000</v>
      </c>
      <c r="J250" s="58">
        <v>41945</v>
      </c>
      <c r="K250" t="str">
        <f>VLOOKUP(B250,[1]Result!$B$1:$J$7887,9,0)</f>
        <v>Chef De Party</v>
      </c>
      <c r="L250" t="s">
        <v>42</v>
      </c>
    </row>
    <row r="251" spans="1:12">
      <c r="A251">
        <f t="shared" si="49"/>
        <v>249</v>
      </c>
      <c r="B251" s="49" t="s">
        <v>413</v>
      </c>
      <c r="C251" s="50">
        <v>41601</v>
      </c>
      <c r="D251" s="51">
        <f t="shared" ca="1" si="47"/>
        <v>9.1611111111111114</v>
      </c>
      <c r="E251" s="51" t="str">
        <f t="shared" ca="1" si="48"/>
        <v>0-18</v>
      </c>
      <c r="F251" s="49" t="s">
        <v>330</v>
      </c>
      <c r="G251" s="49" t="s">
        <v>293</v>
      </c>
      <c r="H251" s="49" t="str">
        <f>VLOOKUP(B251,[1]Result!$B$1:$H$7885,7,0)</f>
        <v>1005JM</v>
      </c>
      <c r="I251">
        <f t="shared" si="62"/>
        <v>100000</v>
      </c>
      <c r="J251" s="58">
        <v>41945</v>
      </c>
      <c r="K251" t="str">
        <f>VLOOKUP(B251,[1]Result!$B$1:$J$7887,9,0)</f>
        <v>Chef De Party</v>
      </c>
      <c r="L251" t="s">
        <v>331</v>
      </c>
    </row>
    <row r="252" spans="1:12">
      <c r="A252">
        <f t="shared" si="49"/>
        <v>250</v>
      </c>
      <c r="B252" s="49" t="s">
        <v>413</v>
      </c>
      <c r="C252" s="50">
        <v>39047</v>
      </c>
      <c r="D252" s="51">
        <f t="shared" ca="1" si="47"/>
        <v>16.152777777777779</v>
      </c>
      <c r="E252" s="51" t="str">
        <f t="shared" ca="1" si="48"/>
        <v>0-18</v>
      </c>
      <c r="F252" s="49" t="s">
        <v>335</v>
      </c>
      <c r="G252" s="49" t="s">
        <v>292</v>
      </c>
      <c r="H252" s="49" t="str">
        <f>VLOOKUP(B252,[1]Result!$B$1:$H$7885,7,0)</f>
        <v>1005JM</v>
      </c>
      <c r="I252">
        <f t="shared" si="62"/>
        <v>100000</v>
      </c>
      <c r="J252" s="58">
        <v>41945</v>
      </c>
      <c r="K252" t="str">
        <f>VLOOKUP(B252,[1]Result!$B$1:$J$7887,9,0)</f>
        <v>Chef De Party</v>
      </c>
      <c r="L252" t="s">
        <v>331</v>
      </c>
    </row>
    <row r="253" spans="1:12">
      <c r="A253">
        <f t="shared" si="49"/>
        <v>251</v>
      </c>
      <c r="B253" s="49" t="s">
        <v>413</v>
      </c>
      <c r="C253" s="50">
        <v>14611</v>
      </c>
      <c r="D253" s="51">
        <f t="shared" ca="1" si="47"/>
        <v>83.055555555555557</v>
      </c>
      <c r="E253" s="51" t="str">
        <f t="shared" ca="1" si="48"/>
        <v>71-75</v>
      </c>
      <c r="F253" s="49" t="s">
        <v>335</v>
      </c>
      <c r="G253" s="49" t="s">
        <v>294</v>
      </c>
      <c r="H253" s="49" t="str">
        <f>VLOOKUP(B253,[1]Result!$B$1:$H$7885,7,0)</f>
        <v>1005JM</v>
      </c>
      <c r="I253">
        <f t="shared" si="62"/>
        <v>100000</v>
      </c>
      <c r="J253" s="58">
        <v>41945</v>
      </c>
      <c r="K253" t="str">
        <f>VLOOKUP(B253,[1]Result!$B$1:$J$7887,9,0)</f>
        <v>Chef De Party</v>
      </c>
      <c r="L253" t="s">
        <v>332</v>
      </c>
    </row>
    <row r="254" spans="1:12">
      <c r="A254">
        <f t="shared" si="49"/>
        <v>252</v>
      </c>
      <c r="B254" s="49" t="s">
        <v>413</v>
      </c>
      <c r="C254" s="50">
        <v>17533</v>
      </c>
      <c r="D254" s="51">
        <f t="shared" ca="1" si="47"/>
        <v>75.055555555555557</v>
      </c>
      <c r="E254" s="51" t="str">
        <f t="shared" ca="1" si="48"/>
        <v>71-75</v>
      </c>
      <c r="F254" s="49" t="s">
        <v>330</v>
      </c>
      <c r="G254" s="49" t="s">
        <v>291</v>
      </c>
      <c r="H254" s="49" t="str">
        <f>VLOOKUP(B254,[1]Result!$B$1:$H$7885,7,0)</f>
        <v>1005JM</v>
      </c>
      <c r="I254">
        <f t="shared" si="62"/>
        <v>100000</v>
      </c>
      <c r="J254" s="58">
        <v>41945</v>
      </c>
      <c r="K254" t="str">
        <f>VLOOKUP(B254,[1]Result!$B$1:$J$7887,9,0)</f>
        <v>Chef De Party</v>
      </c>
      <c r="L254" t="s">
        <v>332</v>
      </c>
    </row>
    <row r="255" spans="1:12">
      <c r="A255">
        <f t="shared" si="49"/>
        <v>253</v>
      </c>
      <c r="B255" s="49" t="s">
        <v>415</v>
      </c>
      <c r="C255" s="50" t="s">
        <v>416</v>
      </c>
      <c r="D255" s="51">
        <f t="shared" ca="1" si="47"/>
        <v>41.669444444444444</v>
      </c>
      <c r="E255" s="51" t="str">
        <f t="shared" ca="1" si="48"/>
        <v>36-45</v>
      </c>
      <c r="F255" s="49" t="s">
        <v>43</v>
      </c>
      <c r="G255" s="49" t="s">
        <v>334</v>
      </c>
      <c r="H255" s="49" t="str">
        <f>VLOOKUP(B255,[1]Result!$B$1:$H$7885,7,0)</f>
        <v>1004TM</v>
      </c>
      <c r="I255" s="57">
        <v>100000</v>
      </c>
      <c r="J255" s="58">
        <v>42253</v>
      </c>
      <c r="K255" t="str">
        <f>VLOOKUP(B255,[1]Result!$B$1:$J$7887,9,0)</f>
        <v>Senior Kitchen Associate</v>
      </c>
      <c r="L255" t="s">
        <v>334</v>
      </c>
    </row>
    <row r="256" spans="1:12">
      <c r="A256">
        <f t="shared" si="49"/>
        <v>254</v>
      </c>
      <c r="B256" s="49" t="s">
        <v>415</v>
      </c>
      <c r="C256" s="50">
        <v>36035</v>
      </c>
      <c r="D256" s="51">
        <f t="shared" ca="1" si="47"/>
        <v>24.397222222222222</v>
      </c>
      <c r="E256" s="51" t="str">
        <f t="shared" ca="1" si="48"/>
        <v>19-35</v>
      </c>
      <c r="F256" s="49" t="s">
        <v>330</v>
      </c>
      <c r="G256" s="49" t="s">
        <v>340</v>
      </c>
      <c r="H256" s="49" t="str">
        <f>VLOOKUP(B256,[1]Result!$B$1:$H$7885,7,0)</f>
        <v>1004TM</v>
      </c>
      <c r="I256">
        <f t="shared" ref="I256:I258" si="63">I255</f>
        <v>100000</v>
      </c>
      <c r="J256" s="58">
        <v>42253</v>
      </c>
      <c r="K256" t="str">
        <f>VLOOKUP(B256,[1]Result!$B$1:$J$7887,9,0)</f>
        <v>Senior Kitchen Associate</v>
      </c>
      <c r="L256" t="s">
        <v>42</v>
      </c>
    </row>
    <row r="257" spans="1:12">
      <c r="A257">
        <f t="shared" si="49"/>
        <v>255</v>
      </c>
      <c r="B257" s="49" t="s">
        <v>415</v>
      </c>
      <c r="C257" s="50">
        <v>21186</v>
      </c>
      <c r="D257" s="51">
        <f t="shared" ca="1" si="47"/>
        <v>65.055555555555557</v>
      </c>
      <c r="E257" s="51" t="str">
        <f t="shared" ca="1" si="48"/>
        <v>61-65</v>
      </c>
      <c r="F257" s="49" t="s">
        <v>335</v>
      </c>
      <c r="G257" s="49" t="s">
        <v>294</v>
      </c>
      <c r="H257" s="49" t="str">
        <f>VLOOKUP(B257,[1]Result!$B$1:$H$7885,7,0)</f>
        <v>1004TM</v>
      </c>
      <c r="I257">
        <f t="shared" si="63"/>
        <v>100000</v>
      </c>
      <c r="J257" s="58">
        <v>42253</v>
      </c>
      <c r="K257" t="str">
        <f>VLOOKUP(B257,[1]Result!$B$1:$J$7887,9,0)</f>
        <v>Senior Kitchen Associate</v>
      </c>
      <c r="L257" t="s">
        <v>332</v>
      </c>
    </row>
    <row r="258" spans="1:12">
      <c r="A258">
        <f t="shared" si="49"/>
        <v>256</v>
      </c>
      <c r="B258" s="49" t="s">
        <v>415</v>
      </c>
      <c r="C258" s="50">
        <v>24838</v>
      </c>
      <c r="D258" s="51">
        <f t="shared" ca="1" si="47"/>
        <v>55.055555555555557</v>
      </c>
      <c r="E258" s="51" t="str">
        <f t="shared" ca="1" si="48"/>
        <v>46-55</v>
      </c>
      <c r="F258" s="49" t="s">
        <v>330</v>
      </c>
      <c r="G258" s="49" t="s">
        <v>291</v>
      </c>
      <c r="H258" s="49" t="str">
        <f>VLOOKUP(B258,[1]Result!$B$1:$H$7885,7,0)</f>
        <v>1004TM</v>
      </c>
      <c r="I258">
        <f t="shared" si="63"/>
        <v>100000</v>
      </c>
      <c r="J258" s="58">
        <v>42253</v>
      </c>
      <c r="K258" t="str">
        <f>VLOOKUP(B258,[1]Result!$B$1:$J$7887,9,0)</f>
        <v>Senior Kitchen Associate</v>
      </c>
      <c r="L258" t="s">
        <v>332</v>
      </c>
    </row>
    <row r="259" spans="1:12">
      <c r="A259">
        <f t="shared" si="49"/>
        <v>257</v>
      </c>
      <c r="B259" s="49" t="s">
        <v>417</v>
      </c>
      <c r="C259" s="50" t="s">
        <v>418</v>
      </c>
      <c r="D259" s="51">
        <f t="shared" ca="1" si="47"/>
        <v>37.652777777777779</v>
      </c>
      <c r="E259" s="51" t="str">
        <f t="shared" ref="E259:E322" ca="1" si="64">VLOOKUP(D259,$N$4:$O$11,2,TRUE)</f>
        <v>36-45</v>
      </c>
      <c r="F259" s="49" t="s">
        <v>43</v>
      </c>
      <c r="G259" s="49" t="s">
        <v>334</v>
      </c>
      <c r="H259" s="49" t="str">
        <f>VLOOKUP(B259,[1]Result!$B$1:$H$7885,7,0)</f>
        <v>1005JM</v>
      </c>
      <c r="I259" s="57">
        <v>100000</v>
      </c>
      <c r="J259" s="58">
        <v>42323</v>
      </c>
      <c r="K259" t="str">
        <f>VLOOKUP(B259,[1]Result!$B$1:$J$7887,9,0)</f>
        <v>Executive</v>
      </c>
      <c r="L259" t="s">
        <v>334</v>
      </c>
    </row>
    <row r="260" spans="1:12">
      <c r="A260">
        <f t="shared" ref="A260:A323" si="65">A259+1</f>
        <v>258</v>
      </c>
      <c r="B260" s="49" t="s">
        <v>419</v>
      </c>
      <c r="C260" s="50" t="s">
        <v>420</v>
      </c>
      <c r="D260" s="51">
        <f t="shared" ca="1" si="47"/>
        <v>31.116666666666667</v>
      </c>
      <c r="E260" s="51" t="str">
        <f t="shared" ca="1" si="64"/>
        <v>19-35</v>
      </c>
      <c r="F260" s="49" t="s">
        <v>43</v>
      </c>
      <c r="G260" s="49" t="s">
        <v>334</v>
      </c>
      <c r="H260" s="49" t="str">
        <f>VLOOKUP(B260,[1]Result!$B$1:$H$7885,7,0)</f>
        <v>1004TM</v>
      </c>
      <c r="I260" s="57">
        <v>100000</v>
      </c>
      <c r="J260" s="58">
        <v>42321</v>
      </c>
      <c r="K260" t="str">
        <f>VLOOKUP(B260,[1]Result!$B$1:$J$7887,9,0)</f>
        <v>Senior Kitchen Associate</v>
      </c>
      <c r="L260" t="s">
        <v>334</v>
      </c>
    </row>
    <row r="261" spans="1:12">
      <c r="A261">
        <f t="shared" si="65"/>
        <v>259</v>
      </c>
      <c r="B261" s="49" t="s">
        <v>419</v>
      </c>
      <c r="C261" s="50">
        <v>34700</v>
      </c>
      <c r="D261" s="51">
        <f t="shared" ref="D261:D324" ca="1" si="66">YEARFRAC(C261,TODAY())</f>
        <v>28.055555555555557</v>
      </c>
      <c r="E261" s="51" t="str">
        <f t="shared" ca="1" si="64"/>
        <v>19-35</v>
      </c>
      <c r="F261" s="49" t="s">
        <v>330</v>
      </c>
      <c r="G261" s="49" t="s">
        <v>340</v>
      </c>
      <c r="H261" s="49" t="str">
        <f>VLOOKUP(B261,[1]Result!$B$1:$H$7885,7,0)</f>
        <v>1004TM</v>
      </c>
      <c r="I261">
        <f t="shared" ref="I261:I264" si="67">I260</f>
        <v>100000</v>
      </c>
      <c r="J261" s="58">
        <v>42321</v>
      </c>
      <c r="K261" t="str">
        <f>VLOOKUP(B261,[1]Result!$B$1:$J$7887,9,0)</f>
        <v>Senior Kitchen Associate</v>
      </c>
      <c r="L261" t="s">
        <v>42</v>
      </c>
    </row>
    <row r="262" spans="1:12">
      <c r="A262">
        <f t="shared" si="65"/>
        <v>260</v>
      </c>
      <c r="B262" s="49" t="s">
        <v>419</v>
      </c>
      <c r="C262" s="50">
        <v>42688</v>
      </c>
      <c r="D262" s="51">
        <f t="shared" ca="1" si="66"/>
        <v>6.1861111111111109</v>
      </c>
      <c r="E262" s="51" t="str">
        <f t="shared" ca="1" si="64"/>
        <v>0-18</v>
      </c>
      <c r="F262" s="49" t="s">
        <v>330</v>
      </c>
      <c r="G262" s="49" t="s">
        <v>293</v>
      </c>
      <c r="H262" s="49" t="str">
        <f>VLOOKUP(B262,[1]Result!$B$1:$H$7885,7,0)</f>
        <v>1004TM</v>
      </c>
      <c r="I262">
        <f t="shared" si="67"/>
        <v>100000</v>
      </c>
      <c r="J262" s="58">
        <v>42321</v>
      </c>
      <c r="K262" t="str">
        <f>VLOOKUP(B262,[1]Result!$B$1:$J$7887,9,0)</f>
        <v>Senior Kitchen Associate</v>
      </c>
      <c r="L262" t="s">
        <v>331</v>
      </c>
    </row>
    <row r="263" spans="1:12">
      <c r="A263">
        <f t="shared" si="65"/>
        <v>261</v>
      </c>
      <c r="B263" s="49" t="s">
        <v>419</v>
      </c>
      <c r="C263" s="50">
        <v>23743</v>
      </c>
      <c r="D263" s="51">
        <f t="shared" ca="1" si="66"/>
        <v>58.055555555555557</v>
      </c>
      <c r="E263" s="51" t="str">
        <f t="shared" ca="1" si="64"/>
        <v>56-60</v>
      </c>
      <c r="F263" s="49" t="s">
        <v>335</v>
      </c>
      <c r="G263" s="49" t="s">
        <v>294</v>
      </c>
      <c r="H263" s="49" t="str">
        <f>VLOOKUP(B263,[1]Result!$B$1:$H$7885,7,0)</f>
        <v>1004TM</v>
      </c>
      <c r="I263">
        <f t="shared" si="67"/>
        <v>100000</v>
      </c>
      <c r="J263" s="58">
        <v>42321</v>
      </c>
      <c r="K263" t="str">
        <f>VLOOKUP(B263,[1]Result!$B$1:$J$7887,9,0)</f>
        <v>Senior Kitchen Associate</v>
      </c>
      <c r="L263" t="s">
        <v>332</v>
      </c>
    </row>
    <row r="264" spans="1:12">
      <c r="A264">
        <f t="shared" si="65"/>
        <v>262</v>
      </c>
      <c r="B264" s="49" t="s">
        <v>419</v>
      </c>
      <c r="C264" s="50">
        <v>25204</v>
      </c>
      <c r="D264" s="51">
        <f t="shared" ca="1" si="66"/>
        <v>54.055555555555557</v>
      </c>
      <c r="E264" s="51" t="str">
        <f t="shared" ca="1" si="64"/>
        <v>46-55</v>
      </c>
      <c r="F264" s="49" t="s">
        <v>330</v>
      </c>
      <c r="G264" s="49" t="s">
        <v>291</v>
      </c>
      <c r="H264" s="49" t="str">
        <f>VLOOKUP(B264,[1]Result!$B$1:$H$7885,7,0)</f>
        <v>1004TM</v>
      </c>
      <c r="I264">
        <f t="shared" si="67"/>
        <v>100000</v>
      </c>
      <c r="J264" s="58">
        <v>42321</v>
      </c>
      <c r="K264" t="str">
        <f>VLOOKUP(B264,[1]Result!$B$1:$J$7887,9,0)</f>
        <v>Senior Kitchen Associate</v>
      </c>
      <c r="L264" t="s">
        <v>332</v>
      </c>
    </row>
    <row r="265" spans="1:12">
      <c r="A265">
        <f t="shared" si="65"/>
        <v>263</v>
      </c>
      <c r="B265" s="49" t="s">
        <v>421</v>
      </c>
      <c r="C265" s="50" t="s">
        <v>422</v>
      </c>
      <c r="D265" s="51">
        <f t="shared" ca="1" si="66"/>
        <v>31.622222222222224</v>
      </c>
      <c r="E265" s="51" t="str">
        <f t="shared" ca="1" si="64"/>
        <v>19-35</v>
      </c>
      <c r="F265" s="49" t="s">
        <v>43</v>
      </c>
      <c r="G265" s="49" t="s">
        <v>334</v>
      </c>
      <c r="H265" s="49" t="str">
        <f>VLOOKUP(B265,[1]Result!$B$1:$H$7885,7,0)</f>
        <v>1006JM</v>
      </c>
      <c r="I265">
        <v>250000</v>
      </c>
      <c r="J265" s="58">
        <v>42354</v>
      </c>
      <c r="K265" t="str">
        <f>VLOOKUP(B265,[1]Result!$B$1:$J$7887,9,0)</f>
        <v>Assistant Restaurant Manager</v>
      </c>
      <c r="L265" t="s">
        <v>334</v>
      </c>
    </row>
    <row r="266" spans="1:12">
      <c r="A266">
        <f t="shared" si="65"/>
        <v>264</v>
      </c>
      <c r="B266" s="49" t="s">
        <v>421</v>
      </c>
      <c r="C266" s="50">
        <v>35090</v>
      </c>
      <c r="D266" s="51">
        <f t="shared" ca="1" si="66"/>
        <v>26.986111111111111</v>
      </c>
      <c r="E266" s="51" t="str">
        <f t="shared" ca="1" si="64"/>
        <v>19-35</v>
      </c>
      <c r="F266" s="49" t="s">
        <v>330</v>
      </c>
      <c r="G266" s="49" t="s">
        <v>340</v>
      </c>
      <c r="H266" s="49" t="str">
        <f>VLOOKUP(B266,[1]Result!$B$1:$H$7885,7,0)</f>
        <v>1006JM</v>
      </c>
      <c r="I266">
        <f t="shared" ref="I266:I268" si="68">I265</f>
        <v>250000</v>
      </c>
      <c r="J266" s="58">
        <v>42354</v>
      </c>
      <c r="K266" t="str">
        <f>VLOOKUP(B266,[1]Result!$B$1:$J$7887,9,0)</f>
        <v>Assistant Restaurant Manager</v>
      </c>
      <c r="L266" t="s">
        <v>42</v>
      </c>
    </row>
    <row r="267" spans="1:12">
      <c r="A267">
        <f t="shared" si="65"/>
        <v>265</v>
      </c>
      <c r="B267" s="49" t="s">
        <v>421</v>
      </c>
      <c r="C267" s="50">
        <v>41275</v>
      </c>
      <c r="D267" s="51">
        <f t="shared" ca="1" si="66"/>
        <v>10.055555555555555</v>
      </c>
      <c r="E267" s="51" t="str">
        <f t="shared" ca="1" si="64"/>
        <v>0-18</v>
      </c>
      <c r="F267" s="49" t="s">
        <v>330</v>
      </c>
      <c r="G267" s="49" t="s">
        <v>293</v>
      </c>
      <c r="H267" s="49" t="str">
        <f>VLOOKUP(B267,[1]Result!$B$1:$H$7885,7,0)</f>
        <v>1006JM</v>
      </c>
      <c r="I267">
        <f t="shared" si="68"/>
        <v>250000</v>
      </c>
      <c r="J267" s="58">
        <v>42354</v>
      </c>
      <c r="K267" t="str">
        <f>VLOOKUP(B267,[1]Result!$B$1:$J$7887,9,0)</f>
        <v>Assistant Restaurant Manager</v>
      </c>
      <c r="L267" t="s">
        <v>331</v>
      </c>
    </row>
    <row r="268" spans="1:12">
      <c r="A268">
        <f t="shared" si="65"/>
        <v>266</v>
      </c>
      <c r="B268" s="49" t="s">
        <v>421</v>
      </c>
      <c r="C268" s="50">
        <v>41567</v>
      </c>
      <c r="D268" s="51">
        <f t="shared" ca="1" si="66"/>
        <v>9.2527777777777782</v>
      </c>
      <c r="E268" s="51" t="str">
        <f t="shared" ca="1" si="64"/>
        <v>0-18</v>
      </c>
      <c r="F268" s="49" t="s">
        <v>330</v>
      </c>
      <c r="G268" s="49" t="s">
        <v>293</v>
      </c>
      <c r="H268" s="49" t="str">
        <f>VLOOKUP(B268,[1]Result!$B$1:$H$7885,7,0)</f>
        <v>1006JM</v>
      </c>
      <c r="I268">
        <f t="shared" si="68"/>
        <v>250000</v>
      </c>
      <c r="J268" s="58">
        <v>42354</v>
      </c>
      <c r="K268" t="str">
        <f>VLOOKUP(B268,[1]Result!$B$1:$J$7887,9,0)</f>
        <v>Assistant Restaurant Manager</v>
      </c>
      <c r="L268" t="s">
        <v>331</v>
      </c>
    </row>
    <row r="269" spans="1:12">
      <c r="A269">
        <f t="shared" si="65"/>
        <v>267</v>
      </c>
      <c r="B269" s="49" t="s">
        <v>423</v>
      </c>
      <c r="C269" s="50" t="s">
        <v>424</v>
      </c>
      <c r="D269" s="51">
        <f t="shared" ca="1" si="66"/>
        <v>32.038888888888891</v>
      </c>
      <c r="E269" s="51" t="str">
        <f t="shared" ca="1" si="64"/>
        <v>19-35</v>
      </c>
      <c r="F269" s="49" t="s">
        <v>43</v>
      </c>
      <c r="G269" s="49" t="s">
        <v>334</v>
      </c>
      <c r="H269" s="49" t="str">
        <f>VLOOKUP(B269,[1]Result!$B$1:$H$7885,7,0)</f>
        <v>1007JM</v>
      </c>
      <c r="I269">
        <v>250000</v>
      </c>
      <c r="J269" s="58">
        <v>42415</v>
      </c>
      <c r="K269" t="str">
        <f>VLOOKUP(B269,[1]Result!$B$1:$J$7887,9,0)</f>
        <v>Restaurant CEO</v>
      </c>
      <c r="L269" t="s">
        <v>334</v>
      </c>
    </row>
    <row r="270" spans="1:12">
      <c r="A270">
        <f t="shared" si="65"/>
        <v>268</v>
      </c>
      <c r="B270" s="49" t="s">
        <v>423</v>
      </c>
      <c r="C270" s="50">
        <v>34336</v>
      </c>
      <c r="D270" s="51">
        <f t="shared" ca="1" si="66"/>
        <v>29.052777777777777</v>
      </c>
      <c r="E270" s="51" t="str">
        <f t="shared" ca="1" si="64"/>
        <v>19-35</v>
      </c>
      <c r="F270" s="49" t="s">
        <v>330</v>
      </c>
      <c r="G270" s="49" t="s">
        <v>340</v>
      </c>
      <c r="H270" s="49" t="str">
        <f>VLOOKUP(B270,[1]Result!$B$1:$H$7885,7,0)</f>
        <v>1007JM</v>
      </c>
      <c r="I270">
        <f t="shared" ref="I270:I274" si="69">I269</f>
        <v>250000</v>
      </c>
      <c r="J270" s="58">
        <v>42415</v>
      </c>
      <c r="K270" t="str">
        <f>VLOOKUP(B270,[1]Result!$B$1:$J$7887,9,0)</f>
        <v>Restaurant CEO</v>
      </c>
      <c r="L270" t="s">
        <v>42</v>
      </c>
    </row>
    <row r="271" spans="1:12">
      <c r="A271">
        <f t="shared" si="65"/>
        <v>269</v>
      </c>
      <c r="B271" s="49" t="s">
        <v>423</v>
      </c>
      <c r="C271" s="50">
        <v>42220</v>
      </c>
      <c r="D271" s="51">
        <f t="shared" ca="1" si="66"/>
        <v>7.4638888888888886</v>
      </c>
      <c r="E271" s="51" t="str">
        <f t="shared" ca="1" si="64"/>
        <v>0-18</v>
      </c>
      <c r="F271" s="49" t="s">
        <v>330</v>
      </c>
      <c r="G271" s="49" t="s">
        <v>293</v>
      </c>
      <c r="H271" s="49" t="str">
        <f>VLOOKUP(B271,[1]Result!$B$1:$H$7885,7,0)</f>
        <v>1007JM</v>
      </c>
      <c r="I271">
        <f t="shared" si="69"/>
        <v>250000</v>
      </c>
      <c r="J271" s="58">
        <v>42415</v>
      </c>
      <c r="K271" t="str">
        <f>VLOOKUP(B271,[1]Result!$B$1:$J$7887,9,0)</f>
        <v>Restaurant CEO</v>
      </c>
      <c r="L271" t="s">
        <v>331</v>
      </c>
    </row>
    <row r="272" spans="1:12">
      <c r="A272">
        <f t="shared" si="65"/>
        <v>270</v>
      </c>
      <c r="B272" s="49" t="s">
        <v>423</v>
      </c>
      <c r="C272" s="50">
        <v>42220</v>
      </c>
      <c r="D272" s="51">
        <f t="shared" ca="1" si="66"/>
        <v>7.4638888888888886</v>
      </c>
      <c r="E272" s="51" t="str">
        <f t="shared" ca="1" si="64"/>
        <v>0-18</v>
      </c>
      <c r="F272" s="49" t="s">
        <v>330</v>
      </c>
      <c r="G272" s="49" t="s">
        <v>293</v>
      </c>
      <c r="H272" s="49" t="str">
        <f>VLOOKUP(B272,[1]Result!$B$1:$H$7885,7,0)</f>
        <v>1007JM</v>
      </c>
      <c r="I272">
        <f t="shared" si="69"/>
        <v>250000</v>
      </c>
      <c r="J272" s="58">
        <v>42415</v>
      </c>
      <c r="K272" t="str">
        <f>VLOOKUP(B272,[1]Result!$B$1:$J$7887,9,0)</f>
        <v>Restaurant CEO</v>
      </c>
      <c r="L272" t="s">
        <v>331</v>
      </c>
    </row>
    <row r="273" spans="1:12">
      <c r="A273">
        <f t="shared" si="65"/>
        <v>271</v>
      </c>
      <c r="B273" s="49" t="s">
        <v>423</v>
      </c>
      <c r="C273" s="50">
        <v>24721</v>
      </c>
      <c r="D273" s="51">
        <f t="shared" ca="1" si="66"/>
        <v>55.375</v>
      </c>
      <c r="E273" s="51" t="str">
        <f t="shared" ca="1" si="64"/>
        <v>46-55</v>
      </c>
      <c r="F273" s="49" t="s">
        <v>335</v>
      </c>
      <c r="G273" s="49" t="s">
        <v>294</v>
      </c>
      <c r="H273" s="49" t="str">
        <f>VLOOKUP(B273,[1]Result!$B$1:$H$7885,7,0)</f>
        <v>1007JM</v>
      </c>
      <c r="I273">
        <f t="shared" si="69"/>
        <v>250000</v>
      </c>
      <c r="J273" s="58">
        <v>42415</v>
      </c>
      <c r="K273" t="str">
        <f>VLOOKUP(B273,[1]Result!$B$1:$J$7887,9,0)</f>
        <v>Restaurant CEO</v>
      </c>
      <c r="L273" t="s">
        <v>332</v>
      </c>
    </row>
    <row r="274" spans="1:12">
      <c r="A274">
        <f t="shared" si="65"/>
        <v>272</v>
      </c>
      <c r="B274" s="49" t="s">
        <v>423</v>
      </c>
      <c r="C274" s="50">
        <v>25934</v>
      </c>
      <c r="D274" s="51">
        <f t="shared" ca="1" si="66"/>
        <v>52.055555555555557</v>
      </c>
      <c r="E274" s="51" t="str">
        <f t="shared" ca="1" si="64"/>
        <v>46-55</v>
      </c>
      <c r="F274" s="49" t="s">
        <v>330</v>
      </c>
      <c r="G274" s="49" t="s">
        <v>291</v>
      </c>
      <c r="H274" s="49" t="str">
        <f>VLOOKUP(B274,[1]Result!$B$1:$H$7885,7,0)</f>
        <v>1007JM</v>
      </c>
      <c r="I274">
        <f t="shared" si="69"/>
        <v>250000</v>
      </c>
      <c r="J274" s="58">
        <v>42415</v>
      </c>
      <c r="K274" t="str">
        <f>VLOOKUP(B274,[1]Result!$B$1:$J$7887,9,0)</f>
        <v>Restaurant CEO</v>
      </c>
      <c r="L274" t="s">
        <v>332</v>
      </c>
    </row>
    <row r="275" spans="1:12">
      <c r="A275">
        <f t="shared" si="65"/>
        <v>273</v>
      </c>
      <c r="B275" s="49" t="s">
        <v>425</v>
      </c>
      <c r="C275" s="50" t="s">
        <v>426</v>
      </c>
      <c r="D275" s="51">
        <f t="shared" ca="1" si="66"/>
        <v>30.85</v>
      </c>
      <c r="E275" s="51" t="str">
        <f t="shared" ca="1" si="64"/>
        <v>19-35</v>
      </c>
      <c r="F275" s="49" t="s">
        <v>43</v>
      </c>
      <c r="G275" s="49" t="s">
        <v>334</v>
      </c>
      <c r="H275" s="49" t="str">
        <f>VLOOKUP(B275,[1]Result!$B$1:$H$7885,7,0)</f>
        <v>1003TM</v>
      </c>
      <c r="I275" s="57">
        <v>100000</v>
      </c>
      <c r="J275" s="58">
        <v>42446</v>
      </c>
      <c r="K275" t="str">
        <f>VLOOKUP(B275,[1]Result!$B$1:$J$7887,9,0)</f>
        <v>Kitchen Associate</v>
      </c>
      <c r="L275" t="s">
        <v>334</v>
      </c>
    </row>
    <row r="276" spans="1:12">
      <c r="A276">
        <f t="shared" si="65"/>
        <v>274</v>
      </c>
      <c r="B276" s="49" t="s">
        <v>425</v>
      </c>
      <c r="C276" s="50">
        <v>23012</v>
      </c>
      <c r="D276" s="51">
        <f t="shared" ca="1" si="66"/>
        <v>60.055555555555557</v>
      </c>
      <c r="E276" s="51" t="str">
        <f t="shared" ca="1" si="64"/>
        <v>56-60</v>
      </c>
      <c r="F276" s="49" t="s">
        <v>335</v>
      </c>
      <c r="G276" s="49" t="s">
        <v>294</v>
      </c>
      <c r="H276" s="49" t="str">
        <f>VLOOKUP(B276,[1]Result!$B$1:$H$7885,7,0)</f>
        <v>1003TM</v>
      </c>
      <c r="I276">
        <f t="shared" ref="I276:I277" si="70">I275</f>
        <v>100000</v>
      </c>
      <c r="J276" s="58">
        <v>42446</v>
      </c>
      <c r="K276" t="str">
        <f>VLOOKUP(B276,[1]Result!$B$1:$J$7887,9,0)</f>
        <v>Kitchen Associate</v>
      </c>
      <c r="L276" t="s">
        <v>332</v>
      </c>
    </row>
    <row r="277" spans="1:12">
      <c r="A277">
        <f t="shared" si="65"/>
        <v>275</v>
      </c>
      <c r="B277" s="49" t="s">
        <v>425</v>
      </c>
      <c r="C277" s="50">
        <v>26299</v>
      </c>
      <c r="D277" s="51">
        <f t="shared" ca="1" si="66"/>
        <v>51.055555555555557</v>
      </c>
      <c r="E277" s="51" t="str">
        <f t="shared" ca="1" si="64"/>
        <v>46-55</v>
      </c>
      <c r="F277" s="49" t="s">
        <v>330</v>
      </c>
      <c r="G277" s="49" t="s">
        <v>291</v>
      </c>
      <c r="H277" s="49" t="str">
        <f>VLOOKUP(B277,[1]Result!$B$1:$H$7885,7,0)</f>
        <v>1003TM</v>
      </c>
      <c r="I277">
        <f t="shared" si="70"/>
        <v>100000</v>
      </c>
      <c r="J277" s="58">
        <v>42446</v>
      </c>
      <c r="K277" t="str">
        <f>VLOOKUP(B277,[1]Result!$B$1:$J$7887,9,0)</f>
        <v>Kitchen Associate</v>
      </c>
      <c r="L277" t="s">
        <v>332</v>
      </c>
    </row>
    <row r="278" spans="1:12">
      <c r="A278">
        <f t="shared" si="65"/>
        <v>276</v>
      </c>
      <c r="B278" s="49" t="s">
        <v>427</v>
      </c>
      <c r="C278" s="50" t="s">
        <v>428</v>
      </c>
      <c r="D278" s="51">
        <f t="shared" ca="1" si="66"/>
        <v>24.769444444444446</v>
      </c>
      <c r="E278" s="51" t="str">
        <f t="shared" ca="1" si="64"/>
        <v>19-35</v>
      </c>
      <c r="F278" s="49" t="s">
        <v>43</v>
      </c>
      <c r="G278" s="49" t="s">
        <v>334</v>
      </c>
      <c r="H278" s="49" t="str">
        <f>VLOOKUP(B278,[1]Result!$B$1:$H$7885,7,0)</f>
        <v>1005JM</v>
      </c>
      <c r="I278" s="57">
        <v>100000</v>
      </c>
      <c r="J278" s="58">
        <v>42511</v>
      </c>
      <c r="K278" t="str">
        <f>VLOOKUP(B278,[1]Result!$B$1:$J$7887,9,0)</f>
        <v>Shift Manager</v>
      </c>
      <c r="L278" t="s">
        <v>334</v>
      </c>
    </row>
    <row r="279" spans="1:12">
      <c r="A279">
        <f t="shared" si="65"/>
        <v>277</v>
      </c>
      <c r="B279" s="49" t="s">
        <v>429</v>
      </c>
      <c r="C279" s="50" t="s">
        <v>430</v>
      </c>
      <c r="D279" s="51">
        <f t="shared" ca="1" si="66"/>
        <v>27.869444444444444</v>
      </c>
      <c r="E279" s="51" t="str">
        <f t="shared" ca="1" si="64"/>
        <v>19-35</v>
      </c>
      <c r="F279" s="49" t="s">
        <v>43</v>
      </c>
      <c r="G279" s="49" t="s">
        <v>334</v>
      </c>
      <c r="H279" s="49" t="str">
        <f>VLOOKUP(B279,[1]Result!$B$1:$H$7885,7,0)</f>
        <v>1005JM</v>
      </c>
      <c r="I279" s="57">
        <v>100000</v>
      </c>
      <c r="J279" s="58">
        <v>42508</v>
      </c>
      <c r="K279" t="str">
        <f>VLOOKUP(B279,[1]Result!$B$1:$J$7887,9,0)</f>
        <v>Shift Manager</v>
      </c>
      <c r="L279" t="s">
        <v>334</v>
      </c>
    </row>
    <row r="280" spans="1:12">
      <c r="A280">
        <f t="shared" si="65"/>
        <v>278</v>
      </c>
      <c r="B280" s="49" t="s">
        <v>429</v>
      </c>
      <c r="C280" s="50">
        <v>23918</v>
      </c>
      <c r="D280" s="51">
        <f t="shared" ca="1" si="66"/>
        <v>57.572222222222223</v>
      </c>
      <c r="E280" s="51" t="str">
        <f t="shared" ca="1" si="64"/>
        <v>56-60</v>
      </c>
      <c r="F280" s="49" t="s">
        <v>335</v>
      </c>
      <c r="G280" s="49" t="s">
        <v>294</v>
      </c>
      <c r="H280" s="49" t="str">
        <f>VLOOKUP(B280,[1]Result!$B$1:$H$7885,7,0)</f>
        <v>1005JM</v>
      </c>
      <c r="I280">
        <f t="shared" ref="I280:I281" si="71">I279</f>
        <v>100000</v>
      </c>
      <c r="J280" s="58">
        <v>42508</v>
      </c>
      <c r="K280" t="str">
        <f>VLOOKUP(B280,[1]Result!$B$1:$J$7887,9,0)</f>
        <v>Shift Manager</v>
      </c>
      <c r="L280" t="s">
        <v>332</v>
      </c>
    </row>
    <row r="281" spans="1:12">
      <c r="A281">
        <f t="shared" si="65"/>
        <v>279</v>
      </c>
      <c r="B281" s="49" t="s">
        <v>429</v>
      </c>
      <c r="C281" s="50">
        <v>26613</v>
      </c>
      <c r="D281" s="51">
        <f t="shared" ca="1" si="66"/>
        <v>50.197222222222223</v>
      </c>
      <c r="E281" s="51" t="str">
        <f t="shared" ca="1" si="64"/>
        <v>46-55</v>
      </c>
      <c r="F281" s="49" t="s">
        <v>330</v>
      </c>
      <c r="G281" s="49" t="s">
        <v>291</v>
      </c>
      <c r="H281" s="49" t="str">
        <f>VLOOKUP(B281,[1]Result!$B$1:$H$7885,7,0)</f>
        <v>1005JM</v>
      </c>
      <c r="I281">
        <f t="shared" si="71"/>
        <v>100000</v>
      </c>
      <c r="J281" s="58">
        <v>42508</v>
      </c>
      <c r="K281" t="str">
        <f>VLOOKUP(B281,[1]Result!$B$1:$J$7887,9,0)</f>
        <v>Shift Manager</v>
      </c>
      <c r="L281" t="s">
        <v>332</v>
      </c>
    </row>
    <row r="282" spans="1:12">
      <c r="A282">
        <f t="shared" si="65"/>
        <v>280</v>
      </c>
      <c r="B282" s="49" t="s">
        <v>431</v>
      </c>
      <c r="C282" s="50" t="s">
        <v>432</v>
      </c>
      <c r="D282" s="51">
        <f t="shared" ca="1" si="66"/>
        <v>32.961111111111109</v>
      </c>
      <c r="E282" s="51" t="str">
        <f t="shared" ca="1" si="64"/>
        <v>19-35</v>
      </c>
      <c r="F282" s="49" t="s">
        <v>43</v>
      </c>
      <c r="G282" s="49" t="s">
        <v>334</v>
      </c>
      <c r="H282" s="49" t="str">
        <f>VLOOKUP(B282,[1]Result!$B$1:$H$7885,7,0)</f>
        <v>1006JM</v>
      </c>
      <c r="I282">
        <v>250000</v>
      </c>
      <c r="J282" s="58">
        <v>42507</v>
      </c>
      <c r="K282" t="str">
        <f>VLOOKUP(B282,[1]Result!$B$1:$J$7887,9,0)</f>
        <v>Assistant Restaurant Manager</v>
      </c>
      <c r="L282" t="s">
        <v>334</v>
      </c>
    </row>
    <row r="283" spans="1:12">
      <c r="A283">
        <f t="shared" si="65"/>
        <v>281</v>
      </c>
      <c r="B283" s="49" t="s">
        <v>431</v>
      </c>
      <c r="C283" s="50">
        <v>33802</v>
      </c>
      <c r="D283" s="51">
        <f t="shared" ca="1" si="66"/>
        <v>30.511111111111113</v>
      </c>
      <c r="E283" s="51" t="str">
        <f t="shared" ca="1" si="64"/>
        <v>19-35</v>
      </c>
      <c r="F283" s="49" t="s">
        <v>330</v>
      </c>
      <c r="G283" s="49" t="s">
        <v>340</v>
      </c>
      <c r="H283" s="49" t="str">
        <f>VLOOKUP(B283,[1]Result!$B$1:$H$7885,7,0)</f>
        <v>1006JM</v>
      </c>
      <c r="I283">
        <f t="shared" ref="I283:I285" si="72">I282</f>
        <v>250000</v>
      </c>
      <c r="J283" s="58">
        <v>42507</v>
      </c>
      <c r="K283" t="str">
        <f>VLOOKUP(B283,[1]Result!$B$1:$J$7887,9,0)</f>
        <v>Assistant Restaurant Manager</v>
      </c>
      <c r="L283" t="s">
        <v>42</v>
      </c>
    </row>
    <row r="284" spans="1:12">
      <c r="A284">
        <f t="shared" si="65"/>
        <v>282</v>
      </c>
      <c r="B284" s="49" t="s">
        <v>431</v>
      </c>
      <c r="C284" s="50">
        <v>44103</v>
      </c>
      <c r="D284" s="51">
        <f t="shared" ca="1" si="66"/>
        <v>2.3111111111111109</v>
      </c>
      <c r="E284" s="51" t="str">
        <f t="shared" ca="1" si="64"/>
        <v>0-18</v>
      </c>
      <c r="F284" s="49" t="s">
        <v>330</v>
      </c>
      <c r="G284" s="49" t="s">
        <v>293</v>
      </c>
      <c r="H284" s="49" t="str">
        <f>VLOOKUP(B284,[1]Result!$B$1:$H$7885,7,0)</f>
        <v>1006JM</v>
      </c>
      <c r="I284">
        <f t="shared" si="72"/>
        <v>250000</v>
      </c>
      <c r="J284" s="58">
        <v>42507</v>
      </c>
      <c r="K284" t="str">
        <f>VLOOKUP(B284,[1]Result!$B$1:$J$7887,9,0)</f>
        <v>Assistant Restaurant Manager</v>
      </c>
      <c r="L284" t="s">
        <v>331</v>
      </c>
    </row>
    <row r="285" spans="1:12">
      <c r="A285">
        <f t="shared" si="65"/>
        <v>283</v>
      </c>
      <c r="B285" s="49" t="s">
        <v>431</v>
      </c>
      <c r="C285" s="50">
        <v>23156</v>
      </c>
      <c r="D285" s="51">
        <f t="shared" ca="1" si="66"/>
        <v>59.655555555555559</v>
      </c>
      <c r="E285" s="51" t="str">
        <f t="shared" ca="1" si="64"/>
        <v>56-60</v>
      </c>
      <c r="F285" s="49" t="s">
        <v>335</v>
      </c>
      <c r="G285" s="49" t="s">
        <v>294</v>
      </c>
      <c r="H285" s="49" t="str">
        <f>VLOOKUP(B285,[1]Result!$B$1:$H$7885,7,0)</f>
        <v>1006JM</v>
      </c>
      <c r="I285">
        <f t="shared" si="72"/>
        <v>250000</v>
      </c>
      <c r="J285" s="58">
        <v>42507</v>
      </c>
      <c r="K285" t="str">
        <f>VLOOKUP(B285,[1]Result!$B$1:$J$7887,9,0)</f>
        <v>Assistant Restaurant Manager</v>
      </c>
      <c r="L285" t="s">
        <v>332</v>
      </c>
    </row>
    <row r="286" spans="1:12">
      <c r="A286">
        <f t="shared" si="65"/>
        <v>284</v>
      </c>
      <c r="B286" s="49" t="s">
        <v>433</v>
      </c>
      <c r="C286" s="50" t="s">
        <v>434</v>
      </c>
      <c r="D286" s="51">
        <f t="shared" ca="1" si="66"/>
        <v>28.786111111111111</v>
      </c>
      <c r="E286" s="51" t="str">
        <f t="shared" ca="1" si="64"/>
        <v>19-35</v>
      </c>
      <c r="F286" s="49" t="s">
        <v>43</v>
      </c>
      <c r="G286" s="49" t="s">
        <v>334</v>
      </c>
      <c r="H286" s="49" t="str">
        <f>VLOOKUP(B286,[1]Result!$B$1:$H$7885,7,0)</f>
        <v>1007JM C</v>
      </c>
      <c r="I286">
        <v>250000</v>
      </c>
      <c r="J286" s="58">
        <v>42546</v>
      </c>
      <c r="K286" t="str">
        <f>VLOOKUP(B286,[1]Result!$B$1:$J$7887,9,0)</f>
        <v>Junior Area Coach</v>
      </c>
      <c r="L286" t="s">
        <v>334</v>
      </c>
    </row>
    <row r="287" spans="1:12">
      <c r="A287">
        <f t="shared" si="65"/>
        <v>285</v>
      </c>
      <c r="B287" s="49" t="s">
        <v>435</v>
      </c>
      <c r="C287" s="50" t="s">
        <v>436</v>
      </c>
      <c r="D287" s="51">
        <f t="shared" ca="1" si="66"/>
        <v>43.105555555555554</v>
      </c>
      <c r="E287" s="51" t="str">
        <f t="shared" ca="1" si="64"/>
        <v>36-45</v>
      </c>
      <c r="F287" s="49" t="s">
        <v>43</v>
      </c>
      <c r="G287" s="49" t="s">
        <v>334</v>
      </c>
      <c r="H287" s="49" t="str">
        <f>VLOOKUP(B287,[1]Result!$B$1:$H$7885,7,0)</f>
        <v>1007JM</v>
      </c>
      <c r="I287">
        <v>250000</v>
      </c>
      <c r="J287" s="58">
        <v>42606</v>
      </c>
      <c r="K287" t="str">
        <f>VLOOKUP(B287,[1]Result!$B$1:$J$7887,9,0)</f>
        <v>Assistant Manager</v>
      </c>
      <c r="L287" t="s">
        <v>334</v>
      </c>
    </row>
    <row r="288" spans="1:12">
      <c r="A288">
        <f t="shared" si="65"/>
        <v>286</v>
      </c>
      <c r="B288" s="49" t="s">
        <v>435</v>
      </c>
      <c r="C288" s="50">
        <v>30938</v>
      </c>
      <c r="D288" s="51">
        <f t="shared" ca="1" si="66"/>
        <v>38.355555555555554</v>
      </c>
      <c r="E288" s="51" t="str">
        <f t="shared" ca="1" si="64"/>
        <v>36-45</v>
      </c>
      <c r="F288" s="49" t="s">
        <v>330</v>
      </c>
      <c r="G288" s="49" t="s">
        <v>340</v>
      </c>
      <c r="H288" s="49" t="str">
        <f>VLOOKUP(B288,[1]Result!$B$1:$H$7885,7,0)</f>
        <v>1007JM</v>
      </c>
      <c r="I288">
        <f t="shared" ref="I288:I292" si="73">I287</f>
        <v>250000</v>
      </c>
      <c r="J288" s="58">
        <v>42606</v>
      </c>
      <c r="K288" t="str">
        <f>VLOOKUP(B288,[1]Result!$B$1:$J$7887,9,0)</f>
        <v>Assistant Manager</v>
      </c>
      <c r="L288" t="s">
        <v>42</v>
      </c>
    </row>
    <row r="289" spans="1:12">
      <c r="A289">
        <f t="shared" si="65"/>
        <v>287</v>
      </c>
      <c r="B289" s="49" t="s">
        <v>435</v>
      </c>
      <c r="C289" s="50">
        <v>42908</v>
      </c>
      <c r="D289" s="51">
        <f t="shared" ca="1" si="66"/>
        <v>5.5805555555555557</v>
      </c>
      <c r="E289" s="51" t="str">
        <f t="shared" ca="1" si="64"/>
        <v>0-18</v>
      </c>
      <c r="F289" s="49" t="s">
        <v>335</v>
      </c>
      <c r="G289" s="49" t="s">
        <v>292</v>
      </c>
      <c r="H289" s="49" t="str">
        <f>VLOOKUP(B289,[1]Result!$B$1:$H$7885,7,0)</f>
        <v>1007JM</v>
      </c>
      <c r="I289">
        <f t="shared" si="73"/>
        <v>250000</v>
      </c>
      <c r="J289" s="58">
        <v>42606</v>
      </c>
      <c r="K289" t="str">
        <f>VLOOKUP(B289,[1]Result!$B$1:$J$7887,9,0)</f>
        <v>Assistant Manager</v>
      </c>
      <c r="L289" t="s">
        <v>331</v>
      </c>
    </row>
    <row r="290" spans="1:12">
      <c r="A290">
        <f t="shared" si="65"/>
        <v>288</v>
      </c>
      <c r="B290" s="49" t="s">
        <v>435</v>
      </c>
      <c r="C290" s="50">
        <v>39998</v>
      </c>
      <c r="D290" s="51">
        <f t="shared" ca="1" si="66"/>
        <v>13.547222222222222</v>
      </c>
      <c r="E290" s="51" t="str">
        <f t="shared" ca="1" si="64"/>
        <v>0-18</v>
      </c>
      <c r="F290" s="49" t="s">
        <v>335</v>
      </c>
      <c r="G290" s="49" t="s">
        <v>292</v>
      </c>
      <c r="H290" s="49" t="str">
        <f>VLOOKUP(B290,[1]Result!$B$1:$H$7885,7,0)</f>
        <v>1007JM</v>
      </c>
      <c r="I290">
        <f t="shared" si="73"/>
        <v>250000</v>
      </c>
      <c r="J290" s="58">
        <v>42606</v>
      </c>
      <c r="K290" t="str">
        <f>VLOOKUP(B290,[1]Result!$B$1:$J$7887,9,0)</f>
        <v>Assistant Manager</v>
      </c>
      <c r="L290" t="s">
        <v>331</v>
      </c>
    </row>
    <row r="291" spans="1:12">
      <c r="A291">
        <f t="shared" si="65"/>
        <v>289</v>
      </c>
      <c r="B291" s="49" t="s">
        <v>435</v>
      </c>
      <c r="C291" s="50">
        <v>19515</v>
      </c>
      <c r="D291" s="51">
        <f t="shared" ca="1" si="66"/>
        <v>69.62777777777778</v>
      </c>
      <c r="E291" s="51" t="str">
        <f t="shared" ca="1" si="64"/>
        <v>66-70</v>
      </c>
      <c r="F291" s="49" t="s">
        <v>335</v>
      </c>
      <c r="G291" s="49" t="s">
        <v>294</v>
      </c>
      <c r="H291" s="49" t="str">
        <f>VLOOKUP(B291,[1]Result!$B$1:$H$7885,7,0)</f>
        <v>1007JM</v>
      </c>
      <c r="I291">
        <f t="shared" si="73"/>
        <v>250000</v>
      </c>
      <c r="J291" s="58">
        <v>42606</v>
      </c>
      <c r="K291" t="str">
        <f>VLOOKUP(B291,[1]Result!$B$1:$J$7887,9,0)</f>
        <v>Assistant Manager</v>
      </c>
      <c r="L291" t="s">
        <v>332</v>
      </c>
    </row>
    <row r="292" spans="1:12">
      <c r="A292">
        <f t="shared" si="65"/>
        <v>290</v>
      </c>
      <c r="B292" s="49" t="s">
        <v>435</v>
      </c>
      <c r="C292" s="50">
        <v>21775</v>
      </c>
      <c r="D292" s="51">
        <f t="shared" ca="1" si="66"/>
        <v>63.43888888888889</v>
      </c>
      <c r="E292" s="51" t="str">
        <f t="shared" ca="1" si="64"/>
        <v>61-65</v>
      </c>
      <c r="F292" s="49" t="s">
        <v>330</v>
      </c>
      <c r="G292" s="49" t="s">
        <v>291</v>
      </c>
      <c r="H292" s="49" t="str">
        <f>VLOOKUP(B292,[1]Result!$B$1:$H$7885,7,0)</f>
        <v>1007JM</v>
      </c>
      <c r="I292">
        <f t="shared" si="73"/>
        <v>250000</v>
      </c>
      <c r="J292" s="58">
        <v>42606</v>
      </c>
      <c r="K292" t="str">
        <f>VLOOKUP(B292,[1]Result!$B$1:$J$7887,9,0)</f>
        <v>Assistant Manager</v>
      </c>
      <c r="L292" t="s">
        <v>332</v>
      </c>
    </row>
    <row r="293" spans="1:12">
      <c r="A293">
        <f t="shared" si="65"/>
        <v>291</v>
      </c>
      <c r="B293" s="49" t="s">
        <v>437</v>
      </c>
      <c r="C293" s="50" t="s">
        <v>438</v>
      </c>
      <c r="D293" s="51">
        <f t="shared" ca="1" si="66"/>
        <v>47.055555555555557</v>
      </c>
      <c r="E293" s="51" t="str">
        <f t="shared" ca="1" si="64"/>
        <v>46-55</v>
      </c>
      <c r="F293" s="49" t="s">
        <v>43</v>
      </c>
      <c r="G293" s="49" t="s">
        <v>334</v>
      </c>
      <c r="H293" s="49" t="str">
        <f>VLOOKUP(B293,[1]Result!$B$1:$H$7885,7,0)</f>
        <v>1004TM</v>
      </c>
      <c r="I293" s="57">
        <v>100000</v>
      </c>
      <c r="J293" s="58">
        <v>42614</v>
      </c>
      <c r="K293" t="str">
        <f>VLOOKUP(B293,[1]Result!$B$1:$J$7887,9,0)</f>
        <v>Senior Kitchen Associate</v>
      </c>
      <c r="L293" t="s">
        <v>334</v>
      </c>
    </row>
    <row r="294" spans="1:12">
      <c r="A294">
        <f t="shared" si="65"/>
        <v>292</v>
      </c>
      <c r="B294" s="49" t="s">
        <v>437</v>
      </c>
      <c r="C294" s="50">
        <v>29261</v>
      </c>
      <c r="D294" s="51">
        <f t="shared" ca="1" si="66"/>
        <v>42.947222222222223</v>
      </c>
      <c r="E294" s="51" t="str">
        <f t="shared" ca="1" si="64"/>
        <v>36-45</v>
      </c>
      <c r="F294" s="49" t="s">
        <v>330</v>
      </c>
      <c r="G294" s="49" t="s">
        <v>340</v>
      </c>
      <c r="H294" s="49" t="str">
        <f>VLOOKUP(B294,[1]Result!$B$1:$H$7885,7,0)</f>
        <v>1004TM</v>
      </c>
      <c r="I294">
        <f t="shared" ref="I294:I297" si="74">I293</f>
        <v>100000</v>
      </c>
      <c r="J294" s="58">
        <v>42614</v>
      </c>
      <c r="K294" t="str">
        <f>VLOOKUP(B294,[1]Result!$B$1:$J$7887,9,0)</f>
        <v>Senior Kitchen Associate</v>
      </c>
      <c r="L294" t="s">
        <v>42</v>
      </c>
    </row>
    <row r="295" spans="1:12">
      <c r="A295">
        <f t="shared" si="65"/>
        <v>293</v>
      </c>
      <c r="B295" s="49" t="s">
        <v>437</v>
      </c>
      <c r="C295" s="50">
        <v>37731</v>
      </c>
      <c r="D295" s="51">
        <f t="shared" ca="1" si="66"/>
        <v>19.752777777777776</v>
      </c>
      <c r="E295" s="51" t="str">
        <f t="shared" ca="1" si="64"/>
        <v>19-35</v>
      </c>
      <c r="F295" s="49" t="s">
        <v>335</v>
      </c>
      <c r="G295" s="49" t="s">
        <v>292</v>
      </c>
      <c r="H295" s="49" t="str">
        <f>VLOOKUP(B295,[1]Result!$B$1:$H$7885,7,0)</f>
        <v>1004TM</v>
      </c>
      <c r="I295">
        <f t="shared" si="74"/>
        <v>100000</v>
      </c>
      <c r="J295" s="58">
        <v>42614</v>
      </c>
      <c r="K295" t="str">
        <f>VLOOKUP(B295,[1]Result!$B$1:$J$7887,9,0)</f>
        <v>Senior Kitchen Associate</v>
      </c>
      <c r="L295" t="s">
        <v>331</v>
      </c>
    </row>
    <row r="296" spans="1:12">
      <c r="A296">
        <f t="shared" si="65"/>
        <v>294</v>
      </c>
      <c r="B296" s="49" t="s">
        <v>437</v>
      </c>
      <c r="C296" s="50">
        <v>36677</v>
      </c>
      <c r="D296" s="51">
        <f t="shared" ca="1" si="66"/>
        <v>22.641666666666666</v>
      </c>
      <c r="E296" s="51" t="str">
        <f t="shared" ca="1" si="64"/>
        <v>19-35</v>
      </c>
      <c r="F296" s="49" t="s">
        <v>335</v>
      </c>
      <c r="G296" s="49" t="s">
        <v>292</v>
      </c>
      <c r="H296" s="49" t="str">
        <f>VLOOKUP(B296,[1]Result!$B$1:$H$7885,7,0)</f>
        <v>1004TM</v>
      </c>
      <c r="I296">
        <f t="shared" si="74"/>
        <v>100000</v>
      </c>
      <c r="J296" s="58">
        <v>42614</v>
      </c>
      <c r="K296" t="str">
        <f>VLOOKUP(B296,[1]Result!$B$1:$J$7887,9,0)</f>
        <v>Senior Kitchen Associate</v>
      </c>
      <c r="L296" t="s">
        <v>331</v>
      </c>
    </row>
    <row r="297" spans="1:12">
      <c r="A297">
        <f t="shared" si="65"/>
        <v>295</v>
      </c>
      <c r="B297" s="49" t="s">
        <v>437</v>
      </c>
      <c r="C297" s="50">
        <v>15342</v>
      </c>
      <c r="D297" s="51">
        <f t="shared" ca="1" si="66"/>
        <v>81.055555555555557</v>
      </c>
      <c r="E297" s="51" t="str">
        <f t="shared" ca="1" si="64"/>
        <v>71-75</v>
      </c>
      <c r="F297" s="49" t="s">
        <v>330</v>
      </c>
      <c r="G297" s="49" t="s">
        <v>291</v>
      </c>
      <c r="H297" s="49" t="str">
        <f>VLOOKUP(B297,[1]Result!$B$1:$H$7885,7,0)</f>
        <v>1004TM</v>
      </c>
      <c r="I297">
        <f t="shared" si="74"/>
        <v>100000</v>
      </c>
      <c r="J297" s="58">
        <v>42614</v>
      </c>
      <c r="K297" t="str">
        <f>VLOOKUP(B297,[1]Result!$B$1:$J$7887,9,0)</f>
        <v>Senior Kitchen Associate</v>
      </c>
      <c r="L297" t="s">
        <v>332</v>
      </c>
    </row>
    <row r="298" spans="1:12">
      <c r="A298">
        <f t="shared" si="65"/>
        <v>296</v>
      </c>
      <c r="B298" s="49" t="s">
        <v>439</v>
      </c>
      <c r="C298" s="50" t="s">
        <v>440</v>
      </c>
      <c r="D298" s="51">
        <f t="shared" ca="1" si="66"/>
        <v>34.705555555555556</v>
      </c>
      <c r="E298" s="51" t="str">
        <f t="shared" ca="1" si="64"/>
        <v>19-35</v>
      </c>
      <c r="F298" s="49" t="s">
        <v>43</v>
      </c>
      <c r="G298" s="49" t="s">
        <v>334</v>
      </c>
      <c r="H298" s="49" t="str">
        <f>VLOOKUP(B298,[1]Result!$B$1:$H$7885,7,0)</f>
        <v>1006JM</v>
      </c>
      <c r="I298">
        <v>250000</v>
      </c>
      <c r="J298" s="58">
        <v>42627</v>
      </c>
      <c r="K298" t="str">
        <f>VLOOKUP(B298,[1]Result!$B$1:$J$7887,9,0)</f>
        <v>Assistant Restaurant Manager</v>
      </c>
      <c r="L298" t="s">
        <v>334</v>
      </c>
    </row>
    <row r="299" spans="1:12">
      <c r="A299">
        <f t="shared" si="65"/>
        <v>297</v>
      </c>
      <c r="B299" s="49" t="s">
        <v>439</v>
      </c>
      <c r="C299" s="50">
        <v>18629</v>
      </c>
      <c r="D299" s="51">
        <f t="shared" ca="1" si="66"/>
        <v>72.055555555555557</v>
      </c>
      <c r="E299" s="51" t="str">
        <f t="shared" ca="1" si="64"/>
        <v>71-75</v>
      </c>
      <c r="F299" s="49" t="s">
        <v>330</v>
      </c>
      <c r="G299" s="49" t="s">
        <v>291</v>
      </c>
      <c r="H299" s="49" t="str">
        <f>VLOOKUP(B299,[1]Result!$B$1:$H$7885,7,0)</f>
        <v>1006JM</v>
      </c>
      <c r="I299">
        <f>I298</f>
        <v>250000</v>
      </c>
      <c r="J299" s="58">
        <v>42627</v>
      </c>
      <c r="K299" t="str">
        <f>VLOOKUP(B299,[1]Result!$B$1:$J$7887,9,0)</f>
        <v>Assistant Restaurant Manager</v>
      </c>
      <c r="L299" t="s">
        <v>332</v>
      </c>
    </row>
    <row r="300" spans="1:12">
      <c r="A300">
        <f t="shared" si="65"/>
        <v>298</v>
      </c>
      <c r="B300" s="49" t="s">
        <v>441</v>
      </c>
      <c r="C300" s="50" t="s">
        <v>442</v>
      </c>
      <c r="D300" s="51">
        <f t="shared" ca="1" si="66"/>
        <v>32.555555555555557</v>
      </c>
      <c r="E300" s="51" t="str">
        <f t="shared" ca="1" si="64"/>
        <v>19-35</v>
      </c>
      <c r="F300" s="49" t="s">
        <v>43</v>
      </c>
      <c r="G300" s="49" t="s">
        <v>334</v>
      </c>
      <c r="H300" s="49" t="str">
        <f>VLOOKUP(B300,[1]Result!$B$1:$H$7885,7,0)</f>
        <v>1003TM</v>
      </c>
      <c r="I300" s="57">
        <v>100000</v>
      </c>
      <c r="J300" s="58">
        <v>42817</v>
      </c>
      <c r="K300" t="str">
        <f>VLOOKUP(B300,[1]Result!$B$1:$J$7887,9,0)</f>
        <v>Team Member - Star 3</v>
      </c>
      <c r="L300" t="s">
        <v>334</v>
      </c>
    </row>
    <row r="301" spans="1:12">
      <c r="A301">
        <f t="shared" si="65"/>
        <v>299</v>
      </c>
      <c r="B301" s="49" t="s">
        <v>441</v>
      </c>
      <c r="C301" s="50">
        <v>23377</v>
      </c>
      <c r="D301" s="51">
        <f t="shared" ca="1" si="66"/>
        <v>59.055555555555557</v>
      </c>
      <c r="E301" s="51" t="str">
        <f t="shared" ca="1" si="64"/>
        <v>56-60</v>
      </c>
      <c r="F301" s="49" t="s">
        <v>335</v>
      </c>
      <c r="G301" s="49" t="s">
        <v>294</v>
      </c>
      <c r="H301" s="49" t="str">
        <f>VLOOKUP(B301,[1]Result!$B$1:$H$7885,7,0)</f>
        <v>1003TM</v>
      </c>
      <c r="I301">
        <f t="shared" ref="I301:I302" si="75">I300</f>
        <v>100000</v>
      </c>
      <c r="J301" s="58">
        <v>42817</v>
      </c>
      <c r="K301" t="str">
        <f>VLOOKUP(B301,[1]Result!$B$1:$J$7887,9,0)</f>
        <v>Team Member - Star 3</v>
      </c>
      <c r="L301" t="s">
        <v>332</v>
      </c>
    </row>
    <row r="302" spans="1:12">
      <c r="A302">
        <f t="shared" si="65"/>
        <v>300</v>
      </c>
      <c r="B302" s="49" t="s">
        <v>441</v>
      </c>
      <c r="C302" s="50">
        <v>25569</v>
      </c>
      <c r="D302" s="51">
        <f t="shared" ca="1" si="66"/>
        <v>53.055555555555557</v>
      </c>
      <c r="E302" s="51" t="str">
        <f t="shared" ca="1" si="64"/>
        <v>46-55</v>
      </c>
      <c r="F302" s="49" t="s">
        <v>330</v>
      </c>
      <c r="G302" s="49" t="s">
        <v>291</v>
      </c>
      <c r="H302" s="49" t="str">
        <f>VLOOKUP(B302,[1]Result!$B$1:$H$7885,7,0)</f>
        <v>1003TM</v>
      </c>
      <c r="I302">
        <f t="shared" si="75"/>
        <v>100000</v>
      </c>
      <c r="J302" s="58">
        <v>42817</v>
      </c>
      <c r="K302" t="str">
        <f>VLOOKUP(B302,[1]Result!$B$1:$J$7887,9,0)</f>
        <v>Team Member - Star 3</v>
      </c>
      <c r="L302" t="s">
        <v>332</v>
      </c>
    </row>
    <row r="303" spans="1:12">
      <c r="A303">
        <f t="shared" si="65"/>
        <v>301</v>
      </c>
      <c r="B303" s="49" t="s">
        <v>443</v>
      </c>
      <c r="C303" s="50" t="s">
        <v>444</v>
      </c>
      <c r="D303" s="51">
        <f t="shared" ca="1" si="66"/>
        <v>36.386111111111113</v>
      </c>
      <c r="E303" s="51" t="str">
        <f t="shared" ca="1" si="64"/>
        <v>36-45</v>
      </c>
      <c r="F303" s="49" t="s">
        <v>43</v>
      </c>
      <c r="G303" s="49" t="s">
        <v>334</v>
      </c>
      <c r="H303" s="49" t="str">
        <f>VLOOKUP(B303,[1]Result!$B$1:$H$7885,7,0)</f>
        <v>1005JM</v>
      </c>
      <c r="I303" s="57">
        <v>100000</v>
      </c>
      <c r="J303" s="58">
        <v>43042</v>
      </c>
      <c r="K303" t="str">
        <f>VLOOKUP(B303,[1]Result!$B$1:$J$7887,9,0)</f>
        <v>Shift Manager</v>
      </c>
      <c r="L303" t="s">
        <v>334</v>
      </c>
    </row>
    <row r="304" spans="1:12">
      <c r="A304">
        <f t="shared" si="65"/>
        <v>302</v>
      </c>
      <c r="B304" s="49" t="s">
        <v>443</v>
      </c>
      <c r="C304" s="50">
        <v>34381</v>
      </c>
      <c r="D304" s="51">
        <f t="shared" ca="1" si="66"/>
        <v>28.930555555555557</v>
      </c>
      <c r="E304" s="51" t="str">
        <f t="shared" ca="1" si="64"/>
        <v>19-35</v>
      </c>
      <c r="F304" s="49" t="s">
        <v>330</v>
      </c>
      <c r="G304" s="49" t="s">
        <v>340</v>
      </c>
      <c r="H304" s="49" t="str">
        <f>VLOOKUP(B304,[1]Result!$B$1:$H$7885,7,0)</f>
        <v>1005JM</v>
      </c>
      <c r="I304">
        <f t="shared" ref="I304:I307" si="76">I303</f>
        <v>100000</v>
      </c>
      <c r="J304" s="58">
        <v>43042</v>
      </c>
      <c r="K304" t="str">
        <f>VLOOKUP(B304,[1]Result!$B$1:$J$7887,9,0)</f>
        <v>Shift Manager</v>
      </c>
      <c r="L304" t="s">
        <v>42</v>
      </c>
    </row>
    <row r="305" spans="1:12">
      <c r="A305">
        <f t="shared" si="65"/>
        <v>303</v>
      </c>
      <c r="B305" s="49" t="s">
        <v>443</v>
      </c>
      <c r="C305" s="50">
        <v>41964</v>
      </c>
      <c r="D305" s="51">
        <f t="shared" ca="1" si="66"/>
        <v>8.1666666666666661</v>
      </c>
      <c r="E305" s="51" t="str">
        <f t="shared" ca="1" si="64"/>
        <v>0-18</v>
      </c>
      <c r="F305" s="49" t="s">
        <v>335</v>
      </c>
      <c r="G305" s="49" t="s">
        <v>292</v>
      </c>
      <c r="H305" s="49" t="str">
        <f>VLOOKUP(B305,[1]Result!$B$1:$H$7885,7,0)</f>
        <v>1005JM</v>
      </c>
      <c r="I305">
        <f t="shared" si="76"/>
        <v>100000</v>
      </c>
      <c r="J305" s="58">
        <v>43042</v>
      </c>
      <c r="K305" t="str">
        <f>VLOOKUP(B305,[1]Result!$B$1:$J$7887,9,0)</f>
        <v>Shift Manager</v>
      </c>
      <c r="L305" t="s">
        <v>331</v>
      </c>
    </row>
    <row r="306" spans="1:12">
      <c r="A306">
        <f t="shared" si="65"/>
        <v>304</v>
      </c>
      <c r="B306" s="49" t="s">
        <v>443</v>
      </c>
      <c r="C306" s="50">
        <v>23012</v>
      </c>
      <c r="D306" s="51">
        <f t="shared" ca="1" si="66"/>
        <v>60.055555555555557</v>
      </c>
      <c r="E306" s="51" t="str">
        <f t="shared" ca="1" si="64"/>
        <v>56-60</v>
      </c>
      <c r="F306" s="49" t="s">
        <v>335</v>
      </c>
      <c r="G306" s="49" t="s">
        <v>294</v>
      </c>
      <c r="H306" s="49" t="str">
        <f>VLOOKUP(B306,[1]Result!$B$1:$H$7885,7,0)</f>
        <v>1005JM</v>
      </c>
      <c r="I306">
        <f t="shared" si="76"/>
        <v>100000</v>
      </c>
      <c r="J306" s="58">
        <v>43042</v>
      </c>
      <c r="K306" t="str">
        <f>VLOOKUP(B306,[1]Result!$B$1:$J$7887,9,0)</f>
        <v>Shift Manager</v>
      </c>
      <c r="L306" t="s">
        <v>332</v>
      </c>
    </row>
    <row r="307" spans="1:12">
      <c r="A307">
        <f t="shared" si="65"/>
        <v>305</v>
      </c>
      <c r="B307" s="49" t="s">
        <v>443</v>
      </c>
      <c r="C307" s="50">
        <v>20821</v>
      </c>
      <c r="D307" s="51">
        <f t="shared" ca="1" si="66"/>
        <v>66.055555555555557</v>
      </c>
      <c r="E307" s="51" t="str">
        <f t="shared" ca="1" si="64"/>
        <v>66-70</v>
      </c>
      <c r="F307" s="49" t="s">
        <v>330</v>
      </c>
      <c r="G307" s="49" t="s">
        <v>291</v>
      </c>
      <c r="H307" s="49" t="str">
        <f>VLOOKUP(B307,[1]Result!$B$1:$H$7885,7,0)</f>
        <v>1005JM</v>
      </c>
      <c r="I307">
        <f t="shared" si="76"/>
        <v>100000</v>
      </c>
      <c r="J307" s="58">
        <v>43042</v>
      </c>
      <c r="K307" t="str">
        <f>VLOOKUP(B307,[1]Result!$B$1:$J$7887,9,0)</f>
        <v>Shift Manager</v>
      </c>
      <c r="L307" t="s">
        <v>332</v>
      </c>
    </row>
    <row r="308" spans="1:12">
      <c r="A308">
        <f t="shared" si="65"/>
        <v>306</v>
      </c>
      <c r="B308" s="49" t="s">
        <v>445</v>
      </c>
      <c r="C308" s="50" t="s">
        <v>446</v>
      </c>
      <c r="D308" s="51">
        <f t="shared" ca="1" si="66"/>
        <v>24.405555555555555</v>
      </c>
      <c r="E308" s="51" t="str">
        <f t="shared" ca="1" si="64"/>
        <v>19-35</v>
      </c>
      <c r="F308" s="49" t="s">
        <v>43</v>
      </c>
      <c r="G308" s="49" t="s">
        <v>334</v>
      </c>
      <c r="H308" s="49" t="str">
        <f>VLOOKUP(B308,[1]Result!$B$1:$H$7885,7,0)</f>
        <v>1006JM</v>
      </c>
      <c r="I308">
        <v>250000</v>
      </c>
      <c r="J308" s="58">
        <v>43032</v>
      </c>
      <c r="K308" t="str">
        <f>VLOOKUP(B308,[1]Result!$B$1:$J$7887,9,0)</f>
        <v>Assistant Restaurant Manager</v>
      </c>
      <c r="L308" t="s">
        <v>334</v>
      </c>
    </row>
    <row r="309" spans="1:12">
      <c r="A309">
        <f t="shared" si="65"/>
        <v>307</v>
      </c>
      <c r="B309" s="49" t="s">
        <v>447</v>
      </c>
      <c r="C309" s="50" t="s">
        <v>448</v>
      </c>
      <c r="D309" s="51">
        <f t="shared" ca="1" si="66"/>
        <v>26.033333333333335</v>
      </c>
      <c r="E309" s="51" t="str">
        <f t="shared" ca="1" si="64"/>
        <v>19-35</v>
      </c>
      <c r="F309" s="49" t="s">
        <v>43</v>
      </c>
      <c r="G309" s="49" t="s">
        <v>334</v>
      </c>
      <c r="H309" s="49" t="str">
        <f>VLOOKUP(B309,[1]Result!$B$1:$H$7885,7,0)</f>
        <v>1005JM</v>
      </c>
      <c r="I309" s="57">
        <v>100000</v>
      </c>
      <c r="J309" s="58">
        <v>43255</v>
      </c>
      <c r="K309" t="str">
        <f>VLOOKUP(B309,[1]Result!$B$1:$J$7887,9,0)</f>
        <v>Shift Manager</v>
      </c>
      <c r="L309" t="s">
        <v>334</v>
      </c>
    </row>
    <row r="310" spans="1:12">
      <c r="A310">
        <f t="shared" si="65"/>
        <v>308</v>
      </c>
      <c r="B310" s="49" t="s">
        <v>447</v>
      </c>
      <c r="C310" s="50">
        <v>26840</v>
      </c>
      <c r="D310" s="51">
        <f t="shared" ca="1" si="66"/>
        <v>49.572222222222223</v>
      </c>
      <c r="E310" s="51" t="str">
        <f t="shared" ca="1" si="64"/>
        <v>46-55</v>
      </c>
      <c r="F310" s="49" t="s">
        <v>335</v>
      </c>
      <c r="G310" s="49" t="s">
        <v>294</v>
      </c>
      <c r="H310" s="49" t="str">
        <f>VLOOKUP(B310,[1]Result!$B$1:$H$7885,7,0)</f>
        <v>1005JM</v>
      </c>
      <c r="I310">
        <f t="shared" ref="I310:I311" si="77">I309</f>
        <v>100000</v>
      </c>
      <c r="J310" s="58">
        <v>43255</v>
      </c>
      <c r="K310" t="str">
        <f>VLOOKUP(B310,[1]Result!$B$1:$J$7887,9,0)</f>
        <v>Shift Manager</v>
      </c>
      <c r="L310" t="s">
        <v>332</v>
      </c>
    </row>
    <row r="311" spans="1:12">
      <c r="A311">
        <f t="shared" si="65"/>
        <v>309</v>
      </c>
      <c r="B311" s="49" t="s">
        <v>447</v>
      </c>
      <c r="C311" s="50">
        <v>29358</v>
      </c>
      <c r="D311" s="51">
        <f t="shared" ca="1" si="66"/>
        <v>42.677777777777777</v>
      </c>
      <c r="E311" s="51" t="str">
        <f t="shared" ca="1" si="64"/>
        <v>36-45</v>
      </c>
      <c r="F311" s="49" t="s">
        <v>330</v>
      </c>
      <c r="G311" s="49" t="s">
        <v>291</v>
      </c>
      <c r="H311" s="49" t="str">
        <f>VLOOKUP(B311,[1]Result!$B$1:$H$7885,7,0)</f>
        <v>1005JM</v>
      </c>
      <c r="I311">
        <f t="shared" si="77"/>
        <v>100000</v>
      </c>
      <c r="J311" s="58">
        <v>43255</v>
      </c>
      <c r="K311" t="str">
        <f>VLOOKUP(B311,[1]Result!$B$1:$J$7887,9,0)</f>
        <v>Shift Manager</v>
      </c>
      <c r="L311" t="s">
        <v>332</v>
      </c>
    </row>
    <row r="312" spans="1:12">
      <c r="A312">
        <f t="shared" si="65"/>
        <v>310</v>
      </c>
      <c r="B312" s="49" t="s">
        <v>449</v>
      </c>
      <c r="C312" s="50" t="s">
        <v>450</v>
      </c>
      <c r="D312" s="51">
        <f t="shared" ca="1" si="66"/>
        <v>29.972222222222221</v>
      </c>
      <c r="E312" s="51" t="str">
        <f t="shared" ca="1" si="64"/>
        <v>19-35</v>
      </c>
      <c r="F312" s="49" t="s">
        <v>43</v>
      </c>
      <c r="G312" s="49" t="s">
        <v>334</v>
      </c>
      <c r="H312" s="49" t="str">
        <f>VLOOKUP(B312,[1]Result!$B$1:$H$7885,7,0)</f>
        <v>1001TM</v>
      </c>
      <c r="I312" s="57">
        <v>100000</v>
      </c>
      <c r="J312" s="58">
        <v>43872</v>
      </c>
      <c r="K312" t="str">
        <f>VLOOKUP(B312,[1]Result!$B$1:$J$7887,9,0)</f>
        <v>Team Member - Star 1</v>
      </c>
      <c r="L312" t="s">
        <v>334</v>
      </c>
    </row>
    <row r="313" spans="1:12">
      <c r="A313">
        <f t="shared" si="65"/>
        <v>311</v>
      </c>
      <c r="B313" s="49" t="s">
        <v>449</v>
      </c>
      <c r="C313" s="50">
        <v>36892</v>
      </c>
      <c r="D313" s="51">
        <f t="shared" ca="1" si="66"/>
        <v>22.055555555555557</v>
      </c>
      <c r="E313" s="51" t="str">
        <f t="shared" ca="1" si="64"/>
        <v>19-35</v>
      </c>
      <c r="F313" s="49" t="s">
        <v>330</v>
      </c>
      <c r="G313" s="49" t="s">
        <v>340</v>
      </c>
      <c r="H313" s="49" t="str">
        <f>VLOOKUP(B313,[1]Result!$B$1:$H$7885,7,0)</f>
        <v>1001TM</v>
      </c>
      <c r="I313">
        <f t="shared" ref="I313:I317" si="78">I312</f>
        <v>100000</v>
      </c>
      <c r="J313" s="58">
        <v>43872</v>
      </c>
      <c r="K313" t="str">
        <f>VLOOKUP(B313,[1]Result!$B$1:$J$7887,9,0)</f>
        <v>Team Member - Star 1</v>
      </c>
      <c r="L313" t="s">
        <v>42</v>
      </c>
    </row>
    <row r="314" spans="1:12">
      <c r="A314">
        <f t="shared" si="65"/>
        <v>312</v>
      </c>
      <c r="B314" s="49" t="s">
        <v>449</v>
      </c>
      <c r="C314" s="50">
        <v>24838</v>
      </c>
      <c r="D314" s="51">
        <f t="shared" ca="1" si="66"/>
        <v>55.055555555555557</v>
      </c>
      <c r="E314" s="51" t="str">
        <f t="shared" ca="1" si="64"/>
        <v>46-55</v>
      </c>
      <c r="F314" s="49" t="s">
        <v>330</v>
      </c>
      <c r="G314" s="49" t="s">
        <v>291</v>
      </c>
      <c r="H314" s="49" t="str">
        <f>VLOOKUP(B314,[1]Result!$B$1:$H$7885,7,0)</f>
        <v>1001TM</v>
      </c>
      <c r="I314">
        <f t="shared" si="78"/>
        <v>100000</v>
      </c>
      <c r="J314" s="58">
        <v>43872</v>
      </c>
      <c r="K314" t="str">
        <f>VLOOKUP(B314,[1]Result!$B$1:$J$7887,9,0)</f>
        <v>Team Member - Star 1</v>
      </c>
      <c r="L314" t="s">
        <v>332</v>
      </c>
    </row>
    <row r="315" spans="1:12">
      <c r="A315">
        <f t="shared" si="65"/>
        <v>313</v>
      </c>
      <c r="B315" s="49" t="s">
        <v>451</v>
      </c>
      <c r="C315" s="50">
        <v>29587</v>
      </c>
      <c r="D315" s="51">
        <f t="shared" ca="1" si="66"/>
        <v>42.055555555555557</v>
      </c>
      <c r="E315" s="51" t="str">
        <f t="shared" ca="1" si="64"/>
        <v>36-45</v>
      </c>
      <c r="F315" s="49" t="s">
        <v>330</v>
      </c>
      <c r="G315" s="49" t="s">
        <v>340</v>
      </c>
      <c r="H315" s="49" t="str">
        <f>VLOOKUP(B315,[1]Result!$B$1:$H$7885,7,0)</f>
        <v>1007JM</v>
      </c>
      <c r="I315">
        <f t="shared" si="78"/>
        <v>100000</v>
      </c>
      <c r="J315" s="58">
        <v>41791</v>
      </c>
      <c r="K315" t="str">
        <f>VLOOKUP(B315,[1]Result!$B$1:$J$7887,9,0)</f>
        <v>Assistant Manager</v>
      </c>
      <c r="L315" t="s">
        <v>42</v>
      </c>
    </row>
    <row r="316" spans="1:12">
      <c r="A316">
        <f t="shared" si="65"/>
        <v>314</v>
      </c>
      <c r="B316" s="49" t="s">
        <v>451</v>
      </c>
      <c r="C316" s="50">
        <v>38546</v>
      </c>
      <c r="D316" s="51">
        <f t="shared" ca="1" si="66"/>
        <v>17.522222222222222</v>
      </c>
      <c r="E316" s="51" t="str">
        <f t="shared" ca="1" si="64"/>
        <v>0-18</v>
      </c>
      <c r="F316" s="49" t="s">
        <v>335</v>
      </c>
      <c r="G316" s="49" t="s">
        <v>292</v>
      </c>
      <c r="H316" s="49" t="str">
        <f>VLOOKUP(B316,[1]Result!$B$1:$H$7885,7,0)</f>
        <v>1007JM</v>
      </c>
      <c r="I316">
        <f t="shared" si="78"/>
        <v>100000</v>
      </c>
      <c r="J316" s="58">
        <v>41791</v>
      </c>
      <c r="K316" t="str">
        <f>VLOOKUP(B316,[1]Result!$B$1:$J$7887,9,0)</f>
        <v>Assistant Manager</v>
      </c>
      <c r="L316" t="s">
        <v>331</v>
      </c>
    </row>
    <row r="317" spans="1:12">
      <c r="A317">
        <f t="shared" si="65"/>
        <v>315</v>
      </c>
      <c r="B317" s="49" t="s">
        <v>451</v>
      </c>
      <c r="C317" s="50">
        <v>37751</v>
      </c>
      <c r="D317" s="51">
        <f t="shared" ca="1" si="66"/>
        <v>19.697222222222223</v>
      </c>
      <c r="E317" s="51" t="str">
        <f t="shared" ca="1" si="64"/>
        <v>19-35</v>
      </c>
      <c r="F317" s="49" t="s">
        <v>330</v>
      </c>
      <c r="G317" s="49" t="s">
        <v>293</v>
      </c>
      <c r="H317" s="49" t="str">
        <f>VLOOKUP(B317,[1]Result!$B$1:$H$7885,7,0)</f>
        <v>1007JM</v>
      </c>
      <c r="I317">
        <f t="shared" si="78"/>
        <v>100000</v>
      </c>
      <c r="J317" s="58">
        <v>41791</v>
      </c>
      <c r="K317" t="str">
        <f>VLOOKUP(B317,[1]Result!$B$1:$J$7887,9,0)</f>
        <v>Assistant Manager</v>
      </c>
      <c r="L317" t="s">
        <v>331</v>
      </c>
    </row>
    <row r="318" spans="1:12">
      <c r="A318">
        <f t="shared" si="65"/>
        <v>316</v>
      </c>
      <c r="B318" s="49" t="s">
        <v>451</v>
      </c>
      <c r="C318" s="50" t="s">
        <v>452</v>
      </c>
      <c r="D318" s="51">
        <f t="shared" ca="1" si="66"/>
        <v>50.055555555555557</v>
      </c>
      <c r="E318" s="51" t="str">
        <f t="shared" ca="1" si="64"/>
        <v>46-55</v>
      </c>
      <c r="F318" s="49" t="s">
        <v>43</v>
      </c>
      <c r="G318" s="49" t="s">
        <v>334</v>
      </c>
      <c r="H318" s="49" t="str">
        <f>VLOOKUP(B318,[1]Result!$B$1:$H$7885,7,0)</f>
        <v>1007JM</v>
      </c>
      <c r="I318">
        <v>250000</v>
      </c>
      <c r="J318" s="58">
        <v>41791</v>
      </c>
      <c r="K318" t="str">
        <f>VLOOKUP(B318,[1]Result!$B$1:$J$7887,9,0)</f>
        <v>Assistant Manager</v>
      </c>
      <c r="L318" t="s">
        <v>334</v>
      </c>
    </row>
    <row r="319" spans="1:12">
      <c r="A319">
        <f t="shared" si="65"/>
        <v>317</v>
      </c>
      <c r="B319" s="49" t="s">
        <v>453</v>
      </c>
      <c r="C319" s="50" t="s">
        <v>454</v>
      </c>
      <c r="D319" s="51">
        <f t="shared" ca="1" si="66"/>
        <v>43.538888888888891</v>
      </c>
      <c r="E319" s="51" t="str">
        <f t="shared" ca="1" si="64"/>
        <v>36-45</v>
      </c>
      <c r="F319" s="49" t="s">
        <v>43</v>
      </c>
      <c r="G319" s="49" t="s">
        <v>334</v>
      </c>
      <c r="H319" s="49" t="str">
        <f>VLOOKUP(B319,[1]Result!$B$1:$H$7885,7,0)</f>
        <v>1010MM</v>
      </c>
      <c r="I319">
        <v>250000</v>
      </c>
      <c r="J319" s="58">
        <v>41791</v>
      </c>
      <c r="K319" t="str">
        <f>VLOOKUP(B319,[1]Result!$B$1:$J$7887,9,0)</f>
        <v>Senior Manager</v>
      </c>
      <c r="L319" t="s">
        <v>334</v>
      </c>
    </row>
    <row r="320" spans="1:12">
      <c r="A320">
        <f t="shared" si="65"/>
        <v>318</v>
      </c>
      <c r="B320" s="49" t="s">
        <v>453</v>
      </c>
      <c r="C320" s="50">
        <v>33112</v>
      </c>
      <c r="D320" s="51">
        <f t="shared" ca="1" si="66"/>
        <v>32.4</v>
      </c>
      <c r="E320" s="51" t="str">
        <f t="shared" ca="1" si="64"/>
        <v>19-35</v>
      </c>
      <c r="F320" s="49" t="s">
        <v>330</v>
      </c>
      <c r="G320" s="49" t="s">
        <v>340</v>
      </c>
      <c r="H320" s="49" t="str">
        <f>VLOOKUP(B320,[1]Result!$B$1:$H$7885,7,0)</f>
        <v>1010MM</v>
      </c>
      <c r="I320">
        <f t="shared" ref="I320:I323" si="79">I319</f>
        <v>250000</v>
      </c>
      <c r="J320" s="58">
        <v>41791</v>
      </c>
      <c r="K320" t="str">
        <f>VLOOKUP(B320,[1]Result!$B$1:$J$7887,9,0)</f>
        <v>Senior Manager</v>
      </c>
      <c r="L320" t="s">
        <v>42</v>
      </c>
    </row>
    <row r="321" spans="1:12">
      <c r="A321">
        <f t="shared" si="65"/>
        <v>319</v>
      </c>
      <c r="B321" s="49" t="s">
        <v>453</v>
      </c>
      <c r="C321" s="50">
        <v>42286</v>
      </c>
      <c r="D321" s="51">
        <f t="shared" ca="1" si="66"/>
        <v>7.2833333333333332</v>
      </c>
      <c r="E321" s="51" t="str">
        <f t="shared" ca="1" si="64"/>
        <v>0-18</v>
      </c>
      <c r="F321" s="49" t="s">
        <v>335</v>
      </c>
      <c r="G321" s="49" t="s">
        <v>292</v>
      </c>
      <c r="H321" s="49" t="str">
        <f>VLOOKUP(B321,[1]Result!$B$1:$H$7885,7,0)</f>
        <v>1010MM</v>
      </c>
      <c r="I321">
        <f t="shared" si="79"/>
        <v>250000</v>
      </c>
      <c r="J321" s="58">
        <v>41791</v>
      </c>
      <c r="K321" t="str">
        <f>VLOOKUP(B321,[1]Result!$B$1:$J$7887,9,0)</f>
        <v>Senior Manager</v>
      </c>
      <c r="L321" t="s">
        <v>331</v>
      </c>
    </row>
    <row r="322" spans="1:12">
      <c r="A322">
        <f t="shared" si="65"/>
        <v>320</v>
      </c>
      <c r="B322" s="49" t="s">
        <v>453</v>
      </c>
      <c r="C322" s="50">
        <v>41185</v>
      </c>
      <c r="D322" s="51">
        <f t="shared" ca="1" si="66"/>
        <v>10.3</v>
      </c>
      <c r="E322" s="51" t="str">
        <f t="shared" ca="1" si="64"/>
        <v>0-18</v>
      </c>
      <c r="F322" s="49" t="s">
        <v>330</v>
      </c>
      <c r="G322" s="49" t="s">
        <v>293</v>
      </c>
      <c r="H322" s="49" t="str">
        <f>VLOOKUP(B322,[1]Result!$B$1:$H$7885,7,0)</f>
        <v>1010MM</v>
      </c>
      <c r="I322">
        <f t="shared" si="79"/>
        <v>250000</v>
      </c>
      <c r="J322" s="58">
        <v>41791</v>
      </c>
      <c r="K322" t="str">
        <f>VLOOKUP(B322,[1]Result!$B$1:$J$7887,9,0)</f>
        <v>Senior Manager</v>
      </c>
      <c r="L322" t="s">
        <v>331</v>
      </c>
    </row>
    <row r="323" spans="1:12">
      <c r="A323">
        <f t="shared" si="65"/>
        <v>321</v>
      </c>
      <c r="B323" s="49" t="s">
        <v>453</v>
      </c>
      <c r="C323" s="50">
        <v>19725</v>
      </c>
      <c r="D323" s="51">
        <f t="shared" ca="1" si="66"/>
        <v>69.055555555555557</v>
      </c>
      <c r="E323" s="51" t="str">
        <f t="shared" ref="E323:E386" ca="1" si="80">VLOOKUP(D323,$N$4:$O$11,2,TRUE)</f>
        <v>66-70</v>
      </c>
      <c r="F323" s="49" t="s">
        <v>330</v>
      </c>
      <c r="G323" s="49" t="s">
        <v>291</v>
      </c>
      <c r="H323" s="49" t="str">
        <f>VLOOKUP(B323,[1]Result!$B$1:$H$7885,7,0)</f>
        <v>1010MM</v>
      </c>
      <c r="I323">
        <f t="shared" si="79"/>
        <v>250000</v>
      </c>
      <c r="J323" s="58">
        <v>41791</v>
      </c>
      <c r="K323" t="str">
        <f>VLOOKUP(B323,[1]Result!$B$1:$J$7887,9,0)</f>
        <v>Senior Manager</v>
      </c>
      <c r="L323" t="s">
        <v>332</v>
      </c>
    </row>
    <row r="324" spans="1:12">
      <c r="A324">
        <f t="shared" ref="A324:A387" si="81">A323+1</f>
        <v>322</v>
      </c>
      <c r="B324" s="49" t="s">
        <v>455</v>
      </c>
      <c r="C324" s="50" t="s">
        <v>456</v>
      </c>
      <c r="D324" s="51">
        <f t="shared" ca="1" si="66"/>
        <v>40.43611111111111</v>
      </c>
      <c r="E324" s="51" t="str">
        <f t="shared" ca="1" si="80"/>
        <v>36-45</v>
      </c>
      <c r="F324" s="49" t="s">
        <v>43</v>
      </c>
      <c r="G324" s="49" t="s">
        <v>334</v>
      </c>
      <c r="H324" s="49" t="str">
        <f>VLOOKUP(B324,[1]Result!$B$1:$H$7885,7,0)</f>
        <v>1009MM</v>
      </c>
      <c r="I324">
        <v>250000</v>
      </c>
      <c r="J324" s="58">
        <v>41791</v>
      </c>
      <c r="K324" t="str">
        <f>VLOOKUP(B324,[1]Result!$B$1:$J$7887,9,0)</f>
        <v>Senior Area Coach</v>
      </c>
      <c r="L324" t="s">
        <v>334</v>
      </c>
    </row>
    <row r="325" spans="1:12">
      <c r="A325">
        <f t="shared" si="81"/>
        <v>323</v>
      </c>
      <c r="B325" s="49" t="s">
        <v>455</v>
      </c>
      <c r="C325" s="50">
        <v>32027</v>
      </c>
      <c r="D325" s="51">
        <f t="shared" ref="D325:D388" ca="1" si="82">YEARFRAC(C325,TODAY())</f>
        <v>35.37222222222222</v>
      </c>
      <c r="E325" s="51" t="str">
        <f t="shared" ca="1" si="80"/>
        <v>19-35</v>
      </c>
      <c r="F325" s="49" t="s">
        <v>330</v>
      </c>
      <c r="G325" s="49" t="s">
        <v>340</v>
      </c>
      <c r="H325" s="49" t="str">
        <f>VLOOKUP(B325,[1]Result!$B$1:$H$7885,7,0)</f>
        <v>1009MM</v>
      </c>
      <c r="I325">
        <f t="shared" ref="I325:I329" si="83">I324</f>
        <v>250000</v>
      </c>
      <c r="J325" s="58">
        <v>41791</v>
      </c>
      <c r="K325" t="str">
        <f>VLOOKUP(B325,[1]Result!$B$1:$J$7887,9,0)</f>
        <v>Senior Area Coach</v>
      </c>
      <c r="L325" t="s">
        <v>42</v>
      </c>
    </row>
    <row r="326" spans="1:12">
      <c r="A326">
        <f t="shared" si="81"/>
        <v>324</v>
      </c>
      <c r="B326" s="49" t="s">
        <v>455</v>
      </c>
      <c r="C326" s="50">
        <v>42831</v>
      </c>
      <c r="D326" s="51">
        <f t="shared" ca="1" si="82"/>
        <v>5.791666666666667</v>
      </c>
      <c r="E326" s="51" t="str">
        <f t="shared" ca="1" si="80"/>
        <v>0-18</v>
      </c>
      <c r="F326" s="49" t="s">
        <v>330</v>
      </c>
      <c r="G326" s="49" t="s">
        <v>293</v>
      </c>
      <c r="H326" s="49" t="str">
        <f>VLOOKUP(B326,[1]Result!$B$1:$H$7885,7,0)</f>
        <v>1009MM</v>
      </c>
      <c r="I326">
        <f t="shared" si="83"/>
        <v>250000</v>
      </c>
      <c r="J326" s="58">
        <v>41791</v>
      </c>
      <c r="K326" t="str">
        <f>VLOOKUP(B326,[1]Result!$B$1:$J$7887,9,0)</f>
        <v>Senior Area Coach</v>
      </c>
      <c r="L326" t="s">
        <v>331</v>
      </c>
    </row>
    <row r="327" spans="1:12">
      <c r="A327">
        <f t="shared" si="81"/>
        <v>325</v>
      </c>
      <c r="B327" s="49" t="s">
        <v>455</v>
      </c>
      <c r="C327" s="50">
        <v>40457</v>
      </c>
      <c r="D327" s="51">
        <f t="shared" ca="1" si="82"/>
        <v>12.291666666666666</v>
      </c>
      <c r="E327" s="51" t="str">
        <f t="shared" ca="1" si="80"/>
        <v>0-18</v>
      </c>
      <c r="F327" s="49" t="s">
        <v>335</v>
      </c>
      <c r="G327" s="49" t="s">
        <v>292</v>
      </c>
      <c r="H327" s="49" t="str">
        <f>VLOOKUP(B327,[1]Result!$B$1:$H$7885,7,0)</f>
        <v>1009MM</v>
      </c>
      <c r="I327">
        <f t="shared" si="83"/>
        <v>250000</v>
      </c>
      <c r="J327" s="58">
        <v>41791</v>
      </c>
      <c r="K327" t="str">
        <f>VLOOKUP(B327,[1]Result!$B$1:$J$7887,9,0)</f>
        <v>Senior Area Coach</v>
      </c>
      <c r="L327" t="s">
        <v>331</v>
      </c>
    </row>
    <row r="328" spans="1:12">
      <c r="A328">
        <f t="shared" si="81"/>
        <v>326</v>
      </c>
      <c r="B328" s="49" t="s">
        <v>455</v>
      </c>
      <c r="C328" s="50">
        <v>22292</v>
      </c>
      <c r="D328" s="51">
        <f t="shared" ca="1" si="82"/>
        <v>62.027777777777779</v>
      </c>
      <c r="E328" s="51" t="str">
        <f t="shared" ca="1" si="80"/>
        <v>61-65</v>
      </c>
      <c r="F328" s="49" t="s">
        <v>335</v>
      </c>
      <c r="G328" s="49" t="s">
        <v>294</v>
      </c>
      <c r="H328" s="49" t="str">
        <f>VLOOKUP(B328,[1]Result!$B$1:$H$7885,7,0)</f>
        <v>1009MM</v>
      </c>
      <c r="I328">
        <f t="shared" si="83"/>
        <v>250000</v>
      </c>
      <c r="J328" s="58">
        <v>41791</v>
      </c>
      <c r="K328" t="str">
        <f>VLOOKUP(B328,[1]Result!$B$1:$J$7887,9,0)</f>
        <v>Senior Area Coach</v>
      </c>
      <c r="L328" t="s">
        <v>332</v>
      </c>
    </row>
    <row r="329" spans="1:12">
      <c r="A329">
        <f t="shared" si="81"/>
        <v>327</v>
      </c>
      <c r="B329" s="49" t="s">
        <v>455</v>
      </c>
      <c r="C329" s="50">
        <v>23988</v>
      </c>
      <c r="D329" s="51">
        <f t="shared" ca="1" si="82"/>
        <v>57.383333333333333</v>
      </c>
      <c r="E329" s="51" t="str">
        <f t="shared" ca="1" si="80"/>
        <v>56-60</v>
      </c>
      <c r="F329" s="49" t="s">
        <v>330</v>
      </c>
      <c r="G329" s="49" t="s">
        <v>291</v>
      </c>
      <c r="H329" s="49" t="str">
        <f>VLOOKUP(B329,[1]Result!$B$1:$H$7885,7,0)</f>
        <v>1009MM</v>
      </c>
      <c r="I329">
        <f t="shared" si="83"/>
        <v>250000</v>
      </c>
      <c r="J329" s="58">
        <v>41791</v>
      </c>
      <c r="K329" t="str">
        <f>VLOOKUP(B329,[1]Result!$B$1:$J$7887,9,0)</f>
        <v>Senior Area Coach</v>
      </c>
      <c r="L329" t="s">
        <v>332</v>
      </c>
    </row>
    <row r="330" spans="1:12">
      <c r="A330">
        <f t="shared" si="81"/>
        <v>328</v>
      </c>
      <c r="B330" s="49" t="s">
        <v>457</v>
      </c>
      <c r="C330" s="50" t="s">
        <v>458</v>
      </c>
      <c r="D330" s="51">
        <f t="shared" ca="1" si="82"/>
        <v>42.044444444444444</v>
      </c>
      <c r="E330" s="51" t="str">
        <f t="shared" ca="1" si="80"/>
        <v>36-45</v>
      </c>
      <c r="F330" s="49" t="s">
        <v>43</v>
      </c>
      <c r="G330" s="49" t="s">
        <v>334</v>
      </c>
      <c r="H330" s="49" t="str">
        <f>VLOOKUP(B330,[1]Result!$B$1:$H$7885,7,0)</f>
        <v>1010MM</v>
      </c>
      <c r="I330">
        <v>250000</v>
      </c>
      <c r="J330" s="58">
        <v>41791</v>
      </c>
      <c r="K330" t="str">
        <f>VLOOKUP(B330,[1]Result!$B$1:$J$7887,9,0)</f>
        <v>Area Production Manager</v>
      </c>
      <c r="L330" t="s">
        <v>334</v>
      </c>
    </row>
    <row r="331" spans="1:12">
      <c r="A331">
        <f t="shared" si="81"/>
        <v>329</v>
      </c>
      <c r="B331" s="49" t="s">
        <v>457</v>
      </c>
      <c r="C331" s="50">
        <v>31398</v>
      </c>
      <c r="D331" s="51">
        <f t="shared" ca="1" si="82"/>
        <v>37.094444444444441</v>
      </c>
      <c r="E331" s="51" t="str">
        <f t="shared" ca="1" si="80"/>
        <v>36-45</v>
      </c>
      <c r="F331" s="49" t="s">
        <v>330</v>
      </c>
      <c r="G331" s="49" t="s">
        <v>340</v>
      </c>
      <c r="H331" s="49" t="str">
        <f>VLOOKUP(B331,[1]Result!$B$1:$H$7885,7,0)</f>
        <v>1010MM</v>
      </c>
      <c r="I331">
        <f t="shared" ref="I331:I333" si="84">I330</f>
        <v>250000</v>
      </c>
      <c r="J331" s="58">
        <v>41791</v>
      </c>
      <c r="K331" t="str">
        <f>VLOOKUP(B331,[1]Result!$B$1:$J$7887,9,0)</f>
        <v>Area Production Manager</v>
      </c>
      <c r="L331" t="s">
        <v>42</v>
      </c>
    </row>
    <row r="332" spans="1:12">
      <c r="A332">
        <f t="shared" si="81"/>
        <v>330</v>
      </c>
      <c r="B332" s="49" t="s">
        <v>457</v>
      </c>
      <c r="C332" s="50">
        <v>40551</v>
      </c>
      <c r="D332" s="51">
        <f t="shared" ca="1" si="82"/>
        <v>12.036111111111111</v>
      </c>
      <c r="E332" s="51" t="str">
        <f t="shared" ca="1" si="80"/>
        <v>0-18</v>
      </c>
      <c r="F332" s="49" t="s">
        <v>330</v>
      </c>
      <c r="G332" s="49" t="s">
        <v>293</v>
      </c>
      <c r="H332" s="49" t="str">
        <f>VLOOKUP(B332,[1]Result!$B$1:$H$7885,7,0)</f>
        <v>1010MM</v>
      </c>
      <c r="I332">
        <f t="shared" si="84"/>
        <v>250000</v>
      </c>
      <c r="J332" s="58">
        <v>41791</v>
      </c>
      <c r="K332" t="str">
        <f>VLOOKUP(B332,[1]Result!$B$1:$J$7887,9,0)</f>
        <v>Area Production Manager</v>
      </c>
      <c r="L332" t="s">
        <v>331</v>
      </c>
    </row>
    <row r="333" spans="1:12">
      <c r="A333">
        <f t="shared" si="81"/>
        <v>331</v>
      </c>
      <c r="B333" s="49" t="s">
        <v>457</v>
      </c>
      <c r="C333" s="50">
        <v>41871</v>
      </c>
      <c r="D333" s="51">
        <f t="shared" ca="1" si="82"/>
        <v>8.4194444444444443</v>
      </c>
      <c r="E333" s="51" t="str">
        <f t="shared" ca="1" si="80"/>
        <v>0-18</v>
      </c>
      <c r="F333" s="49" t="s">
        <v>330</v>
      </c>
      <c r="G333" s="49" t="s">
        <v>293</v>
      </c>
      <c r="H333" s="49" t="str">
        <f>VLOOKUP(B333,[1]Result!$B$1:$H$7885,7,0)</f>
        <v>1010MM</v>
      </c>
      <c r="I333">
        <f t="shared" si="84"/>
        <v>250000</v>
      </c>
      <c r="J333" s="58">
        <v>41791</v>
      </c>
      <c r="K333" t="str">
        <f>VLOOKUP(B333,[1]Result!$B$1:$J$7887,9,0)</f>
        <v>Area Production Manager</v>
      </c>
      <c r="L333" t="s">
        <v>331</v>
      </c>
    </row>
    <row r="334" spans="1:12">
      <c r="A334">
        <f t="shared" si="81"/>
        <v>332</v>
      </c>
      <c r="B334" s="49" t="s">
        <v>459</v>
      </c>
      <c r="C334" s="50" t="s">
        <v>460</v>
      </c>
      <c r="D334" s="51">
        <f t="shared" ca="1" si="82"/>
        <v>44.613888888888887</v>
      </c>
      <c r="E334" s="51" t="str">
        <f t="shared" ca="1" si="80"/>
        <v>36-45</v>
      </c>
      <c r="F334" s="49" t="s">
        <v>43</v>
      </c>
      <c r="G334" s="49" t="s">
        <v>334</v>
      </c>
      <c r="H334" s="49" t="str">
        <f>VLOOKUP(B334,[1]Result!$B$1:$H$7885,7,0)</f>
        <v>1009MM</v>
      </c>
      <c r="I334">
        <v>250000</v>
      </c>
      <c r="J334" s="58">
        <v>41791</v>
      </c>
      <c r="K334" t="str">
        <f>VLOOKUP(B334,[1]Result!$B$1:$J$7887,9,0)</f>
        <v>Manager</v>
      </c>
      <c r="L334" t="s">
        <v>334</v>
      </c>
    </row>
    <row r="335" spans="1:12">
      <c r="A335">
        <f t="shared" si="81"/>
        <v>333</v>
      </c>
      <c r="B335" s="49" t="s">
        <v>459</v>
      </c>
      <c r="C335" s="50">
        <v>30816</v>
      </c>
      <c r="D335" s="51">
        <f t="shared" ca="1" si="82"/>
        <v>38.68611111111111</v>
      </c>
      <c r="E335" s="51" t="str">
        <f t="shared" ca="1" si="80"/>
        <v>36-45</v>
      </c>
      <c r="F335" s="49" t="s">
        <v>330</v>
      </c>
      <c r="G335" s="49" t="s">
        <v>340</v>
      </c>
      <c r="H335" s="49" t="str">
        <f>VLOOKUP(B335,[1]Result!$B$1:$H$7885,7,0)</f>
        <v>1009MM</v>
      </c>
      <c r="I335">
        <f t="shared" ref="I335:I339" si="85">I334</f>
        <v>250000</v>
      </c>
      <c r="J335" s="58">
        <v>41791</v>
      </c>
      <c r="K335" t="str">
        <f>VLOOKUP(B335,[1]Result!$B$1:$J$7887,9,0)</f>
        <v>Manager</v>
      </c>
      <c r="L335" t="s">
        <v>42</v>
      </c>
    </row>
    <row r="336" spans="1:12">
      <c r="A336">
        <f t="shared" si="81"/>
        <v>334</v>
      </c>
      <c r="B336" s="49" t="s">
        <v>459</v>
      </c>
      <c r="C336" s="50">
        <v>39849</v>
      </c>
      <c r="D336" s="51">
        <f t="shared" ca="1" si="82"/>
        <v>13.96111111111111</v>
      </c>
      <c r="E336" s="51" t="str">
        <f t="shared" ca="1" si="80"/>
        <v>0-18</v>
      </c>
      <c r="F336" s="49" t="s">
        <v>335</v>
      </c>
      <c r="G336" s="49" t="s">
        <v>292</v>
      </c>
      <c r="H336" s="49" t="str">
        <f>VLOOKUP(B336,[1]Result!$B$1:$H$7885,7,0)</f>
        <v>1009MM</v>
      </c>
      <c r="I336">
        <f t="shared" si="85"/>
        <v>250000</v>
      </c>
      <c r="J336" s="58">
        <v>41791</v>
      </c>
      <c r="K336" t="str">
        <f>VLOOKUP(B336,[1]Result!$B$1:$J$7887,9,0)</f>
        <v>Manager</v>
      </c>
      <c r="L336" t="s">
        <v>331</v>
      </c>
    </row>
    <row r="337" spans="1:12">
      <c r="A337">
        <f t="shared" si="81"/>
        <v>335</v>
      </c>
      <c r="B337" s="49" t="s">
        <v>459</v>
      </c>
      <c r="C337" s="50">
        <v>41073</v>
      </c>
      <c r="D337" s="51">
        <f t="shared" ca="1" si="82"/>
        <v>10.605555555555556</v>
      </c>
      <c r="E337" s="51" t="str">
        <f t="shared" ca="1" si="80"/>
        <v>0-18</v>
      </c>
      <c r="F337" s="49" t="s">
        <v>335</v>
      </c>
      <c r="G337" s="49" t="s">
        <v>292</v>
      </c>
      <c r="H337" s="49" t="str">
        <f>VLOOKUP(B337,[1]Result!$B$1:$H$7885,7,0)</f>
        <v>1009MM</v>
      </c>
      <c r="I337">
        <f t="shared" si="85"/>
        <v>250000</v>
      </c>
      <c r="J337" s="58">
        <v>41791</v>
      </c>
      <c r="K337" t="str">
        <f>VLOOKUP(B337,[1]Result!$B$1:$J$7887,9,0)</f>
        <v>Manager</v>
      </c>
      <c r="L337" t="s">
        <v>331</v>
      </c>
    </row>
    <row r="338" spans="1:12">
      <c r="A338">
        <f t="shared" si="81"/>
        <v>336</v>
      </c>
      <c r="B338" s="49" t="s">
        <v>459</v>
      </c>
      <c r="C338" s="50">
        <v>17794</v>
      </c>
      <c r="D338" s="51">
        <f t="shared" ca="1" si="82"/>
        <v>74.341666666666669</v>
      </c>
      <c r="E338" s="51" t="str">
        <f t="shared" ca="1" si="80"/>
        <v>71-75</v>
      </c>
      <c r="F338" s="49" t="s">
        <v>335</v>
      </c>
      <c r="G338" s="49" t="s">
        <v>294</v>
      </c>
      <c r="H338" s="49" t="str">
        <f>VLOOKUP(B338,[1]Result!$B$1:$H$7885,7,0)</f>
        <v>1009MM</v>
      </c>
      <c r="I338">
        <f t="shared" si="85"/>
        <v>250000</v>
      </c>
      <c r="J338" s="58">
        <v>41791</v>
      </c>
      <c r="K338" t="str">
        <f>VLOOKUP(B338,[1]Result!$B$1:$J$7887,9,0)</f>
        <v>Manager</v>
      </c>
      <c r="L338" t="s">
        <v>332</v>
      </c>
    </row>
    <row r="339" spans="1:12">
      <c r="A339">
        <f t="shared" si="81"/>
        <v>337</v>
      </c>
      <c r="B339" s="49" t="s">
        <v>459</v>
      </c>
      <c r="C339" s="50">
        <v>21407</v>
      </c>
      <c r="D339" s="51">
        <f t="shared" ca="1" si="82"/>
        <v>64.447222222222223</v>
      </c>
      <c r="E339" s="51" t="str">
        <f t="shared" ca="1" si="80"/>
        <v>61-65</v>
      </c>
      <c r="F339" s="49" t="s">
        <v>330</v>
      </c>
      <c r="G339" s="49" t="s">
        <v>291</v>
      </c>
      <c r="H339" s="49" t="str">
        <f>VLOOKUP(B339,[1]Result!$B$1:$H$7885,7,0)</f>
        <v>1009MM</v>
      </c>
      <c r="I339">
        <f t="shared" si="85"/>
        <v>250000</v>
      </c>
      <c r="J339" s="58">
        <v>41791</v>
      </c>
      <c r="K339" t="str">
        <f>VLOOKUP(B339,[1]Result!$B$1:$J$7887,9,0)</f>
        <v>Manager</v>
      </c>
      <c r="L339" t="s">
        <v>332</v>
      </c>
    </row>
    <row r="340" spans="1:12">
      <c r="A340">
        <f t="shared" si="81"/>
        <v>338</v>
      </c>
      <c r="B340" s="49" t="s">
        <v>461</v>
      </c>
      <c r="C340" s="50" t="s">
        <v>462</v>
      </c>
      <c r="D340" s="51">
        <f t="shared" ca="1" si="82"/>
        <v>55.25</v>
      </c>
      <c r="E340" s="51" t="str">
        <f t="shared" ca="1" si="80"/>
        <v>46-55</v>
      </c>
      <c r="F340" s="49" t="s">
        <v>43</v>
      </c>
      <c r="G340" s="49" t="s">
        <v>334</v>
      </c>
      <c r="H340" s="49" t="str">
        <f>VLOOKUP(B340,[1]Result!$B$1:$H$7885,7,0)</f>
        <v>1010MM</v>
      </c>
      <c r="I340">
        <v>250000</v>
      </c>
      <c r="J340" s="58">
        <v>41791</v>
      </c>
      <c r="K340" t="str">
        <f>VLOOKUP(B340,[1]Result!$B$1:$J$7887,9,0)</f>
        <v>Senior Manager</v>
      </c>
      <c r="L340" t="s">
        <v>334</v>
      </c>
    </row>
    <row r="341" spans="1:12">
      <c r="A341">
        <f t="shared" si="81"/>
        <v>339</v>
      </c>
      <c r="B341" s="49" t="s">
        <v>461</v>
      </c>
      <c r="C341" s="50">
        <v>35946</v>
      </c>
      <c r="D341" s="51">
        <f t="shared" ca="1" si="82"/>
        <v>24.641666666666666</v>
      </c>
      <c r="E341" s="51" t="str">
        <f t="shared" ca="1" si="80"/>
        <v>19-35</v>
      </c>
      <c r="F341" s="49" t="s">
        <v>335</v>
      </c>
      <c r="G341" s="49" t="s">
        <v>292</v>
      </c>
      <c r="H341" s="49" t="str">
        <f>VLOOKUP(B341,[1]Result!$B$1:$H$7885,7,0)</f>
        <v>1010MM</v>
      </c>
      <c r="I341">
        <f t="shared" ref="I341:I343" si="86">I340</f>
        <v>250000</v>
      </c>
      <c r="J341" s="58">
        <v>41791</v>
      </c>
      <c r="K341" t="str">
        <f>VLOOKUP(B341,[1]Result!$B$1:$J$7887,9,0)</f>
        <v>Senior Manager</v>
      </c>
      <c r="L341" t="s">
        <v>331</v>
      </c>
    </row>
    <row r="342" spans="1:12">
      <c r="A342">
        <f t="shared" si="81"/>
        <v>340</v>
      </c>
      <c r="B342" s="49" t="s">
        <v>461</v>
      </c>
      <c r="C342" s="50">
        <v>36526</v>
      </c>
      <c r="D342" s="51">
        <f t="shared" ca="1" si="82"/>
        <v>23.055555555555557</v>
      </c>
      <c r="E342" s="51" t="str">
        <f t="shared" ca="1" si="80"/>
        <v>19-35</v>
      </c>
      <c r="F342" s="49" t="s">
        <v>330</v>
      </c>
      <c r="G342" s="49" t="s">
        <v>293</v>
      </c>
      <c r="H342" s="49" t="str">
        <f>VLOOKUP(B342,[1]Result!$B$1:$H$7885,7,0)</f>
        <v>1010MM</v>
      </c>
      <c r="I342">
        <f t="shared" si="86"/>
        <v>250000</v>
      </c>
      <c r="J342" s="58">
        <v>41791</v>
      </c>
      <c r="K342" t="str">
        <f>VLOOKUP(B342,[1]Result!$B$1:$J$7887,9,0)</f>
        <v>Senior Manager</v>
      </c>
      <c r="L342" t="s">
        <v>331</v>
      </c>
    </row>
    <row r="343" spans="1:12">
      <c r="A343">
        <f t="shared" si="81"/>
        <v>341</v>
      </c>
      <c r="B343" s="49" t="s">
        <v>461</v>
      </c>
      <c r="C343" s="50">
        <v>27030</v>
      </c>
      <c r="D343" s="51">
        <f t="shared" ca="1" si="82"/>
        <v>49.055555555555557</v>
      </c>
      <c r="E343" s="51" t="str">
        <f t="shared" ca="1" si="80"/>
        <v>46-55</v>
      </c>
      <c r="F343" s="49" t="s">
        <v>330</v>
      </c>
      <c r="G343" s="49" t="s">
        <v>340</v>
      </c>
      <c r="H343" s="49" t="str">
        <f>VLOOKUP(B343,[1]Result!$B$1:$H$7885,7,0)</f>
        <v>1010MM</v>
      </c>
      <c r="I343">
        <f t="shared" si="86"/>
        <v>250000</v>
      </c>
      <c r="J343" s="58">
        <v>41791</v>
      </c>
      <c r="K343" t="str">
        <f>VLOOKUP(B343,[1]Result!$B$1:$J$7887,9,0)</f>
        <v>Senior Manager</v>
      </c>
      <c r="L343" t="s">
        <v>42</v>
      </c>
    </row>
    <row r="344" spans="1:12">
      <c r="A344">
        <f t="shared" si="81"/>
        <v>342</v>
      </c>
      <c r="B344" s="49" t="s">
        <v>463</v>
      </c>
      <c r="C344" s="50" t="s">
        <v>464</v>
      </c>
      <c r="D344" s="51">
        <f t="shared" ca="1" si="82"/>
        <v>60.472222222222221</v>
      </c>
      <c r="E344" s="51" t="str">
        <f t="shared" ca="1" si="80"/>
        <v>56-60</v>
      </c>
      <c r="F344" s="49" t="s">
        <v>43</v>
      </c>
      <c r="G344" s="49" t="s">
        <v>334</v>
      </c>
      <c r="H344" s="49" t="str">
        <f>VLOOKUP(B344,[1]Result!$B$1:$H$7885,7,0)</f>
        <v>1007JM</v>
      </c>
      <c r="I344">
        <v>250000</v>
      </c>
      <c r="J344" s="58">
        <v>42064</v>
      </c>
      <c r="K344" t="str">
        <f>VLOOKUP(B344,[1]Result!$B$1:$J$7887,9,0)</f>
        <v>Restaurant CEO</v>
      </c>
      <c r="L344" t="s">
        <v>334</v>
      </c>
    </row>
    <row r="345" spans="1:12">
      <c r="A345">
        <f t="shared" si="81"/>
        <v>343</v>
      </c>
      <c r="B345" s="49" t="s">
        <v>463</v>
      </c>
      <c r="C345" s="50">
        <v>25383</v>
      </c>
      <c r="D345" s="51">
        <f t="shared" ca="1" si="82"/>
        <v>53.56111111111111</v>
      </c>
      <c r="E345" s="51" t="str">
        <f t="shared" ca="1" si="80"/>
        <v>46-55</v>
      </c>
      <c r="F345" s="49" t="s">
        <v>330</v>
      </c>
      <c r="G345" s="49" t="s">
        <v>340</v>
      </c>
      <c r="H345" s="49" t="str">
        <f>VLOOKUP(B345,[1]Result!$B$1:$H$7885,7,0)</f>
        <v>1007JM</v>
      </c>
      <c r="I345">
        <f t="shared" ref="I345:I347" si="87">I344</f>
        <v>250000</v>
      </c>
      <c r="J345" s="58">
        <v>42064</v>
      </c>
      <c r="K345" t="str">
        <f>VLOOKUP(B345,[1]Result!$B$1:$J$7887,9,0)</f>
        <v>Restaurant CEO</v>
      </c>
      <c r="L345" t="s">
        <v>42</v>
      </c>
    </row>
    <row r="346" spans="1:12">
      <c r="A346">
        <f t="shared" si="81"/>
        <v>344</v>
      </c>
      <c r="B346" s="49" t="s">
        <v>463</v>
      </c>
      <c r="C346" s="50">
        <v>34738</v>
      </c>
      <c r="D346" s="51">
        <f t="shared" ca="1" si="82"/>
        <v>27.952777777777779</v>
      </c>
      <c r="E346" s="51" t="str">
        <f t="shared" ca="1" si="80"/>
        <v>19-35</v>
      </c>
      <c r="F346" s="49" t="s">
        <v>335</v>
      </c>
      <c r="G346" s="49" t="s">
        <v>292</v>
      </c>
      <c r="H346" s="49" t="str">
        <f>VLOOKUP(B346,[1]Result!$B$1:$H$7885,7,0)</f>
        <v>1007JM</v>
      </c>
      <c r="I346">
        <f t="shared" si="87"/>
        <v>250000</v>
      </c>
      <c r="J346" s="58">
        <v>42064</v>
      </c>
      <c r="K346" t="str">
        <f>VLOOKUP(B346,[1]Result!$B$1:$J$7887,9,0)</f>
        <v>Restaurant CEO</v>
      </c>
      <c r="L346" t="s">
        <v>331</v>
      </c>
    </row>
    <row r="347" spans="1:12">
      <c r="A347">
        <f t="shared" si="81"/>
        <v>345</v>
      </c>
      <c r="B347" s="49" t="s">
        <v>463</v>
      </c>
      <c r="C347" s="50">
        <v>32906</v>
      </c>
      <c r="D347" s="51">
        <f t="shared" ca="1" si="82"/>
        <v>32.969444444444441</v>
      </c>
      <c r="E347" s="51" t="str">
        <f t="shared" ca="1" si="80"/>
        <v>19-35</v>
      </c>
      <c r="F347" s="49" t="s">
        <v>330</v>
      </c>
      <c r="G347" s="49" t="s">
        <v>293</v>
      </c>
      <c r="H347" s="49" t="str">
        <f>VLOOKUP(B347,[1]Result!$B$1:$H$7885,7,0)</f>
        <v>1007JM</v>
      </c>
      <c r="I347">
        <f t="shared" si="87"/>
        <v>250000</v>
      </c>
      <c r="J347" s="58">
        <v>42064</v>
      </c>
      <c r="K347" t="str">
        <f>VLOOKUP(B347,[1]Result!$B$1:$J$7887,9,0)</f>
        <v>Restaurant CEO</v>
      </c>
      <c r="L347" t="s">
        <v>331</v>
      </c>
    </row>
    <row r="348" spans="1:12">
      <c r="A348">
        <f t="shared" si="81"/>
        <v>346</v>
      </c>
      <c r="B348" s="49" t="s">
        <v>465</v>
      </c>
      <c r="C348" s="50" t="s">
        <v>466</v>
      </c>
      <c r="D348" s="51">
        <f t="shared" ca="1" si="82"/>
        <v>38.31111111111111</v>
      </c>
      <c r="E348" s="51" t="str">
        <f t="shared" ca="1" si="80"/>
        <v>36-45</v>
      </c>
      <c r="F348" s="49" t="s">
        <v>43</v>
      </c>
      <c r="G348" s="49" t="s">
        <v>334</v>
      </c>
      <c r="H348" s="49" t="str">
        <f>VLOOKUP(B348,[1]Result!$B$1:$H$7885,7,0)</f>
        <v>1008MM</v>
      </c>
      <c r="I348">
        <v>250000</v>
      </c>
      <c r="J348" s="58">
        <v>42286</v>
      </c>
      <c r="K348" t="str">
        <f>VLOOKUP(B348,[1]Result!$B$1:$J$7887,9,0)</f>
        <v>Area Coach</v>
      </c>
      <c r="L348" t="s">
        <v>334</v>
      </c>
    </row>
    <row r="349" spans="1:12">
      <c r="A349">
        <f t="shared" si="81"/>
        <v>347</v>
      </c>
      <c r="B349" s="49" t="s">
        <v>465</v>
      </c>
      <c r="C349" s="50">
        <v>31478</v>
      </c>
      <c r="D349" s="51">
        <f t="shared" ca="1" si="82"/>
        <v>36.87222222222222</v>
      </c>
      <c r="E349" s="51" t="str">
        <f t="shared" ca="1" si="80"/>
        <v>36-45</v>
      </c>
      <c r="F349" s="49" t="s">
        <v>330</v>
      </c>
      <c r="G349" s="49" t="s">
        <v>340</v>
      </c>
      <c r="H349" s="49" t="str">
        <f>VLOOKUP(B349,[1]Result!$B$1:$H$7885,7,0)</f>
        <v>1008MM</v>
      </c>
      <c r="I349">
        <f t="shared" ref="I349:I353" si="88">I348</f>
        <v>250000</v>
      </c>
      <c r="J349" s="58">
        <v>42286</v>
      </c>
      <c r="K349" t="str">
        <f>VLOOKUP(B349,[1]Result!$B$1:$J$7887,9,0)</f>
        <v>Area Coach</v>
      </c>
      <c r="L349" t="s">
        <v>42</v>
      </c>
    </row>
    <row r="350" spans="1:12">
      <c r="A350">
        <f t="shared" si="81"/>
        <v>348</v>
      </c>
      <c r="B350" s="49" t="s">
        <v>465</v>
      </c>
      <c r="C350" s="50">
        <v>40925</v>
      </c>
      <c r="D350" s="51">
        <f t="shared" ca="1" si="82"/>
        <v>11.011111111111111</v>
      </c>
      <c r="E350" s="51" t="str">
        <f t="shared" ca="1" si="80"/>
        <v>0-18</v>
      </c>
      <c r="F350" s="49" t="s">
        <v>335</v>
      </c>
      <c r="G350" s="49" t="s">
        <v>292</v>
      </c>
      <c r="H350" s="49" t="str">
        <f>VLOOKUP(B350,[1]Result!$B$1:$H$7885,7,0)</f>
        <v>1008MM</v>
      </c>
      <c r="I350">
        <f t="shared" si="88"/>
        <v>250000</v>
      </c>
      <c r="J350" s="58">
        <v>42286</v>
      </c>
      <c r="K350" t="str">
        <f>VLOOKUP(B350,[1]Result!$B$1:$J$7887,9,0)</f>
        <v>Area Coach</v>
      </c>
      <c r="L350" t="s">
        <v>331</v>
      </c>
    </row>
    <row r="351" spans="1:12">
      <c r="A351">
        <f t="shared" si="81"/>
        <v>349</v>
      </c>
      <c r="B351" s="49" t="s">
        <v>465</v>
      </c>
      <c r="C351" s="50">
        <v>43282</v>
      </c>
      <c r="D351" s="51">
        <f t="shared" ca="1" si="82"/>
        <v>4.5555555555555554</v>
      </c>
      <c r="E351" s="51" t="str">
        <f t="shared" ca="1" si="80"/>
        <v>0-18</v>
      </c>
      <c r="F351" s="49" t="s">
        <v>330</v>
      </c>
      <c r="G351" s="49" t="s">
        <v>293</v>
      </c>
      <c r="H351" s="49" t="str">
        <f>VLOOKUP(B351,[1]Result!$B$1:$H$7885,7,0)</f>
        <v>1008MM</v>
      </c>
      <c r="I351">
        <f t="shared" si="88"/>
        <v>250000</v>
      </c>
      <c r="J351" s="58">
        <v>42286</v>
      </c>
      <c r="K351" t="str">
        <f>VLOOKUP(B351,[1]Result!$B$1:$J$7887,9,0)</f>
        <v>Area Coach</v>
      </c>
      <c r="L351" t="s">
        <v>331</v>
      </c>
    </row>
    <row r="352" spans="1:12">
      <c r="A352">
        <f t="shared" si="81"/>
        <v>350</v>
      </c>
      <c r="B352" s="49" t="s">
        <v>465</v>
      </c>
      <c r="C352" s="50">
        <v>20515</v>
      </c>
      <c r="D352" s="51">
        <f t="shared" ca="1" si="82"/>
        <v>66.888888888888886</v>
      </c>
      <c r="E352" s="51" t="str">
        <f t="shared" ca="1" si="80"/>
        <v>66-70</v>
      </c>
      <c r="F352" s="49" t="s">
        <v>335</v>
      </c>
      <c r="G352" s="49" t="s">
        <v>294</v>
      </c>
      <c r="H352" s="49" t="str">
        <f>VLOOKUP(B352,[1]Result!$B$1:$H$7885,7,0)</f>
        <v>1008MM</v>
      </c>
      <c r="I352">
        <f t="shared" si="88"/>
        <v>250000</v>
      </c>
      <c r="J352" s="58">
        <v>42286</v>
      </c>
      <c r="K352" t="str">
        <f>VLOOKUP(B352,[1]Result!$B$1:$J$7887,9,0)</f>
        <v>Area Coach</v>
      </c>
      <c r="L352" t="s">
        <v>332</v>
      </c>
    </row>
    <row r="353" spans="1:12">
      <c r="A353">
        <f t="shared" si="81"/>
        <v>351</v>
      </c>
      <c r="B353" s="49" t="s">
        <v>465</v>
      </c>
      <c r="C353" s="50">
        <v>24720</v>
      </c>
      <c r="D353" s="51">
        <f t="shared" ca="1" si="82"/>
        <v>55.37777777777778</v>
      </c>
      <c r="E353" s="51" t="str">
        <f t="shared" ca="1" si="80"/>
        <v>46-55</v>
      </c>
      <c r="F353" s="49" t="s">
        <v>330</v>
      </c>
      <c r="G353" s="49" t="s">
        <v>291</v>
      </c>
      <c r="H353" s="49" t="str">
        <f>VLOOKUP(B353,[1]Result!$B$1:$H$7885,7,0)</f>
        <v>1008MM</v>
      </c>
      <c r="I353">
        <f t="shared" si="88"/>
        <v>250000</v>
      </c>
      <c r="J353" s="58">
        <v>42286</v>
      </c>
      <c r="K353" t="str">
        <f>VLOOKUP(B353,[1]Result!$B$1:$J$7887,9,0)</f>
        <v>Area Coach</v>
      </c>
      <c r="L353" t="s">
        <v>332</v>
      </c>
    </row>
    <row r="354" spans="1:12">
      <c r="A354">
        <f t="shared" si="81"/>
        <v>352</v>
      </c>
      <c r="B354" s="53" t="s">
        <v>467</v>
      </c>
      <c r="C354" s="50" t="s">
        <v>468</v>
      </c>
      <c r="D354" s="51">
        <f t="shared" ca="1" si="82"/>
        <v>35.822222222222223</v>
      </c>
      <c r="E354" s="51" t="str">
        <f t="shared" ca="1" si="80"/>
        <v>19-35</v>
      </c>
      <c r="F354" s="49" t="s">
        <v>45</v>
      </c>
      <c r="G354" s="49" t="s">
        <v>334</v>
      </c>
      <c r="H354" s="49" t="str">
        <f>VLOOKUP(B354,[1]Result!$B$1:$H$7885,7,0)</f>
        <v>1010MM</v>
      </c>
      <c r="I354">
        <v>250000</v>
      </c>
      <c r="J354" s="58">
        <v>42324</v>
      </c>
      <c r="K354" t="str">
        <f>VLOOKUP(B354,[1]Result!$B$1:$J$7887,9,0)</f>
        <v>Senior Manager</v>
      </c>
      <c r="L354" t="s">
        <v>334</v>
      </c>
    </row>
    <row r="355" spans="1:12">
      <c r="A355">
        <f t="shared" si="81"/>
        <v>353</v>
      </c>
      <c r="B355" s="53" t="s">
        <v>467</v>
      </c>
      <c r="C355" s="50">
        <v>30186</v>
      </c>
      <c r="D355" s="51">
        <f t="shared" ca="1" si="82"/>
        <v>40.411111111111111</v>
      </c>
      <c r="E355" s="51" t="str">
        <f t="shared" ca="1" si="80"/>
        <v>36-45</v>
      </c>
      <c r="F355" s="49" t="s">
        <v>335</v>
      </c>
      <c r="G355" s="49" t="s">
        <v>338</v>
      </c>
      <c r="H355" s="49" t="str">
        <f>VLOOKUP(B355,[1]Result!$B$1:$H$7885,7,0)</f>
        <v>1010MM</v>
      </c>
      <c r="I355">
        <f t="shared" ref="I355:I358" si="89">I354</f>
        <v>250000</v>
      </c>
      <c r="J355" s="58">
        <v>42324</v>
      </c>
      <c r="K355" t="str">
        <f>VLOOKUP(B355,[1]Result!$B$1:$J$7887,9,0)</f>
        <v>Senior Manager</v>
      </c>
      <c r="L355" t="s">
        <v>42</v>
      </c>
    </row>
    <row r="356" spans="1:12">
      <c r="A356">
        <f t="shared" si="81"/>
        <v>354</v>
      </c>
      <c r="B356" s="53" t="s">
        <v>467</v>
      </c>
      <c r="C356" s="50">
        <v>44855</v>
      </c>
      <c r="D356" s="51">
        <f t="shared" ca="1" si="82"/>
        <v>0.25</v>
      </c>
      <c r="E356" s="51" t="str">
        <f t="shared" ca="1" si="80"/>
        <v>0-18</v>
      </c>
      <c r="F356" s="55" t="s">
        <v>335</v>
      </c>
      <c r="G356" s="55" t="s">
        <v>292</v>
      </c>
      <c r="H356" s="49" t="str">
        <f>VLOOKUP(B356,[1]Result!$B$1:$H$7885,7,0)</f>
        <v>1010MM</v>
      </c>
      <c r="I356">
        <f t="shared" si="89"/>
        <v>250000</v>
      </c>
      <c r="J356" s="58">
        <v>42324</v>
      </c>
      <c r="K356" t="str">
        <f>VLOOKUP(B356,[1]Result!$B$1:$J$7887,9,0)</f>
        <v>Senior Manager</v>
      </c>
      <c r="L356" t="s">
        <v>331</v>
      </c>
    </row>
    <row r="357" spans="1:12">
      <c r="A357">
        <f t="shared" si="81"/>
        <v>355</v>
      </c>
      <c r="B357" s="53" t="s">
        <v>467</v>
      </c>
      <c r="C357" s="50">
        <v>23897</v>
      </c>
      <c r="D357" s="51">
        <f t="shared" ca="1" si="82"/>
        <v>57.630555555555553</v>
      </c>
      <c r="E357" s="51" t="str">
        <f t="shared" ca="1" si="80"/>
        <v>56-60</v>
      </c>
      <c r="F357" s="49" t="s">
        <v>335</v>
      </c>
      <c r="G357" s="49" t="s">
        <v>294</v>
      </c>
      <c r="H357" s="49" t="str">
        <f>VLOOKUP(B357,[1]Result!$B$1:$H$7885,7,0)</f>
        <v>1010MM</v>
      </c>
      <c r="I357">
        <f t="shared" si="89"/>
        <v>250000</v>
      </c>
      <c r="J357" s="58">
        <v>42324</v>
      </c>
      <c r="K357" t="str">
        <f>VLOOKUP(B357,[1]Result!$B$1:$J$7887,9,0)</f>
        <v>Senior Manager</v>
      </c>
      <c r="L357" t="s">
        <v>332</v>
      </c>
    </row>
    <row r="358" spans="1:12">
      <c r="A358">
        <f t="shared" si="81"/>
        <v>356</v>
      </c>
      <c r="B358" s="53" t="s">
        <v>467</v>
      </c>
      <c r="C358" s="50">
        <v>25469</v>
      </c>
      <c r="D358" s="51">
        <f t="shared" ca="1" si="82"/>
        <v>53.327777777777776</v>
      </c>
      <c r="E358" s="51" t="str">
        <f t="shared" ca="1" si="80"/>
        <v>46-55</v>
      </c>
      <c r="F358" s="49" t="s">
        <v>330</v>
      </c>
      <c r="G358" s="49" t="s">
        <v>291</v>
      </c>
      <c r="H358" s="49" t="str">
        <f>VLOOKUP(B358,[1]Result!$B$1:$H$7885,7,0)</f>
        <v>1010MM</v>
      </c>
      <c r="I358">
        <f t="shared" si="89"/>
        <v>250000</v>
      </c>
      <c r="J358" s="58">
        <v>42324</v>
      </c>
      <c r="K358" t="str">
        <f>VLOOKUP(B358,[1]Result!$B$1:$J$7887,9,0)</f>
        <v>Senior Manager</v>
      </c>
      <c r="L358" t="s">
        <v>332</v>
      </c>
    </row>
    <row r="359" spans="1:12">
      <c r="A359">
        <f t="shared" si="81"/>
        <v>357</v>
      </c>
      <c r="B359" s="49" t="s">
        <v>469</v>
      </c>
      <c r="C359" s="50" t="s">
        <v>470</v>
      </c>
      <c r="D359" s="51">
        <f t="shared" ca="1" si="82"/>
        <v>37.511111111111113</v>
      </c>
      <c r="E359" s="51" t="str">
        <f t="shared" ca="1" si="80"/>
        <v>36-45</v>
      </c>
      <c r="F359" s="49" t="s">
        <v>43</v>
      </c>
      <c r="G359" s="49" t="s">
        <v>334</v>
      </c>
      <c r="H359" s="49" t="str">
        <f>VLOOKUP(B359,[1]Result!$B$1:$H$7885,7,0)</f>
        <v>1006JM</v>
      </c>
      <c r="I359">
        <v>250000</v>
      </c>
      <c r="J359" s="58">
        <v>42503</v>
      </c>
      <c r="K359" t="str">
        <f>VLOOKUP(B359,[1]Result!$B$1:$J$7887,9,0)</f>
        <v>Senior Executive</v>
      </c>
      <c r="L359" t="s">
        <v>334</v>
      </c>
    </row>
    <row r="360" spans="1:12">
      <c r="A360">
        <f t="shared" si="81"/>
        <v>358</v>
      </c>
      <c r="B360" s="49" t="s">
        <v>469</v>
      </c>
      <c r="C360" s="50">
        <v>33562</v>
      </c>
      <c r="D360" s="51">
        <f t="shared" ca="1" si="82"/>
        <v>31.169444444444444</v>
      </c>
      <c r="E360" s="51" t="str">
        <f t="shared" ca="1" si="80"/>
        <v>19-35</v>
      </c>
      <c r="F360" s="49" t="s">
        <v>330</v>
      </c>
      <c r="G360" s="49" t="s">
        <v>340</v>
      </c>
      <c r="H360" s="49" t="str">
        <f>VLOOKUP(B360,[1]Result!$B$1:$H$7885,7,0)</f>
        <v>1006JM</v>
      </c>
      <c r="I360">
        <f t="shared" ref="I360:I364" si="90">I359</f>
        <v>250000</v>
      </c>
      <c r="J360" s="58">
        <v>42503</v>
      </c>
      <c r="K360" t="str">
        <f>VLOOKUP(B360,[1]Result!$B$1:$J$7887,9,0)</f>
        <v>Senior Executive</v>
      </c>
      <c r="L360" t="s">
        <v>42</v>
      </c>
    </row>
    <row r="361" spans="1:12">
      <c r="A361">
        <f t="shared" si="81"/>
        <v>359</v>
      </c>
      <c r="B361" s="49" t="s">
        <v>469</v>
      </c>
      <c r="C361" s="50">
        <v>43592</v>
      </c>
      <c r="D361" s="51">
        <f t="shared" ca="1" si="82"/>
        <v>3.7055555555555557</v>
      </c>
      <c r="E361" s="51" t="str">
        <f t="shared" ca="1" si="80"/>
        <v>0-18</v>
      </c>
      <c r="F361" s="49" t="s">
        <v>330</v>
      </c>
      <c r="G361" s="49" t="s">
        <v>293</v>
      </c>
      <c r="H361" s="49" t="str">
        <f>VLOOKUP(B361,[1]Result!$B$1:$H$7885,7,0)</f>
        <v>1006JM</v>
      </c>
      <c r="I361">
        <f t="shared" si="90"/>
        <v>250000</v>
      </c>
      <c r="J361" s="58">
        <v>42503</v>
      </c>
      <c r="K361" t="str">
        <f>VLOOKUP(B361,[1]Result!$B$1:$J$7887,9,0)</f>
        <v>Senior Executive</v>
      </c>
      <c r="L361" t="s">
        <v>331</v>
      </c>
    </row>
    <row r="362" spans="1:12">
      <c r="A362">
        <f t="shared" si="81"/>
        <v>360</v>
      </c>
      <c r="B362" s="49" t="s">
        <v>469</v>
      </c>
      <c r="C362" s="50">
        <v>43592</v>
      </c>
      <c r="D362" s="51">
        <f t="shared" ca="1" si="82"/>
        <v>3.7055555555555557</v>
      </c>
      <c r="E362" s="51" t="str">
        <f t="shared" ca="1" si="80"/>
        <v>0-18</v>
      </c>
      <c r="F362" s="49" t="s">
        <v>330</v>
      </c>
      <c r="G362" s="49" t="s">
        <v>293</v>
      </c>
      <c r="H362" s="49" t="str">
        <f>VLOOKUP(B362,[1]Result!$B$1:$H$7885,7,0)</f>
        <v>1006JM</v>
      </c>
      <c r="I362">
        <f t="shared" si="90"/>
        <v>250000</v>
      </c>
      <c r="J362" s="58">
        <v>42503</v>
      </c>
      <c r="K362" t="str">
        <f>VLOOKUP(B362,[1]Result!$B$1:$J$7887,9,0)</f>
        <v>Senior Executive</v>
      </c>
      <c r="L362" t="s">
        <v>331</v>
      </c>
    </row>
    <row r="363" spans="1:12">
      <c r="A363">
        <f t="shared" si="81"/>
        <v>361</v>
      </c>
      <c r="B363" s="49" t="s">
        <v>469</v>
      </c>
      <c r="C363" s="50">
        <v>22327</v>
      </c>
      <c r="D363" s="51">
        <f t="shared" ca="1" si="82"/>
        <v>61.93333333333333</v>
      </c>
      <c r="E363" s="51" t="str">
        <f t="shared" ca="1" si="80"/>
        <v>61-65</v>
      </c>
      <c r="F363" s="49" t="s">
        <v>335</v>
      </c>
      <c r="G363" s="49" t="s">
        <v>294</v>
      </c>
      <c r="H363" s="49" t="str">
        <f>VLOOKUP(B363,[1]Result!$B$1:$H$7885,7,0)</f>
        <v>1006JM</v>
      </c>
      <c r="I363">
        <f t="shared" si="90"/>
        <v>250000</v>
      </c>
      <c r="J363" s="58">
        <v>42503</v>
      </c>
      <c r="K363" t="str">
        <f>VLOOKUP(B363,[1]Result!$B$1:$J$7887,9,0)</f>
        <v>Senior Executive</v>
      </c>
      <c r="L363" t="s">
        <v>332</v>
      </c>
    </row>
    <row r="364" spans="1:12">
      <c r="A364">
        <f t="shared" si="81"/>
        <v>362</v>
      </c>
      <c r="B364" s="49" t="s">
        <v>469</v>
      </c>
      <c r="C364" s="50">
        <v>24153</v>
      </c>
      <c r="D364" s="51">
        <f t="shared" ca="1" si="82"/>
        <v>56.93333333333333</v>
      </c>
      <c r="E364" s="51" t="str">
        <f t="shared" ca="1" si="80"/>
        <v>56-60</v>
      </c>
      <c r="F364" s="49" t="s">
        <v>330</v>
      </c>
      <c r="G364" s="49" t="s">
        <v>291</v>
      </c>
      <c r="H364" s="49" t="str">
        <f>VLOOKUP(B364,[1]Result!$B$1:$H$7885,7,0)</f>
        <v>1006JM</v>
      </c>
      <c r="I364">
        <f t="shared" si="90"/>
        <v>250000</v>
      </c>
      <c r="J364" s="58">
        <v>42503</v>
      </c>
      <c r="K364" t="str">
        <f>VLOOKUP(B364,[1]Result!$B$1:$J$7887,9,0)</f>
        <v>Senior Executive</v>
      </c>
      <c r="L364" t="s">
        <v>332</v>
      </c>
    </row>
    <row r="365" spans="1:12">
      <c r="A365">
        <f t="shared" si="81"/>
        <v>363</v>
      </c>
      <c r="B365" s="49" t="s">
        <v>471</v>
      </c>
      <c r="C365" s="50" t="s">
        <v>472</v>
      </c>
      <c r="D365" s="51">
        <f t="shared" ca="1" si="82"/>
        <v>36.916666666666664</v>
      </c>
      <c r="E365" s="51" t="str">
        <f t="shared" ca="1" si="80"/>
        <v>36-45</v>
      </c>
      <c r="F365" s="49" t="s">
        <v>43</v>
      </c>
      <c r="G365" s="49" t="s">
        <v>334</v>
      </c>
      <c r="H365" s="49" t="str">
        <f>VLOOKUP(B365,[1]Result!$B$1:$H$7885,7,0)</f>
        <v>1007JM</v>
      </c>
      <c r="I365">
        <v>250000</v>
      </c>
      <c r="J365" s="58">
        <v>42556</v>
      </c>
      <c r="K365" t="str">
        <f>VLOOKUP(B365,[1]Result!$B$1:$J$7887,9,0)</f>
        <v>Restaurant CEO</v>
      </c>
      <c r="L365" t="s">
        <v>334</v>
      </c>
    </row>
    <row r="366" spans="1:12">
      <c r="A366">
        <f t="shared" si="81"/>
        <v>364</v>
      </c>
      <c r="B366" s="49" t="s">
        <v>471</v>
      </c>
      <c r="C366" s="50">
        <v>33815</v>
      </c>
      <c r="D366" s="51">
        <f t="shared" ca="1" si="82"/>
        <v>30.475000000000001</v>
      </c>
      <c r="E366" s="51" t="str">
        <f t="shared" ca="1" si="80"/>
        <v>19-35</v>
      </c>
      <c r="F366" s="49" t="s">
        <v>330</v>
      </c>
      <c r="G366" s="49" t="s">
        <v>340</v>
      </c>
      <c r="H366" s="49" t="str">
        <f>VLOOKUP(B366,[1]Result!$B$1:$H$7885,7,0)</f>
        <v>1007JM</v>
      </c>
      <c r="I366">
        <f t="shared" ref="I366:I369" si="91">I365</f>
        <v>250000</v>
      </c>
      <c r="J366" s="58">
        <v>42556</v>
      </c>
      <c r="K366" t="str">
        <f>VLOOKUP(B366,[1]Result!$B$1:$J$7887,9,0)</f>
        <v>Restaurant CEO</v>
      </c>
      <c r="L366" t="s">
        <v>42</v>
      </c>
    </row>
    <row r="367" spans="1:12">
      <c r="A367">
        <f t="shared" si="81"/>
        <v>365</v>
      </c>
      <c r="B367" s="49" t="s">
        <v>471</v>
      </c>
      <c r="C367" s="50">
        <v>44154</v>
      </c>
      <c r="D367" s="51">
        <f t="shared" ca="1" si="82"/>
        <v>2.1722222222222221</v>
      </c>
      <c r="E367" s="51" t="str">
        <f t="shared" ca="1" si="80"/>
        <v>0-18</v>
      </c>
      <c r="F367" s="49" t="s">
        <v>330</v>
      </c>
      <c r="G367" s="49" t="s">
        <v>293</v>
      </c>
      <c r="H367" s="49" t="str">
        <f>VLOOKUP(B367,[1]Result!$B$1:$H$7885,7,0)</f>
        <v>1007JM</v>
      </c>
      <c r="I367">
        <f t="shared" si="91"/>
        <v>250000</v>
      </c>
      <c r="J367" s="58">
        <v>42556</v>
      </c>
      <c r="K367" t="str">
        <f>VLOOKUP(B367,[1]Result!$B$1:$J$7887,9,0)</f>
        <v>Restaurant CEO</v>
      </c>
      <c r="L367" t="s">
        <v>331</v>
      </c>
    </row>
    <row r="368" spans="1:12">
      <c r="A368">
        <f t="shared" si="81"/>
        <v>366</v>
      </c>
      <c r="B368" s="49" t="s">
        <v>471</v>
      </c>
      <c r="C368" s="50">
        <v>43803</v>
      </c>
      <c r="D368" s="51">
        <f t="shared" ca="1" si="82"/>
        <v>3.1305555555555555</v>
      </c>
      <c r="E368" s="51" t="str">
        <f t="shared" ca="1" si="80"/>
        <v>0-18</v>
      </c>
      <c r="F368" s="49" t="s">
        <v>330</v>
      </c>
      <c r="G368" s="49" t="s">
        <v>293</v>
      </c>
      <c r="H368" s="49" t="str">
        <f>VLOOKUP(B368,[1]Result!$B$1:$H$7885,7,0)</f>
        <v>1007JM</v>
      </c>
      <c r="I368">
        <f t="shared" si="91"/>
        <v>250000</v>
      </c>
      <c r="J368" s="58">
        <v>42556</v>
      </c>
      <c r="K368" t="str">
        <f>VLOOKUP(B368,[1]Result!$B$1:$J$7887,9,0)</f>
        <v>Restaurant CEO</v>
      </c>
      <c r="L368" t="s">
        <v>331</v>
      </c>
    </row>
    <row r="369" spans="1:12">
      <c r="A369">
        <f t="shared" si="81"/>
        <v>367</v>
      </c>
      <c r="B369" s="49" t="s">
        <v>471</v>
      </c>
      <c r="C369" s="50">
        <v>23743</v>
      </c>
      <c r="D369" s="51">
        <f t="shared" ca="1" si="82"/>
        <v>58.055555555555557</v>
      </c>
      <c r="E369" s="51" t="str">
        <f t="shared" ca="1" si="80"/>
        <v>56-60</v>
      </c>
      <c r="F369" s="49" t="s">
        <v>330</v>
      </c>
      <c r="G369" s="49" t="s">
        <v>291</v>
      </c>
      <c r="H369" s="49" t="str">
        <f>VLOOKUP(B369,[1]Result!$B$1:$H$7885,7,0)</f>
        <v>1007JM</v>
      </c>
      <c r="I369">
        <f t="shared" si="91"/>
        <v>250000</v>
      </c>
      <c r="J369" s="58">
        <v>42556</v>
      </c>
      <c r="K369" t="str">
        <f>VLOOKUP(B369,[1]Result!$B$1:$J$7887,9,0)</f>
        <v>Restaurant CEO</v>
      </c>
      <c r="L369" t="s">
        <v>332</v>
      </c>
    </row>
    <row r="370" spans="1:12">
      <c r="A370">
        <f t="shared" si="81"/>
        <v>368</v>
      </c>
      <c r="B370" s="49" t="s">
        <v>473</v>
      </c>
      <c r="C370" s="50" t="s">
        <v>474</v>
      </c>
      <c r="D370" s="51">
        <f t="shared" ca="1" si="82"/>
        <v>42.352777777777774</v>
      </c>
      <c r="E370" s="51" t="str">
        <f t="shared" ca="1" si="80"/>
        <v>36-45</v>
      </c>
      <c r="F370" s="49" t="s">
        <v>43</v>
      </c>
      <c r="G370" s="49" t="s">
        <v>334</v>
      </c>
      <c r="H370" s="49" t="str">
        <f>VLOOKUP(B370,[1]Result!$B$1:$H$7885,7,0)</f>
        <v>1013SM</v>
      </c>
      <c r="I370">
        <v>400000</v>
      </c>
      <c r="J370" s="58">
        <v>42555</v>
      </c>
      <c r="K370" t="str">
        <f>VLOOKUP(B370,[1]Result!$B$1:$J$7887,9,0)</f>
        <v>Head-Training</v>
      </c>
      <c r="L370" t="s">
        <v>334</v>
      </c>
    </row>
    <row r="371" spans="1:12">
      <c r="A371">
        <f t="shared" si="81"/>
        <v>369</v>
      </c>
      <c r="B371" s="49" t="s">
        <v>473</v>
      </c>
      <c r="C371" s="50">
        <v>30959</v>
      </c>
      <c r="D371" s="51">
        <f t="shared" ca="1" si="82"/>
        <v>38.297222222222224</v>
      </c>
      <c r="E371" s="51" t="str">
        <f t="shared" ca="1" si="80"/>
        <v>36-45</v>
      </c>
      <c r="F371" s="49" t="s">
        <v>330</v>
      </c>
      <c r="G371" s="49" t="s">
        <v>340</v>
      </c>
      <c r="H371" s="49" t="str">
        <f>VLOOKUP(B371,[1]Result!$B$1:$H$7885,7,0)</f>
        <v>1013SM</v>
      </c>
      <c r="I371">
        <f t="shared" ref="I371:I373" si="92">I370</f>
        <v>400000</v>
      </c>
      <c r="J371" s="58">
        <v>42555</v>
      </c>
      <c r="K371" t="str">
        <f>VLOOKUP(B371,[1]Result!$B$1:$J$7887,9,0)</f>
        <v>Head-Training</v>
      </c>
      <c r="L371" t="s">
        <v>42</v>
      </c>
    </row>
    <row r="372" spans="1:12">
      <c r="A372">
        <f t="shared" si="81"/>
        <v>370</v>
      </c>
      <c r="B372" s="49" t="s">
        <v>473</v>
      </c>
      <c r="C372" s="50">
        <v>38841</v>
      </c>
      <c r="D372" s="51">
        <f t="shared" ca="1" si="82"/>
        <v>16.713888888888889</v>
      </c>
      <c r="E372" s="51" t="str">
        <f t="shared" ca="1" si="80"/>
        <v>0-18</v>
      </c>
      <c r="F372" s="49" t="s">
        <v>335</v>
      </c>
      <c r="G372" s="49" t="s">
        <v>292</v>
      </c>
      <c r="H372" s="49" t="str">
        <f>VLOOKUP(B372,[1]Result!$B$1:$H$7885,7,0)</f>
        <v>1013SM</v>
      </c>
      <c r="I372">
        <f t="shared" si="92"/>
        <v>400000</v>
      </c>
      <c r="J372" s="58">
        <v>42555</v>
      </c>
      <c r="K372" t="str">
        <f>VLOOKUP(B372,[1]Result!$B$1:$J$7887,9,0)</f>
        <v>Head-Training</v>
      </c>
      <c r="L372" t="s">
        <v>331</v>
      </c>
    </row>
    <row r="373" spans="1:12">
      <c r="A373">
        <f t="shared" si="81"/>
        <v>371</v>
      </c>
      <c r="B373" s="49" t="s">
        <v>473</v>
      </c>
      <c r="C373" s="50">
        <v>39753</v>
      </c>
      <c r="D373" s="51">
        <f t="shared" ca="1" si="82"/>
        <v>14.222222222222221</v>
      </c>
      <c r="E373" s="51" t="str">
        <f t="shared" ca="1" si="80"/>
        <v>0-18</v>
      </c>
      <c r="F373" s="49" t="s">
        <v>335</v>
      </c>
      <c r="G373" s="49" t="s">
        <v>292</v>
      </c>
      <c r="H373" s="49" t="str">
        <f>VLOOKUP(B373,[1]Result!$B$1:$H$7885,7,0)</f>
        <v>1013SM</v>
      </c>
      <c r="I373">
        <f t="shared" si="92"/>
        <v>400000</v>
      </c>
      <c r="J373" s="58">
        <v>42555</v>
      </c>
      <c r="K373" t="str">
        <f>VLOOKUP(B373,[1]Result!$B$1:$J$7887,9,0)</f>
        <v>Head-Training</v>
      </c>
      <c r="L373" t="s">
        <v>331</v>
      </c>
    </row>
    <row r="374" spans="1:12">
      <c r="A374">
        <f t="shared" si="81"/>
        <v>372</v>
      </c>
      <c r="B374" s="49" t="s">
        <v>475</v>
      </c>
      <c r="C374" s="50" t="s">
        <v>476</v>
      </c>
      <c r="D374" s="51">
        <f t="shared" ca="1" si="82"/>
        <v>48.016666666666666</v>
      </c>
      <c r="E374" s="51" t="str">
        <f t="shared" ca="1" si="80"/>
        <v>46-55</v>
      </c>
      <c r="F374" s="49" t="s">
        <v>43</v>
      </c>
      <c r="G374" s="49" t="s">
        <v>334</v>
      </c>
      <c r="H374" s="49" t="str">
        <f>VLOOKUP(B374,[1]Result!$B$1:$H$7885,7,0)</f>
        <v>1017CE</v>
      </c>
      <c r="I374">
        <v>400000</v>
      </c>
      <c r="J374" s="58">
        <v>42528</v>
      </c>
      <c r="K374" t="str">
        <f>VLOOKUP(B374,[1]Result!$B$1:$J$7887,9,0)</f>
        <v>Chief Executive Officer</v>
      </c>
      <c r="L374" t="s">
        <v>334</v>
      </c>
    </row>
    <row r="375" spans="1:12">
      <c r="A375">
        <f t="shared" si="81"/>
        <v>373</v>
      </c>
      <c r="B375" s="49" t="s">
        <v>475</v>
      </c>
      <c r="C375" s="50">
        <v>26434</v>
      </c>
      <c r="D375" s="51">
        <f t="shared" ca="1" si="82"/>
        <v>50.68333333333333</v>
      </c>
      <c r="E375" s="51" t="str">
        <f t="shared" ca="1" si="80"/>
        <v>46-55</v>
      </c>
      <c r="F375" s="49" t="s">
        <v>330</v>
      </c>
      <c r="G375" s="49" t="s">
        <v>340</v>
      </c>
      <c r="H375" s="49" t="str">
        <f>VLOOKUP(B375,[1]Result!$B$1:$H$7885,7,0)</f>
        <v>1017CE</v>
      </c>
      <c r="I375">
        <f t="shared" ref="I375:I383" si="93">I374</f>
        <v>400000</v>
      </c>
      <c r="J375" s="58">
        <v>42528</v>
      </c>
      <c r="K375" t="str">
        <f>VLOOKUP(B375,[1]Result!$B$1:$J$7887,9,0)</f>
        <v>Chief Executive Officer</v>
      </c>
      <c r="L375" t="s">
        <v>42</v>
      </c>
    </row>
    <row r="376" spans="1:12">
      <c r="A376">
        <f t="shared" si="81"/>
        <v>374</v>
      </c>
      <c r="B376" s="49" t="s">
        <v>475</v>
      </c>
      <c r="C376" s="50">
        <v>38001</v>
      </c>
      <c r="D376" s="51">
        <f t="shared" ca="1" si="82"/>
        <v>19.016666666666666</v>
      </c>
      <c r="E376" s="51" t="str">
        <f t="shared" ca="1" si="80"/>
        <v>19-35</v>
      </c>
      <c r="F376" s="49" t="s">
        <v>330</v>
      </c>
      <c r="G376" s="49" t="s">
        <v>293</v>
      </c>
      <c r="H376" s="49" t="str">
        <f>VLOOKUP(B376,[1]Result!$B$1:$H$7885,7,0)</f>
        <v>1017CE</v>
      </c>
      <c r="I376">
        <f t="shared" si="93"/>
        <v>400000</v>
      </c>
      <c r="J376" s="58">
        <v>42528</v>
      </c>
      <c r="K376" t="str">
        <f>VLOOKUP(B376,[1]Result!$B$1:$J$7887,9,0)</f>
        <v>Chief Executive Officer</v>
      </c>
      <c r="L376" t="s">
        <v>331</v>
      </c>
    </row>
    <row r="377" spans="1:12">
      <c r="A377">
        <f t="shared" si="81"/>
        <v>375</v>
      </c>
      <c r="B377" s="49" t="s">
        <v>475</v>
      </c>
      <c r="C377" s="50">
        <v>39177</v>
      </c>
      <c r="D377" s="51">
        <f t="shared" ca="1" si="82"/>
        <v>15.794444444444444</v>
      </c>
      <c r="E377" s="51" t="str">
        <f t="shared" ca="1" si="80"/>
        <v>0-18</v>
      </c>
      <c r="F377" s="49" t="s">
        <v>330</v>
      </c>
      <c r="G377" s="49" t="s">
        <v>293</v>
      </c>
      <c r="H377" s="49" t="str">
        <f>VLOOKUP(B377,[1]Result!$B$1:$H$7885,7,0)</f>
        <v>1017CE</v>
      </c>
      <c r="I377">
        <f t="shared" si="93"/>
        <v>400000</v>
      </c>
      <c r="J377" s="58">
        <v>42528</v>
      </c>
      <c r="K377" t="str">
        <f>VLOOKUP(B377,[1]Result!$B$1:$J$7887,9,0)</f>
        <v>Chief Executive Officer</v>
      </c>
      <c r="L377" t="s">
        <v>331</v>
      </c>
    </row>
    <row r="378" spans="1:12">
      <c r="A378">
        <f t="shared" si="81"/>
        <v>376</v>
      </c>
      <c r="B378" s="49" t="s">
        <v>475</v>
      </c>
      <c r="C378" s="50">
        <v>17393</v>
      </c>
      <c r="D378" s="51">
        <f t="shared" ca="1" si="82"/>
        <v>75.436111111111117</v>
      </c>
      <c r="E378" s="51" t="str">
        <f t="shared" ca="1" si="80"/>
        <v>71-75</v>
      </c>
      <c r="F378" s="49" t="s">
        <v>335</v>
      </c>
      <c r="G378" s="49" t="s">
        <v>294</v>
      </c>
      <c r="H378" s="49" t="str">
        <f>VLOOKUP(B378,[1]Result!$B$1:$H$7885,7,0)</f>
        <v>1017CE</v>
      </c>
      <c r="I378">
        <f t="shared" si="93"/>
        <v>400000</v>
      </c>
      <c r="J378" s="58">
        <v>42528</v>
      </c>
      <c r="K378" t="str">
        <f>VLOOKUP(B378,[1]Result!$B$1:$J$7887,9,0)</f>
        <v>Chief Executive Officer</v>
      </c>
      <c r="L378" t="s">
        <v>332</v>
      </c>
    </row>
    <row r="379" spans="1:12">
      <c r="A379">
        <f t="shared" si="81"/>
        <v>377</v>
      </c>
      <c r="B379" s="49" t="s">
        <v>475</v>
      </c>
      <c r="C379" s="50">
        <v>18232</v>
      </c>
      <c r="D379" s="51">
        <f t="shared" ca="1" si="82"/>
        <v>73.141666666666666</v>
      </c>
      <c r="E379" s="51" t="str">
        <f t="shared" ca="1" si="80"/>
        <v>71-75</v>
      </c>
      <c r="F379" s="49" t="s">
        <v>330</v>
      </c>
      <c r="G379" s="49" t="s">
        <v>291</v>
      </c>
      <c r="H379" s="49" t="str">
        <f>VLOOKUP(B379,[1]Result!$B$1:$H$7885,7,0)</f>
        <v>1017CE</v>
      </c>
      <c r="I379">
        <f t="shared" si="93"/>
        <v>400000</v>
      </c>
      <c r="J379" s="58">
        <v>42528</v>
      </c>
      <c r="K379" t="str">
        <f>VLOOKUP(B379,[1]Result!$B$1:$J$7887,9,0)</f>
        <v>Chief Executive Officer</v>
      </c>
      <c r="L379" t="s">
        <v>332</v>
      </c>
    </row>
    <row r="380" spans="1:12">
      <c r="A380">
        <f t="shared" si="81"/>
        <v>378</v>
      </c>
      <c r="B380" s="49" t="s">
        <v>477</v>
      </c>
      <c r="C380" s="50">
        <v>34202</v>
      </c>
      <c r="D380" s="51">
        <f t="shared" ca="1" si="82"/>
        <v>29.416666666666668</v>
      </c>
      <c r="E380" s="51" t="str">
        <f t="shared" ca="1" si="80"/>
        <v>19-35</v>
      </c>
      <c r="F380" s="49" t="s">
        <v>330</v>
      </c>
      <c r="G380" s="49" t="s">
        <v>340</v>
      </c>
      <c r="H380" s="49" t="str">
        <f>VLOOKUP(B380,[1]Result!$B$1:$H$7885,7,0)</f>
        <v>1008MM</v>
      </c>
      <c r="I380">
        <f t="shared" si="93"/>
        <v>400000</v>
      </c>
      <c r="J380" s="58">
        <v>42592</v>
      </c>
      <c r="K380" t="str">
        <f>VLOOKUP(B380,[1]Result!$B$1:$J$7887,9,0)</f>
        <v>Cluster Chef</v>
      </c>
      <c r="L380" t="s">
        <v>42</v>
      </c>
    </row>
    <row r="381" spans="1:12">
      <c r="A381">
        <f t="shared" si="81"/>
        <v>379</v>
      </c>
      <c r="B381" s="49" t="s">
        <v>477</v>
      </c>
      <c r="C381" s="50">
        <v>42557</v>
      </c>
      <c r="D381" s="51">
        <f t="shared" ca="1" si="82"/>
        <v>6.541666666666667</v>
      </c>
      <c r="E381" s="51" t="str">
        <f t="shared" ca="1" si="80"/>
        <v>0-18</v>
      </c>
      <c r="F381" s="49" t="s">
        <v>335</v>
      </c>
      <c r="G381" s="49" t="s">
        <v>292</v>
      </c>
      <c r="H381" s="49" t="str">
        <f>VLOOKUP(B381,[1]Result!$B$1:$H$7885,7,0)</f>
        <v>1008MM</v>
      </c>
      <c r="I381">
        <f t="shared" si="93"/>
        <v>400000</v>
      </c>
      <c r="J381" s="58">
        <v>42592</v>
      </c>
      <c r="K381" t="str">
        <f>VLOOKUP(B381,[1]Result!$B$1:$J$7887,9,0)</f>
        <v>Cluster Chef</v>
      </c>
      <c r="L381" t="s">
        <v>331</v>
      </c>
    </row>
    <row r="382" spans="1:12">
      <c r="A382">
        <f t="shared" si="81"/>
        <v>380</v>
      </c>
      <c r="B382" s="49" t="s">
        <v>477</v>
      </c>
      <c r="C382" s="50">
        <v>21916</v>
      </c>
      <c r="D382" s="51">
        <f t="shared" ca="1" si="82"/>
        <v>63.055555555555557</v>
      </c>
      <c r="E382" s="51" t="str">
        <f t="shared" ca="1" si="80"/>
        <v>61-65</v>
      </c>
      <c r="F382" s="49" t="s">
        <v>335</v>
      </c>
      <c r="G382" s="49" t="s">
        <v>294</v>
      </c>
      <c r="H382" s="49" t="str">
        <f>VLOOKUP(B382,[1]Result!$B$1:$H$7885,7,0)</f>
        <v>1008MM</v>
      </c>
      <c r="I382">
        <f t="shared" si="93"/>
        <v>400000</v>
      </c>
      <c r="J382" s="58">
        <v>42592</v>
      </c>
      <c r="K382" t="str">
        <f>VLOOKUP(B382,[1]Result!$B$1:$J$7887,9,0)</f>
        <v>Cluster Chef</v>
      </c>
      <c r="L382" t="s">
        <v>332</v>
      </c>
    </row>
    <row r="383" spans="1:12">
      <c r="A383">
        <f t="shared" si="81"/>
        <v>381</v>
      </c>
      <c r="B383" s="49" t="s">
        <v>477</v>
      </c>
      <c r="C383" s="50">
        <v>24108</v>
      </c>
      <c r="D383" s="51">
        <f t="shared" ca="1" si="82"/>
        <v>57.055555555555557</v>
      </c>
      <c r="E383" s="51" t="str">
        <f t="shared" ca="1" si="80"/>
        <v>56-60</v>
      </c>
      <c r="F383" s="49" t="s">
        <v>330</v>
      </c>
      <c r="G383" s="49" t="s">
        <v>291</v>
      </c>
      <c r="H383" s="49" t="str">
        <f>VLOOKUP(B383,[1]Result!$B$1:$H$7885,7,0)</f>
        <v>1008MM</v>
      </c>
      <c r="I383">
        <f t="shared" si="93"/>
        <v>400000</v>
      </c>
      <c r="J383" s="58">
        <v>42592</v>
      </c>
      <c r="K383" t="str">
        <f>VLOOKUP(B383,[1]Result!$B$1:$J$7887,9,0)</f>
        <v>Cluster Chef</v>
      </c>
      <c r="L383" t="s">
        <v>332</v>
      </c>
    </row>
    <row r="384" spans="1:12">
      <c r="A384">
        <f t="shared" si="81"/>
        <v>382</v>
      </c>
      <c r="B384" s="49" t="s">
        <v>477</v>
      </c>
      <c r="C384" s="50" t="s">
        <v>478</v>
      </c>
      <c r="D384" s="51">
        <f t="shared" ca="1" si="82"/>
        <v>39.586111111111109</v>
      </c>
      <c r="E384" s="51" t="str">
        <f t="shared" ca="1" si="80"/>
        <v>36-45</v>
      </c>
      <c r="F384" s="49" t="s">
        <v>43</v>
      </c>
      <c r="G384" s="49" t="s">
        <v>334</v>
      </c>
      <c r="H384" s="49" t="str">
        <f>VLOOKUP(B384,[1]Result!$B$1:$H$7885,7,0)</f>
        <v>1008MM</v>
      </c>
      <c r="I384">
        <v>250000</v>
      </c>
      <c r="J384" s="58">
        <v>42592</v>
      </c>
      <c r="K384" t="str">
        <f>VLOOKUP(B384,[1]Result!$B$1:$J$7887,9,0)</f>
        <v>Cluster Chef</v>
      </c>
      <c r="L384" t="s">
        <v>334</v>
      </c>
    </row>
    <row r="385" spans="1:12">
      <c r="A385">
        <f t="shared" si="81"/>
        <v>383</v>
      </c>
      <c r="B385" s="49" t="s">
        <v>479</v>
      </c>
      <c r="C385" s="50" t="s">
        <v>480</v>
      </c>
      <c r="D385" s="51">
        <f t="shared" ca="1" si="82"/>
        <v>47.861111111111114</v>
      </c>
      <c r="E385" s="51" t="str">
        <f t="shared" ca="1" si="80"/>
        <v>46-55</v>
      </c>
      <c r="F385" s="49" t="s">
        <v>43</v>
      </c>
      <c r="G385" s="49" t="s">
        <v>334</v>
      </c>
      <c r="H385" s="49" t="str">
        <f>VLOOKUP(B385,[1]Result!$B$1:$H$7885,7,0)</f>
        <v>1014SM</v>
      </c>
      <c r="I385">
        <v>400000</v>
      </c>
      <c r="J385" s="58">
        <v>42632</v>
      </c>
      <c r="K385" t="str">
        <f>VLOOKUP(B385,[1]Result!$B$1:$J$7887,9,0)</f>
        <v>Head-Business Development &amp; Projects</v>
      </c>
      <c r="L385" t="s">
        <v>334</v>
      </c>
    </row>
    <row r="386" spans="1:12">
      <c r="A386">
        <f t="shared" si="81"/>
        <v>384</v>
      </c>
      <c r="B386" s="49" t="s">
        <v>479</v>
      </c>
      <c r="C386" s="50">
        <v>38728</v>
      </c>
      <c r="D386" s="51">
        <f t="shared" ca="1" si="82"/>
        <v>17.027777777777779</v>
      </c>
      <c r="E386" s="51" t="str">
        <f t="shared" ca="1" si="80"/>
        <v>0-18</v>
      </c>
      <c r="F386" s="49" t="s">
        <v>335</v>
      </c>
      <c r="G386" s="49" t="s">
        <v>292</v>
      </c>
      <c r="H386" s="49" t="str">
        <f>VLOOKUP(B386,[1]Result!$B$1:$H$7885,7,0)</f>
        <v>1014SM</v>
      </c>
      <c r="I386">
        <f t="shared" ref="I386:I389" si="94">I385</f>
        <v>400000</v>
      </c>
      <c r="J386" s="58">
        <v>42632</v>
      </c>
      <c r="K386" t="str">
        <f>VLOOKUP(B386,[1]Result!$B$1:$J$7887,9,0)</f>
        <v>Head-Business Development &amp; Projects</v>
      </c>
      <c r="L386" t="s">
        <v>331</v>
      </c>
    </row>
    <row r="387" spans="1:12">
      <c r="A387">
        <f t="shared" si="81"/>
        <v>385</v>
      </c>
      <c r="B387" s="49" t="s">
        <v>479</v>
      </c>
      <c r="C387" s="50">
        <v>15401</v>
      </c>
      <c r="D387" s="51">
        <f t="shared" ca="1" si="82"/>
        <v>80.888888888888886</v>
      </c>
      <c r="E387" s="51" t="str">
        <f t="shared" ref="E387:E450" ca="1" si="95">VLOOKUP(D387,$N$4:$O$11,2,TRUE)</f>
        <v>71-75</v>
      </c>
      <c r="F387" s="49" t="s">
        <v>335</v>
      </c>
      <c r="G387" s="49" t="s">
        <v>294</v>
      </c>
      <c r="H387" s="49" t="str">
        <f>VLOOKUP(B387,[1]Result!$B$1:$H$7885,7,0)</f>
        <v>1014SM</v>
      </c>
      <c r="I387">
        <f t="shared" si="94"/>
        <v>400000</v>
      </c>
      <c r="J387" s="58">
        <v>42632</v>
      </c>
      <c r="K387" t="str">
        <f>VLOOKUP(B387,[1]Result!$B$1:$J$7887,9,0)</f>
        <v>Head-Business Development &amp; Projects</v>
      </c>
      <c r="L387" t="s">
        <v>332</v>
      </c>
    </row>
    <row r="388" spans="1:12">
      <c r="A388">
        <f t="shared" ref="A388:A451" si="96">A387+1</f>
        <v>386</v>
      </c>
      <c r="B388" s="49" t="s">
        <v>479</v>
      </c>
      <c r="C388" s="50">
        <v>17736</v>
      </c>
      <c r="D388" s="51">
        <f t="shared" ca="1" si="82"/>
        <v>74.49722222222222</v>
      </c>
      <c r="E388" s="51" t="str">
        <f t="shared" ca="1" si="95"/>
        <v>71-75</v>
      </c>
      <c r="F388" s="49" t="s">
        <v>330</v>
      </c>
      <c r="G388" s="49" t="s">
        <v>291</v>
      </c>
      <c r="H388" s="49" t="str">
        <f>VLOOKUP(B388,[1]Result!$B$1:$H$7885,7,0)</f>
        <v>1014SM</v>
      </c>
      <c r="I388">
        <f t="shared" si="94"/>
        <v>400000</v>
      </c>
      <c r="J388" s="58">
        <v>42632</v>
      </c>
      <c r="K388" t="str">
        <f>VLOOKUP(B388,[1]Result!$B$1:$J$7887,9,0)</f>
        <v>Head-Business Development &amp; Projects</v>
      </c>
      <c r="L388" t="s">
        <v>332</v>
      </c>
    </row>
    <row r="389" spans="1:12">
      <c r="A389">
        <f t="shared" si="96"/>
        <v>387</v>
      </c>
      <c r="B389" s="49" t="s">
        <v>479</v>
      </c>
      <c r="C389" s="50">
        <v>27336</v>
      </c>
      <c r="D389" s="51">
        <f t="shared" ref="D389:D452" ca="1" si="97">YEARFRAC(C389,TODAY())</f>
        <v>48.216666666666669</v>
      </c>
      <c r="E389" s="51" t="str">
        <f t="shared" ca="1" si="95"/>
        <v>46-55</v>
      </c>
      <c r="F389" s="49" t="s">
        <v>330</v>
      </c>
      <c r="G389" s="49" t="s">
        <v>340</v>
      </c>
      <c r="H389" s="49" t="str">
        <f>VLOOKUP(B389,[1]Result!$B$1:$H$7885,7,0)</f>
        <v>1014SM</v>
      </c>
      <c r="I389">
        <f t="shared" si="94"/>
        <v>400000</v>
      </c>
      <c r="J389" s="58">
        <v>42632</v>
      </c>
      <c r="K389" t="str">
        <f>VLOOKUP(B389,[1]Result!$B$1:$J$7887,9,0)</f>
        <v>Head-Business Development &amp; Projects</v>
      </c>
      <c r="L389" t="s">
        <v>42</v>
      </c>
    </row>
    <row r="390" spans="1:12">
      <c r="A390">
        <f t="shared" si="96"/>
        <v>388</v>
      </c>
      <c r="B390" s="49" t="s">
        <v>481</v>
      </c>
      <c r="C390" s="50" t="s">
        <v>482</v>
      </c>
      <c r="D390" s="51">
        <f t="shared" ca="1" si="97"/>
        <v>47.533333333333331</v>
      </c>
      <c r="E390" s="51" t="str">
        <f t="shared" ca="1" si="95"/>
        <v>46-55</v>
      </c>
      <c r="F390" s="49" t="s">
        <v>43</v>
      </c>
      <c r="G390" s="49" t="s">
        <v>334</v>
      </c>
      <c r="H390" s="49" t="str">
        <f>VLOOKUP(B390,[1]Result!$B$1:$H$7885,7,0)</f>
        <v>1005JM</v>
      </c>
      <c r="I390" s="57">
        <v>100000</v>
      </c>
      <c r="J390" s="58">
        <v>42639</v>
      </c>
      <c r="K390" t="str">
        <f>VLOOKUP(B390,[1]Result!$B$1:$J$7887,9,0)</f>
        <v>Executive</v>
      </c>
      <c r="L390" t="s">
        <v>334</v>
      </c>
    </row>
    <row r="391" spans="1:12">
      <c r="A391">
        <f t="shared" si="96"/>
        <v>389</v>
      </c>
      <c r="B391" s="49" t="s">
        <v>481</v>
      </c>
      <c r="C391" s="50">
        <v>32635</v>
      </c>
      <c r="D391" s="51">
        <f t="shared" ca="1" si="97"/>
        <v>33.705555555555556</v>
      </c>
      <c r="E391" s="51" t="str">
        <f t="shared" ca="1" si="95"/>
        <v>19-35</v>
      </c>
      <c r="F391" s="49" t="s">
        <v>330</v>
      </c>
      <c r="G391" s="49" t="s">
        <v>340</v>
      </c>
      <c r="H391" s="49" t="str">
        <f>VLOOKUP(B391,[1]Result!$B$1:$H$7885,7,0)</f>
        <v>1005JM</v>
      </c>
      <c r="I391">
        <f t="shared" ref="I391:I395" si="98">I390</f>
        <v>100000</v>
      </c>
      <c r="J391" s="58">
        <v>42639</v>
      </c>
      <c r="K391" t="str">
        <f>VLOOKUP(B391,[1]Result!$B$1:$J$7887,9,0)</f>
        <v>Executive</v>
      </c>
      <c r="L391" t="s">
        <v>42</v>
      </c>
    </row>
    <row r="392" spans="1:12">
      <c r="A392">
        <f t="shared" si="96"/>
        <v>390</v>
      </c>
      <c r="B392" s="49" t="s">
        <v>481</v>
      </c>
      <c r="C392" s="50">
        <v>38863</v>
      </c>
      <c r="D392" s="51">
        <f t="shared" ca="1" si="97"/>
        <v>16.652777777777779</v>
      </c>
      <c r="E392" s="51" t="str">
        <f t="shared" ca="1" si="95"/>
        <v>0-18</v>
      </c>
      <c r="F392" s="49" t="s">
        <v>335</v>
      </c>
      <c r="G392" s="49" t="s">
        <v>292</v>
      </c>
      <c r="H392" s="49" t="str">
        <f>VLOOKUP(B392,[1]Result!$B$1:$H$7885,7,0)</f>
        <v>1005JM</v>
      </c>
      <c r="I392">
        <f t="shared" si="98"/>
        <v>100000</v>
      </c>
      <c r="J392" s="58">
        <v>42639</v>
      </c>
      <c r="K392" t="str">
        <f>VLOOKUP(B392,[1]Result!$B$1:$J$7887,9,0)</f>
        <v>Executive</v>
      </c>
      <c r="L392" t="s">
        <v>331</v>
      </c>
    </row>
    <row r="393" spans="1:12">
      <c r="A393">
        <f t="shared" si="96"/>
        <v>391</v>
      </c>
      <c r="B393" s="49" t="s">
        <v>481</v>
      </c>
      <c r="C393" s="50">
        <v>39723</v>
      </c>
      <c r="D393" s="51">
        <f t="shared" ca="1" si="97"/>
        <v>14.302777777777777</v>
      </c>
      <c r="E393" s="51" t="str">
        <f t="shared" ca="1" si="95"/>
        <v>0-18</v>
      </c>
      <c r="F393" s="49" t="s">
        <v>335</v>
      </c>
      <c r="G393" s="49" t="s">
        <v>292</v>
      </c>
      <c r="H393" s="49" t="str">
        <f>VLOOKUP(B393,[1]Result!$B$1:$H$7885,7,0)</f>
        <v>1005JM</v>
      </c>
      <c r="I393">
        <f t="shared" si="98"/>
        <v>100000</v>
      </c>
      <c r="J393" s="58">
        <v>42639</v>
      </c>
      <c r="K393" t="str">
        <f>VLOOKUP(B393,[1]Result!$B$1:$J$7887,9,0)</f>
        <v>Executive</v>
      </c>
      <c r="L393" t="s">
        <v>331</v>
      </c>
    </row>
    <row r="394" spans="1:12">
      <c r="A394">
        <f t="shared" si="96"/>
        <v>392</v>
      </c>
      <c r="B394" s="49" t="s">
        <v>481</v>
      </c>
      <c r="C394" s="50">
        <v>18994</v>
      </c>
      <c r="D394" s="51">
        <f t="shared" ca="1" si="97"/>
        <v>71.055555555555557</v>
      </c>
      <c r="E394" s="51" t="str">
        <f t="shared" ca="1" si="95"/>
        <v>71-75</v>
      </c>
      <c r="F394" s="49" t="s">
        <v>335</v>
      </c>
      <c r="G394" s="49" t="s">
        <v>294</v>
      </c>
      <c r="H394" s="49" t="str">
        <f>VLOOKUP(B394,[1]Result!$B$1:$H$7885,7,0)</f>
        <v>1005JM</v>
      </c>
      <c r="I394">
        <f t="shared" si="98"/>
        <v>100000</v>
      </c>
      <c r="J394" s="58">
        <v>42639</v>
      </c>
      <c r="K394" t="str">
        <f>VLOOKUP(B394,[1]Result!$B$1:$J$7887,9,0)</f>
        <v>Executive</v>
      </c>
      <c r="L394" t="s">
        <v>332</v>
      </c>
    </row>
    <row r="395" spans="1:12">
      <c r="A395">
        <f t="shared" si="96"/>
        <v>393</v>
      </c>
      <c r="B395" s="49" t="s">
        <v>481</v>
      </c>
      <c r="C395" s="50">
        <v>18886</v>
      </c>
      <c r="D395" s="51">
        <f t="shared" ca="1" si="97"/>
        <v>71.349999999999994</v>
      </c>
      <c r="E395" s="51" t="str">
        <f t="shared" ca="1" si="95"/>
        <v>71-75</v>
      </c>
      <c r="F395" s="49" t="s">
        <v>330</v>
      </c>
      <c r="G395" s="49" t="s">
        <v>291</v>
      </c>
      <c r="H395" s="49" t="str">
        <f>VLOOKUP(B395,[1]Result!$B$1:$H$7885,7,0)</f>
        <v>1005JM</v>
      </c>
      <c r="I395">
        <f t="shared" si="98"/>
        <v>100000</v>
      </c>
      <c r="J395" s="58">
        <v>42639</v>
      </c>
      <c r="K395" t="str">
        <f>VLOOKUP(B395,[1]Result!$B$1:$J$7887,9,0)</f>
        <v>Executive</v>
      </c>
      <c r="L395" t="s">
        <v>332</v>
      </c>
    </row>
    <row r="396" spans="1:12">
      <c r="A396">
        <f t="shared" si="96"/>
        <v>394</v>
      </c>
      <c r="B396" s="49" t="s">
        <v>483</v>
      </c>
      <c r="C396" s="50" t="s">
        <v>484</v>
      </c>
      <c r="D396" s="51">
        <f t="shared" ca="1" si="97"/>
        <v>35.036111111111111</v>
      </c>
      <c r="E396" s="51" t="str">
        <f t="shared" ca="1" si="95"/>
        <v>19-35</v>
      </c>
      <c r="F396" s="49" t="s">
        <v>43</v>
      </c>
      <c r="G396" s="49" t="s">
        <v>334</v>
      </c>
      <c r="H396" s="49" t="str">
        <f>VLOOKUP(B396,[1]Result!$B$1:$H$7885,7,0)</f>
        <v>1010MM</v>
      </c>
      <c r="I396">
        <v>250000</v>
      </c>
      <c r="J396" s="58">
        <v>42795</v>
      </c>
      <c r="K396" t="str">
        <f>VLOOKUP(B396,[1]Result!$B$1:$J$7887,9,0)</f>
        <v>Senior Manager</v>
      </c>
      <c r="L396" t="s">
        <v>334</v>
      </c>
    </row>
    <row r="397" spans="1:12">
      <c r="A397">
        <f t="shared" si="96"/>
        <v>395</v>
      </c>
      <c r="B397" s="49" t="s">
        <v>483</v>
      </c>
      <c r="C397" s="50">
        <v>32234</v>
      </c>
      <c r="D397" s="51">
        <f t="shared" ca="1" si="97"/>
        <v>34.805555555555557</v>
      </c>
      <c r="E397" s="51" t="str">
        <f t="shared" ca="1" si="95"/>
        <v>19-35</v>
      </c>
      <c r="F397" s="49" t="s">
        <v>330</v>
      </c>
      <c r="G397" s="49" t="s">
        <v>340</v>
      </c>
      <c r="H397" s="49" t="str">
        <f>VLOOKUP(B397,[1]Result!$B$1:$H$7885,7,0)</f>
        <v>1010MM</v>
      </c>
      <c r="I397">
        <f t="shared" ref="I397:I398" si="99">I396</f>
        <v>250000</v>
      </c>
      <c r="J397" s="58">
        <v>42795</v>
      </c>
      <c r="K397" t="str">
        <f>VLOOKUP(B397,[1]Result!$B$1:$J$7887,9,0)</f>
        <v>Senior Manager</v>
      </c>
      <c r="L397" t="s">
        <v>42</v>
      </c>
    </row>
    <row r="398" spans="1:12">
      <c r="A398">
        <f t="shared" si="96"/>
        <v>396</v>
      </c>
      <c r="B398" s="49" t="s">
        <v>483</v>
      </c>
      <c r="C398" s="50">
        <v>42680</v>
      </c>
      <c r="D398" s="51">
        <f t="shared" ca="1" si="97"/>
        <v>6.208333333333333</v>
      </c>
      <c r="E398" s="51" t="str">
        <f t="shared" ca="1" si="95"/>
        <v>0-18</v>
      </c>
      <c r="F398" s="49" t="s">
        <v>330</v>
      </c>
      <c r="G398" s="49" t="s">
        <v>293</v>
      </c>
      <c r="H398" s="49" t="str">
        <f>VLOOKUP(B398,[1]Result!$B$1:$H$7885,7,0)</f>
        <v>1010MM</v>
      </c>
      <c r="I398">
        <f t="shared" si="99"/>
        <v>250000</v>
      </c>
      <c r="J398" s="58">
        <v>42795</v>
      </c>
      <c r="K398" t="str">
        <f>VLOOKUP(B398,[1]Result!$B$1:$J$7887,9,0)</f>
        <v>Senior Manager</v>
      </c>
      <c r="L398" t="s">
        <v>331</v>
      </c>
    </row>
    <row r="399" spans="1:12">
      <c r="A399">
        <f t="shared" si="96"/>
        <v>397</v>
      </c>
      <c r="B399" s="49" t="s">
        <v>485</v>
      </c>
      <c r="C399" s="50" t="s">
        <v>486</v>
      </c>
      <c r="D399" s="51">
        <f t="shared" ca="1" si="97"/>
        <v>31.038888888888888</v>
      </c>
      <c r="E399" s="51" t="str">
        <f t="shared" ca="1" si="95"/>
        <v>19-35</v>
      </c>
      <c r="F399" s="49" t="s">
        <v>43</v>
      </c>
      <c r="G399" s="49" t="s">
        <v>334</v>
      </c>
      <c r="H399" s="49" t="str">
        <f>VLOOKUP(B399,[1]Result!$B$1:$H$7885,7,0)</f>
        <v>1007JM</v>
      </c>
      <c r="I399">
        <v>250000</v>
      </c>
      <c r="J399" s="58">
        <v>42814</v>
      </c>
      <c r="K399" t="str">
        <f>VLOOKUP(B399,[1]Result!$B$1:$J$7887,9,0)</f>
        <v>Assistant Manager</v>
      </c>
      <c r="L399" t="s">
        <v>334</v>
      </c>
    </row>
    <row r="400" spans="1:12">
      <c r="A400">
        <f t="shared" si="96"/>
        <v>398</v>
      </c>
      <c r="B400" s="49" t="s">
        <v>485</v>
      </c>
      <c r="C400" s="50">
        <v>22373</v>
      </c>
      <c r="D400" s="51">
        <f t="shared" ca="1" si="97"/>
        <v>61.802777777777777</v>
      </c>
      <c r="E400" s="51" t="str">
        <f t="shared" ca="1" si="95"/>
        <v>61-65</v>
      </c>
      <c r="F400" s="49" t="s">
        <v>330</v>
      </c>
      <c r="G400" s="49" t="s">
        <v>291</v>
      </c>
      <c r="H400" s="49" t="str">
        <f>VLOOKUP(B400,[1]Result!$B$1:$H$7885,7,0)</f>
        <v>1007JM</v>
      </c>
      <c r="I400">
        <f>I399</f>
        <v>250000</v>
      </c>
      <c r="J400" s="58">
        <v>42814</v>
      </c>
      <c r="K400" t="str">
        <f>VLOOKUP(B400,[1]Result!$B$1:$J$7887,9,0)</f>
        <v>Assistant Manager</v>
      </c>
      <c r="L400" t="s">
        <v>332</v>
      </c>
    </row>
    <row r="401" spans="1:12">
      <c r="A401">
        <f t="shared" si="96"/>
        <v>399</v>
      </c>
      <c r="B401" s="49" t="s">
        <v>487</v>
      </c>
      <c r="C401" s="50" t="s">
        <v>488</v>
      </c>
      <c r="D401" s="51">
        <f t="shared" ca="1" si="97"/>
        <v>27.774999999999999</v>
      </c>
      <c r="E401" s="51" t="str">
        <f t="shared" ca="1" si="95"/>
        <v>19-35</v>
      </c>
      <c r="F401" s="49" t="s">
        <v>43</v>
      </c>
      <c r="G401" s="49" t="s">
        <v>334</v>
      </c>
      <c r="H401" s="49" t="str">
        <f>VLOOKUP(B401,[1]Result!$B$1:$H$7885,7,0)</f>
        <v>1007JM</v>
      </c>
      <c r="I401">
        <v>250000</v>
      </c>
      <c r="J401" s="58">
        <v>42856</v>
      </c>
      <c r="K401" t="str">
        <f>VLOOKUP(B401,[1]Result!$B$1:$J$7887,9,0)</f>
        <v>Restaurant CEO</v>
      </c>
      <c r="L401" t="s">
        <v>334</v>
      </c>
    </row>
    <row r="402" spans="1:12">
      <c r="A402">
        <f t="shared" si="96"/>
        <v>400</v>
      </c>
      <c r="B402" s="49" t="s">
        <v>487</v>
      </c>
      <c r="C402" s="50">
        <v>24289</v>
      </c>
      <c r="D402" s="51">
        <f t="shared" ca="1" si="97"/>
        <v>56.555555555555557</v>
      </c>
      <c r="E402" s="51" t="str">
        <f t="shared" ca="1" si="95"/>
        <v>56-60</v>
      </c>
      <c r="F402" s="49" t="s">
        <v>335</v>
      </c>
      <c r="G402" s="49" t="s">
        <v>294</v>
      </c>
      <c r="H402" s="49" t="str">
        <f>VLOOKUP(B402,[1]Result!$B$1:$H$7885,7,0)</f>
        <v>1007JM</v>
      </c>
      <c r="I402">
        <f t="shared" ref="I402:I405" si="100">I401</f>
        <v>250000</v>
      </c>
      <c r="J402" s="58">
        <v>42856</v>
      </c>
      <c r="K402" t="str">
        <f>VLOOKUP(B402,[1]Result!$B$1:$J$7887,9,0)</f>
        <v>Restaurant CEO</v>
      </c>
      <c r="L402" t="s">
        <v>332</v>
      </c>
    </row>
    <row r="403" spans="1:12">
      <c r="A403">
        <f t="shared" si="96"/>
        <v>401</v>
      </c>
      <c r="B403" s="49" t="s">
        <v>487</v>
      </c>
      <c r="C403" s="50">
        <v>28544</v>
      </c>
      <c r="D403" s="51">
        <f t="shared" ca="1" si="97"/>
        <v>44.911111111111111</v>
      </c>
      <c r="E403" s="51" t="str">
        <f t="shared" ca="1" si="95"/>
        <v>36-45</v>
      </c>
      <c r="F403" s="49" t="s">
        <v>330</v>
      </c>
      <c r="G403" s="49" t="s">
        <v>291</v>
      </c>
      <c r="H403" s="49" t="str">
        <f>VLOOKUP(B403,[1]Result!$B$1:$H$7885,7,0)</f>
        <v>1007JM</v>
      </c>
      <c r="I403">
        <f t="shared" si="100"/>
        <v>250000</v>
      </c>
      <c r="J403" s="58">
        <v>42856</v>
      </c>
      <c r="K403" t="str">
        <f>VLOOKUP(B403,[1]Result!$B$1:$J$7887,9,0)</f>
        <v>Restaurant CEO</v>
      </c>
      <c r="L403" t="s">
        <v>332</v>
      </c>
    </row>
    <row r="404" spans="1:12">
      <c r="A404">
        <f t="shared" si="96"/>
        <v>402</v>
      </c>
      <c r="B404" s="49" t="s">
        <v>489</v>
      </c>
      <c r="C404" s="50">
        <v>19614</v>
      </c>
      <c r="D404" s="51">
        <f t="shared" ca="1" si="97"/>
        <v>69.358333333333334</v>
      </c>
      <c r="E404" s="51" t="str">
        <f t="shared" ca="1" si="95"/>
        <v>66-70</v>
      </c>
      <c r="F404" s="49" t="s">
        <v>335</v>
      </c>
      <c r="G404" s="49" t="s">
        <v>294</v>
      </c>
      <c r="H404" s="49" t="str">
        <f>VLOOKUP(B404,[1]Result!$B$1:$H$7885,7,0)</f>
        <v>1007JM</v>
      </c>
      <c r="I404">
        <f t="shared" si="100"/>
        <v>250000</v>
      </c>
      <c r="J404" s="58">
        <v>42887</v>
      </c>
      <c r="K404" t="str">
        <f>VLOOKUP(B404,[1]Result!$B$1:$J$7887,9,0)</f>
        <v>Assistant Manager</v>
      </c>
      <c r="L404" t="s">
        <v>332</v>
      </c>
    </row>
    <row r="405" spans="1:12">
      <c r="A405">
        <f t="shared" si="96"/>
        <v>403</v>
      </c>
      <c r="B405" s="49" t="s">
        <v>489</v>
      </c>
      <c r="C405" s="50">
        <v>21916</v>
      </c>
      <c r="D405" s="51">
        <f t="shared" ca="1" si="97"/>
        <v>63.055555555555557</v>
      </c>
      <c r="E405" s="51" t="str">
        <f t="shared" ca="1" si="95"/>
        <v>61-65</v>
      </c>
      <c r="F405" s="49" t="s">
        <v>330</v>
      </c>
      <c r="G405" s="49" t="s">
        <v>291</v>
      </c>
      <c r="H405" s="49" t="str">
        <f>VLOOKUP(B405,[1]Result!$B$1:$H$7885,7,0)</f>
        <v>1007JM</v>
      </c>
      <c r="I405">
        <f t="shared" si="100"/>
        <v>250000</v>
      </c>
      <c r="J405" s="58">
        <v>42887</v>
      </c>
      <c r="K405" t="str">
        <f>VLOOKUP(B405,[1]Result!$B$1:$J$7887,9,0)</f>
        <v>Assistant Manager</v>
      </c>
      <c r="L405" t="s">
        <v>332</v>
      </c>
    </row>
    <row r="406" spans="1:12">
      <c r="A406">
        <f t="shared" si="96"/>
        <v>404</v>
      </c>
      <c r="B406" s="49" t="s">
        <v>489</v>
      </c>
      <c r="C406" s="50" t="s">
        <v>490</v>
      </c>
      <c r="D406" s="51">
        <f t="shared" ca="1" si="97"/>
        <v>35.477777777777774</v>
      </c>
      <c r="E406" s="51" t="str">
        <f t="shared" ca="1" si="95"/>
        <v>19-35</v>
      </c>
      <c r="F406" s="49" t="s">
        <v>43</v>
      </c>
      <c r="G406" s="49" t="s">
        <v>334</v>
      </c>
      <c r="H406" s="49" t="str">
        <f>VLOOKUP(B406,[1]Result!$B$1:$H$7885,7,0)</f>
        <v>1007JM</v>
      </c>
      <c r="I406">
        <v>250000</v>
      </c>
      <c r="J406" s="58">
        <v>42887</v>
      </c>
      <c r="K406" t="str">
        <f>VLOOKUP(B406,[1]Result!$B$1:$J$7887,9,0)</f>
        <v>Assistant Manager</v>
      </c>
      <c r="L406" t="s">
        <v>334</v>
      </c>
    </row>
    <row r="407" spans="1:12">
      <c r="A407">
        <f t="shared" si="96"/>
        <v>405</v>
      </c>
      <c r="B407" s="49" t="s">
        <v>489</v>
      </c>
      <c r="C407" s="50">
        <v>33897</v>
      </c>
      <c r="D407" s="51">
        <f t="shared" ca="1" si="97"/>
        <v>30.252777777777776</v>
      </c>
      <c r="E407" s="51" t="str">
        <f t="shared" ca="1" si="95"/>
        <v>19-35</v>
      </c>
      <c r="F407" s="49" t="s">
        <v>330</v>
      </c>
      <c r="G407" s="49" t="s">
        <v>340</v>
      </c>
      <c r="H407" s="49" t="str">
        <f>VLOOKUP(B407,[1]Result!$B$1:$H$7885,7,0)</f>
        <v>1007JM</v>
      </c>
      <c r="I407">
        <f t="shared" ref="I407:I408" si="101">I406</f>
        <v>250000</v>
      </c>
      <c r="J407" s="58">
        <v>42887</v>
      </c>
      <c r="K407" t="str">
        <f>VLOOKUP(B407,[1]Result!$B$1:$J$7887,9,0)</f>
        <v>Assistant Manager</v>
      </c>
      <c r="L407" t="s">
        <v>42</v>
      </c>
    </row>
    <row r="408" spans="1:12">
      <c r="A408">
        <f t="shared" si="96"/>
        <v>406</v>
      </c>
      <c r="B408" s="49" t="s">
        <v>489</v>
      </c>
      <c r="C408" s="50">
        <v>43258</v>
      </c>
      <c r="D408" s="51">
        <f t="shared" ca="1" si="97"/>
        <v>4.6222222222222218</v>
      </c>
      <c r="E408" s="51" t="str">
        <f t="shared" ca="1" si="95"/>
        <v>0-18</v>
      </c>
      <c r="F408" s="49" t="s">
        <v>330</v>
      </c>
      <c r="G408" s="49" t="s">
        <v>293</v>
      </c>
      <c r="H408" s="49" t="str">
        <f>VLOOKUP(B408,[1]Result!$B$1:$H$7885,7,0)</f>
        <v>1007JM</v>
      </c>
      <c r="I408">
        <f t="shared" si="101"/>
        <v>250000</v>
      </c>
      <c r="J408" s="58">
        <v>42887</v>
      </c>
      <c r="K408" t="str">
        <f>VLOOKUP(B408,[1]Result!$B$1:$J$7887,9,0)</f>
        <v>Assistant Manager</v>
      </c>
      <c r="L408" t="s">
        <v>331</v>
      </c>
    </row>
    <row r="409" spans="1:12">
      <c r="A409">
        <f t="shared" si="96"/>
        <v>407</v>
      </c>
      <c r="B409" s="49" t="s">
        <v>491</v>
      </c>
      <c r="C409" s="50" t="s">
        <v>492</v>
      </c>
      <c r="D409" s="51">
        <f t="shared" ca="1" si="97"/>
        <v>37.602777777777774</v>
      </c>
      <c r="E409" s="51" t="str">
        <f t="shared" ca="1" si="95"/>
        <v>36-45</v>
      </c>
      <c r="F409" s="49" t="s">
        <v>43</v>
      </c>
      <c r="G409" s="49" t="s">
        <v>334</v>
      </c>
      <c r="H409" s="49" t="str">
        <f>VLOOKUP(B409,[1]Result!$B$1:$H$7885,7,0)</f>
        <v>1007JM</v>
      </c>
      <c r="I409">
        <v>250000</v>
      </c>
      <c r="J409" s="58">
        <v>42952</v>
      </c>
      <c r="K409" t="str">
        <f>VLOOKUP(B409,[1]Result!$B$1:$J$7887,9,0)</f>
        <v>Restaurant CEO</v>
      </c>
      <c r="L409" t="s">
        <v>334</v>
      </c>
    </row>
    <row r="410" spans="1:12">
      <c r="A410">
        <f t="shared" si="96"/>
        <v>408</v>
      </c>
      <c r="B410" s="49" t="s">
        <v>491</v>
      </c>
      <c r="C410" s="50">
        <v>32617</v>
      </c>
      <c r="D410" s="51">
        <f t="shared" ca="1" si="97"/>
        <v>33.755555555555553</v>
      </c>
      <c r="E410" s="51" t="str">
        <f t="shared" ca="1" si="95"/>
        <v>19-35</v>
      </c>
      <c r="F410" s="49" t="s">
        <v>330</v>
      </c>
      <c r="G410" s="49" t="s">
        <v>340</v>
      </c>
      <c r="H410" s="49" t="str">
        <f>VLOOKUP(B410,[1]Result!$B$1:$H$7885,7,0)</f>
        <v>1007JM</v>
      </c>
      <c r="I410">
        <f t="shared" ref="I410:I412" si="102">I409</f>
        <v>250000</v>
      </c>
      <c r="J410" s="58">
        <v>42952</v>
      </c>
      <c r="K410" t="str">
        <f>VLOOKUP(B410,[1]Result!$B$1:$J$7887,9,0)</f>
        <v>Restaurant CEO</v>
      </c>
      <c r="L410" t="s">
        <v>42</v>
      </c>
    </row>
    <row r="411" spans="1:12">
      <c r="A411">
        <f t="shared" si="96"/>
        <v>409</v>
      </c>
      <c r="B411" s="49" t="s">
        <v>491</v>
      </c>
      <c r="C411" s="50">
        <v>42528</v>
      </c>
      <c r="D411" s="51">
        <f t="shared" ca="1" si="97"/>
        <v>6.6222222222222218</v>
      </c>
      <c r="E411" s="51" t="str">
        <f t="shared" ca="1" si="95"/>
        <v>0-18</v>
      </c>
      <c r="F411" s="49" t="s">
        <v>330</v>
      </c>
      <c r="G411" s="49" t="s">
        <v>293</v>
      </c>
      <c r="H411" s="49" t="str">
        <f>VLOOKUP(B411,[1]Result!$B$1:$H$7885,7,0)</f>
        <v>1007JM</v>
      </c>
      <c r="I411">
        <f t="shared" si="102"/>
        <v>250000</v>
      </c>
      <c r="J411" s="58">
        <v>42952</v>
      </c>
      <c r="K411" t="str">
        <f>VLOOKUP(B411,[1]Result!$B$1:$J$7887,9,0)</f>
        <v>Restaurant CEO</v>
      </c>
      <c r="L411" t="s">
        <v>331</v>
      </c>
    </row>
    <row r="412" spans="1:12">
      <c r="A412">
        <f t="shared" si="96"/>
        <v>410</v>
      </c>
      <c r="B412" s="49" t="s">
        <v>491</v>
      </c>
      <c r="C412" s="50">
        <v>25569</v>
      </c>
      <c r="D412" s="51">
        <f t="shared" ca="1" si="97"/>
        <v>53.055555555555557</v>
      </c>
      <c r="E412" s="51" t="str">
        <f t="shared" ca="1" si="95"/>
        <v>46-55</v>
      </c>
      <c r="F412" s="49" t="s">
        <v>335</v>
      </c>
      <c r="G412" s="49" t="s">
        <v>294</v>
      </c>
      <c r="H412" s="49" t="str">
        <f>VLOOKUP(B412,[1]Result!$B$1:$H$7885,7,0)</f>
        <v>1007JM</v>
      </c>
      <c r="I412">
        <f t="shared" si="102"/>
        <v>250000</v>
      </c>
      <c r="J412" s="58">
        <v>42952</v>
      </c>
      <c r="K412" t="str">
        <f>VLOOKUP(B412,[1]Result!$B$1:$J$7887,9,0)</f>
        <v>Restaurant CEO</v>
      </c>
      <c r="L412" t="s">
        <v>332</v>
      </c>
    </row>
    <row r="413" spans="1:12">
      <c r="A413">
        <f t="shared" si="96"/>
        <v>411</v>
      </c>
      <c r="B413" s="49" t="s">
        <v>493</v>
      </c>
      <c r="C413" s="50" t="s">
        <v>494</v>
      </c>
      <c r="D413" s="51">
        <f t="shared" ca="1" si="97"/>
        <v>37.555555555555557</v>
      </c>
      <c r="E413" s="51" t="str">
        <f t="shared" ca="1" si="95"/>
        <v>36-45</v>
      </c>
      <c r="F413" s="49" t="s">
        <v>43</v>
      </c>
      <c r="G413" s="49" t="s">
        <v>334</v>
      </c>
      <c r="H413" s="49" t="str">
        <f>VLOOKUP(B413,[1]Result!$B$1:$H$7885,7,0)</f>
        <v>1010MM</v>
      </c>
      <c r="I413">
        <v>250000</v>
      </c>
      <c r="J413" s="58">
        <v>43003</v>
      </c>
      <c r="K413" t="str">
        <f>VLOOKUP(B413,[1]Result!$B$1:$J$7887,9,0)</f>
        <v>Operation Manager</v>
      </c>
      <c r="L413" t="s">
        <v>334</v>
      </c>
    </row>
    <row r="414" spans="1:12">
      <c r="A414">
        <f t="shared" si="96"/>
        <v>412</v>
      </c>
      <c r="B414" s="49" t="s">
        <v>493</v>
      </c>
      <c r="C414" s="50">
        <v>29946</v>
      </c>
      <c r="D414" s="51">
        <f t="shared" ca="1" si="97"/>
        <v>41.069444444444443</v>
      </c>
      <c r="E414" s="51" t="str">
        <f t="shared" ca="1" si="95"/>
        <v>36-45</v>
      </c>
      <c r="F414" s="49" t="s">
        <v>330</v>
      </c>
      <c r="G414" s="49" t="s">
        <v>340</v>
      </c>
      <c r="H414" s="49" t="str">
        <f>VLOOKUP(B414,[1]Result!$B$1:$H$7885,7,0)</f>
        <v>1010MM</v>
      </c>
      <c r="I414">
        <f t="shared" ref="I414:I418" si="103">I413</f>
        <v>250000</v>
      </c>
      <c r="J414" s="58">
        <v>43003</v>
      </c>
      <c r="K414" t="str">
        <f>VLOOKUP(B414,[1]Result!$B$1:$J$7887,9,0)</f>
        <v>Operation Manager</v>
      </c>
      <c r="L414" t="s">
        <v>42</v>
      </c>
    </row>
    <row r="415" spans="1:12">
      <c r="A415">
        <f t="shared" si="96"/>
        <v>413</v>
      </c>
      <c r="B415" s="49" t="s">
        <v>493</v>
      </c>
      <c r="C415" s="50">
        <v>40662</v>
      </c>
      <c r="D415" s="51">
        <f t="shared" ca="1" si="97"/>
        <v>11.727777777777778</v>
      </c>
      <c r="E415" s="51" t="str">
        <f t="shared" ca="1" si="95"/>
        <v>0-18</v>
      </c>
      <c r="F415" s="49" t="s">
        <v>335</v>
      </c>
      <c r="G415" s="49" t="s">
        <v>292</v>
      </c>
      <c r="H415" s="49" t="str">
        <f>VLOOKUP(B415,[1]Result!$B$1:$H$7885,7,0)</f>
        <v>1010MM</v>
      </c>
      <c r="I415">
        <f t="shared" si="103"/>
        <v>250000</v>
      </c>
      <c r="J415" s="58">
        <v>43003</v>
      </c>
      <c r="K415" t="str">
        <f>VLOOKUP(B415,[1]Result!$B$1:$J$7887,9,0)</f>
        <v>Operation Manager</v>
      </c>
      <c r="L415" t="s">
        <v>331</v>
      </c>
    </row>
    <row r="416" spans="1:12">
      <c r="A416">
        <f t="shared" si="96"/>
        <v>414</v>
      </c>
      <c r="B416" s="49" t="s">
        <v>493</v>
      </c>
      <c r="C416" s="50">
        <v>41613</v>
      </c>
      <c r="D416" s="51">
        <f t="shared" ca="1" si="97"/>
        <v>9.1277777777777782</v>
      </c>
      <c r="E416" s="51" t="str">
        <f t="shared" ca="1" si="95"/>
        <v>0-18</v>
      </c>
      <c r="F416" s="49" t="s">
        <v>330</v>
      </c>
      <c r="G416" s="49" t="s">
        <v>293</v>
      </c>
      <c r="H416" s="49" t="str">
        <f>VLOOKUP(B416,[1]Result!$B$1:$H$7885,7,0)</f>
        <v>1010MM</v>
      </c>
      <c r="I416">
        <f t="shared" si="103"/>
        <v>250000</v>
      </c>
      <c r="J416" s="58">
        <v>43003</v>
      </c>
      <c r="K416" t="str">
        <f>VLOOKUP(B416,[1]Result!$B$1:$J$7887,9,0)</f>
        <v>Operation Manager</v>
      </c>
      <c r="L416" t="s">
        <v>331</v>
      </c>
    </row>
    <row r="417" spans="1:12">
      <c r="A417">
        <f t="shared" si="96"/>
        <v>415</v>
      </c>
      <c r="B417" s="49" t="s">
        <v>493</v>
      </c>
      <c r="C417" s="50">
        <v>20455</v>
      </c>
      <c r="D417" s="51">
        <f t="shared" ca="1" si="97"/>
        <v>67.055555555555557</v>
      </c>
      <c r="E417" s="51" t="str">
        <f t="shared" ca="1" si="95"/>
        <v>66-70</v>
      </c>
      <c r="F417" s="49" t="s">
        <v>335</v>
      </c>
      <c r="G417" s="49" t="s">
        <v>294</v>
      </c>
      <c r="H417" s="49" t="str">
        <f>VLOOKUP(B417,[1]Result!$B$1:$H$7885,7,0)</f>
        <v>1010MM</v>
      </c>
      <c r="I417">
        <f t="shared" si="103"/>
        <v>250000</v>
      </c>
      <c r="J417" s="58">
        <v>43003</v>
      </c>
      <c r="K417" t="str">
        <f>VLOOKUP(B417,[1]Result!$B$1:$J$7887,9,0)</f>
        <v>Operation Manager</v>
      </c>
      <c r="L417" t="s">
        <v>332</v>
      </c>
    </row>
    <row r="418" spans="1:12">
      <c r="A418">
        <f t="shared" si="96"/>
        <v>416</v>
      </c>
      <c r="B418" s="49" t="s">
        <v>493</v>
      </c>
      <c r="C418" s="50">
        <v>22259</v>
      </c>
      <c r="D418" s="51">
        <f t="shared" ca="1" si="97"/>
        <v>62.116666666666667</v>
      </c>
      <c r="E418" s="51" t="str">
        <f t="shared" ca="1" si="95"/>
        <v>61-65</v>
      </c>
      <c r="F418" s="49" t="s">
        <v>330</v>
      </c>
      <c r="G418" s="49" t="s">
        <v>291</v>
      </c>
      <c r="H418" s="49" t="str">
        <f>VLOOKUP(B418,[1]Result!$B$1:$H$7885,7,0)</f>
        <v>1010MM</v>
      </c>
      <c r="I418">
        <f t="shared" si="103"/>
        <v>250000</v>
      </c>
      <c r="J418" s="58">
        <v>43003</v>
      </c>
      <c r="K418" t="str">
        <f>VLOOKUP(B418,[1]Result!$B$1:$J$7887,9,0)</f>
        <v>Operation Manager</v>
      </c>
      <c r="L418" t="s">
        <v>332</v>
      </c>
    </row>
    <row r="419" spans="1:12">
      <c r="A419">
        <f t="shared" si="96"/>
        <v>417</v>
      </c>
      <c r="B419" s="49" t="s">
        <v>495</v>
      </c>
      <c r="C419" s="50" t="s">
        <v>496</v>
      </c>
      <c r="D419" s="51">
        <f t="shared" ca="1" si="97"/>
        <v>38.788888888888891</v>
      </c>
      <c r="E419" s="51" t="str">
        <f t="shared" ca="1" si="95"/>
        <v>36-45</v>
      </c>
      <c r="F419" s="49" t="s">
        <v>43</v>
      </c>
      <c r="G419" s="49" t="s">
        <v>334</v>
      </c>
      <c r="H419" s="49" t="str">
        <f>VLOOKUP(B419,[1]Result!$B$1:$H$7885,7,0)</f>
        <v>1010MM</v>
      </c>
      <c r="I419">
        <v>250000</v>
      </c>
      <c r="J419" s="58">
        <v>43011</v>
      </c>
      <c r="K419" t="str">
        <f>VLOOKUP(B419,[1]Result!$B$1:$J$7887,9,0)</f>
        <v>Senior Manager</v>
      </c>
      <c r="L419" t="s">
        <v>334</v>
      </c>
    </row>
    <row r="420" spans="1:12">
      <c r="A420">
        <f t="shared" si="96"/>
        <v>418</v>
      </c>
      <c r="B420" s="49" t="s">
        <v>495</v>
      </c>
      <c r="C420" s="50">
        <v>34078</v>
      </c>
      <c r="D420" s="51">
        <f t="shared" ca="1" si="97"/>
        <v>29.755555555555556</v>
      </c>
      <c r="E420" s="51" t="str">
        <f t="shared" ca="1" si="95"/>
        <v>19-35</v>
      </c>
      <c r="F420" s="49" t="s">
        <v>330</v>
      </c>
      <c r="G420" s="49" t="s">
        <v>340</v>
      </c>
      <c r="H420" s="49" t="str">
        <f>VLOOKUP(B420,[1]Result!$B$1:$H$7885,7,0)</f>
        <v>1010MM</v>
      </c>
      <c r="I420">
        <f t="shared" ref="I420:I423" si="104">I419</f>
        <v>250000</v>
      </c>
      <c r="J420" s="58">
        <v>43011</v>
      </c>
      <c r="K420" t="str">
        <f>VLOOKUP(B420,[1]Result!$B$1:$J$7887,9,0)</f>
        <v>Senior Manager</v>
      </c>
      <c r="L420" t="s">
        <v>42</v>
      </c>
    </row>
    <row r="421" spans="1:12">
      <c r="A421">
        <f t="shared" si="96"/>
        <v>419</v>
      </c>
      <c r="B421" s="49" t="s">
        <v>495</v>
      </c>
      <c r="C421" s="50">
        <v>43564</v>
      </c>
      <c r="D421" s="51">
        <f t="shared" ca="1" si="97"/>
        <v>3.7833333333333332</v>
      </c>
      <c r="E421" s="51" t="str">
        <f t="shared" ca="1" si="95"/>
        <v>0-18</v>
      </c>
      <c r="F421" s="49" t="s">
        <v>330</v>
      </c>
      <c r="G421" s="49" t="s">
        <v>293</v>
      </c>
      <c r="H421" s="49" t="str">
        <f>VLOOKUP(B421,[1]Result!$B$1:$H$7885,7,0)</f>
        <v>1010MM</v>
      </c>
      <c r="I421">
        <f t="shared" si="104"/>
        <v>250000</v>
      </c>
      <c r="J421" s="58">
        <v>43011</v>
      </c>
      <c r="K421" t="str">
        <f>VLOOKUP(B421,[1]Result!$B$1:$J$7887,9,0)</f>
        <v>Senior Manager</v>
      </c>
      <c r="L421" t="s">
        <v>331</v>
      </c>
    </row>
    <row r="422" spans="1:12">
      <c r="A422">
        <f t="shared" si="96"/>
        <v>420</v>
      </c>
      <c r="B422" s="49" t="s">
        <v>495</v>
      </c>
      <c r="C422" s="50">
        <v>20400</v>
      </c>
      <c r="D422" s="51">
        <f t="shared" ca="1" si="97"/>
        <v>67.205555555555549</v>
      </c>
      <c r="E422" s="51" t="str">
        <f t="shared" ca="1" si="95"/>
        <v>66-70</v>
      </c>
      <c r="F422" s="49" t="s">
        <v>335</v>
      </c>
      <c r="G422" s="49" t="s">
        <v>294</v>
      </c>
      <c r="H422" s="49" t="str">
        <f>VLOOKUP(B422,[1]Result!$B$1:$H$7885,7,0)</f>
        <v>1010MM</v>
      </c>
      <c r="I422">
        <f t="shared" si="104"/>
        <v>250000</v>
      </c>
      <c r="J422" s="58">
        <v>43011</v>
      </c>
      <c r="K422" t="str">
        <f>VLOOKUP(B422,[1]Result!$B$1:$J$7887,9,0)</f>
        <v>Senior Manager</v>
      </c>
      <c r="L422" t="s">
        <v>332</v>
      </c>
    </row>
    <row r="423" spans="1:12">
      <c r="A423">
        <f t="shared" si="96"/>
        <v>421</v>
      </c>
      <c r="B423" s="49" t="s">
        <v>495</v>
      </c>
      <c r="C423" s="50">
        <v>22046</v>
      </c>
      <c r="D423" s="51">
        <f t="shared" ca="1" si="97"/>
        <v>62.697222222222223</v>
      </c>
      <c r="E423" s="51" t="str">
        <f t="shared" ca="1" si="95"/>
        <v>61-65</v>
      </c>
      <c r="F423" s="49" t="s">
        <v>330</v>
      </c>
      <c r="G423" s="49" t="s">
        <v>291</v>
      </c>
      <c r="H423" s="49" t="str">
        <f>VLOOKUP(B423,[1]Result!$B$1:$H$7885,7,0)</f>
        <v>1010MM</v>
      </c>
      <c r="I423">
        <f t="shared" si="104"/>
        <v>250000</v>
      </c>
      <c r="J423" s="58">
        <v>43011</v>
      </c>
      <c r="K423" t="str">
        <f>VLOOKUP(B423,[1]Result!$B$1:$J$7887,9,0)</f>
        <v>Senior Manager</v>
      </c>
      <c r="L423" t="s">
        <v>332</v>
      </c>
    </row>
    <row r="424" spans="1:12">
      <c r="A424">
        <f t="shared" si="96"/>
        <v>422</v>
      </c>
      <c r="B424" s="49" t="s">
        <v>497</v>
      </c>
      <c r="C424" s="50" t="s">
        <v>498</v>
      </c>
      <c r="D424" s="51">
        <f t="shared" ca="1" si="97"/>
        <v>30.316666666666666</v>
      </c>
      <c r="E424" s="51" t="str">
        <f t="shared" ca="1" si="95"/>
        <v>19-35</v>
      </c>
      <c r="F424" s="49" t="s">
        <v>43</v>
      </c>
      <c r="G424" s="49" t="s">
        <v>334</v>
      </c>
      <c r="H424" s="49" t="str">
        <f>VLOOKUP(B424,[1]Result!$B$1:$H$7885,7,0)</f>
        <v>1007JM</v>
      </c>
      <c r="I424">
        <v>250000</v>
      </c>
      <c r="J424" s="58">
        <v>43011</v>
      </c>
      <c r="K424" t="str">
        <f>VLOOKUP(B424,[1]Result!$B$1:$J$7887,9,0)</f>
        <v>Assistant Manager</v>
      </c>
      <c r="L424" t="s">
        <v>334</v>
      </c>
    </row>
    <row r="425" spans="1:12">
      <c r="A425">
        <f t="shared" si="96"/>
        <v>423</v>
      </c>
      <c r="B425" s="49" t="s">
        <v>497</v>
      </c>
      <c r="C425" s="50">
        <v>34297</v>
      </c>
      <c r="D425" s="51">
        <f t="shared" ca="1" si="97"/>
        <v>29.158333333333335</v>
      </c>
      <c r="E425" s="51" t="str">
        <f t="shared" ca="1" si="95"/>
        <v>19-35</v>
      </c>
      <c r="F425" s="49" t="s">
        <v>330</v>
      </c>
      <c r="G425" s="49" t="s">
        <v>340</v>
      </c>
      <c r="H425" s="49" t="str">
        <f>VLOOKUP(B425,[1]Result!$B$1:$H$7885,7,0)</f>
        <v>1007JM</v>
      </c>
      <c r="I425">
        <f t="shared" ref="I425:I427" si="105">I424</f>
        <v>250000</v>
      </c>
      <c r="J425" s="58">
        <v>43011</v>
      </c>
      <c r="K425" t="str">
        <f>VLOOKUP(B425,[1]Result!$B$1:$J$7887,9,0)</f>
        <v>Assistant Manager</v>
      </c>
      <c r="L425" t="s">
        <v>42</v>
      </c>
    </row>
    <row r="426" spans="1:12">
      <c r="A426">
        <f t="shared" si="96"/>
        <v>424</v>
      </c>
      <c r="B426" s="49" t="s">
        <v>497</v>
      </c>
      <c r="C426" s="50">
        <v>41542</v>
      </c>
      <c r="D426" s="51">
        <f t="shared" ca="1" si="97"/>
        <v>9.3222222222222229</v>
      </c>
      <c r="E426" s="51" t="str">
        <f t="shared" ca="1" si="95"/>
        <v>0-18</v>
      </c>
      <c r="F426" s="49" t="s">
        <v>335</v>
      </c>
      <c r="G426" s="49" t="s">
        <v>292</v>
      </c>
      <c r="H426" s="49" t="str">
        <f>VLOOKUP(B426,[1]Result!$B$1:$H$7885,7,0)</f>
        <v>1007JM</v>
      </c>
      <c r="I426">
        <f t="shared" si="105"/>
        <v>250000</v>
      </c>
      <c r="J426" s="58">
        <v>43011</v>
      </c>
      <c r="K426" t="str">
        <f>VLOOKUP(B426,[1]Result!$B$1:$J$7887,9,0)</f>
        <v>Assistant Manager</v>
      </c>
      <c r="L426" t="s">
        <v>331</v>
      </c>
    </row>
    <row r="427" spans="1:12">
      <c r="A427">
        <f t="shared" si="96"/>
        <v>425</v>
      </c>
      <c r="B427" s="49" t="s">
        <v>497</v>
      </c>
      <c r="C427" s="50">
        <v>43257</v>
      </c>
      <c r="D427" s="51">
        <f t="shared" ca="1" si="97"/>
        <v>4.625</v>
      </c>
      <c r="E427" s="51" t="str">
        <f t="shared" ca="1" si="95"/>
        <v>0-18</v>
      </c>
      <c r="F427" s="49" t="s">
        <v>335</v>
      </c>
      <c r="G427" s="49" t="s">
        <v>292</v>
      </c>
      <c r="H427" s="49" t="str">
        <f>VLOOKUP(B427,[1]Result!$B$1:$H$7885,7,0)</f>
        <v>1007JM</v>
      </c>
      <c r="I427">
        <f t="shared" si="105"/>
        <v>250000</v>
      </c>
      <c r="J427" s="58">
        <v>43011</v>
      </c>
      <c r="K427" t="str">
        <f>VLOOKUP(B427,[1]Result!$B$1:$J$7887,9,0)</f>
        <v>Assistant Manager</v>
      </c>
      <c r="L427" t="s">
        <v>331</v>
      </c>
    </row>
    <row r="428" spans="1:12">
      <c r="A428">
        <f t="shared" si="96"/>
        <v>426</v>
      </c>
      <c r="B428" s="49" t="s">
        <v>499</v>
      </c>
      <c r="C428" s="50" t="s">
        <v>500</v>
      </c>
      <c r="D428" s="51">
        <f t="shared" ca="1" si="97"/>
        <v>35.644444444444446</v>
      </c>
      <c r="E428" s="51" t="str">
        <f t="shared" ca="1" si="95"/>
        <v>19-35</v>
      </c>
      <c r="F428" s="49" t="s">
        <v>43</v>
      </c>
      <c r="G428" s="49" t="s">
        <v>334</v>
      </c>
      <c r="H428" s="49" t="str">
        <f>VLOOKUP(B428,[1]Result!$B$1:$H$7885,7,0)</f>
        <v>1007JM</v>
      </c>
      <c r="I428">
        <v>250000</v>
      </c>
      <c r="J428" s="58">
        <v>43017</v>
      </c>
      <c r="K428" t="str">
        <f>VLOOKUP(B428,[1]Result!$B$1:$J$7887,9,0)</f>
        <v>Restaurant CEO</v>
      </c>
      <c r="L428" t="s">
        <v>334</v>
      </c>
    </row>
    <row r="429" spans="1:12">
      <c r="A429">
        <f t="shared" si="96"/>
        <v>427</v>
      </c>
      <c r="B429" s="49" t="s">
        <v>499</v>
      </c>
      <c r="C429" s="50">
        <v>31875</v>
      </c>
      <c r="D429" s="51">
        <f t="shared" ca="1" si="97"/>
        <v>35.786111111111111</v>
      </c>
      <c r="E429" s="51" t="str">
        <f t="shared" ca="1" si="95"/>
        <v>19-35</v>
      </c>
      <c r="F429" s="49" t="s">
        <v>330</v>
      </c>
      <c r="G429" s="49" t="s">
        <v>340</v>
      </c>
      <c r="H429" s="49" t="str">
        <f>VLOOKUP(B429,[1]Result!$B$1:$H$7885,7,0)</f>
        <v>1007JM</v>
      </c>
      <c r="I429">
        <f t="shared" ref="I429:I433" si="106">I428</f>
        <v>250000</v>
      </c>
      <c r="J429" s="58">
        <v>43017</v>
      </c>
      <c r="K429" t="str">
        <f>VLOOKUP(B429,[1]Result!$B$1:$J$7887,9,0)</f>
        <v>Restaurant CEO</v>
      </c>
      <c r="L429" t="s">
        <v>42</v>
      </c>
    </row>
    <row r="430" spans="1:12">
      <c r="A430">
        <f t="shared" si="96"/>
        <v>428</v>
      </c>
      <c r="B430" s="49" t="s">
        <v>499</v>
      </c>
      <c r="C430" s="50">
        <v>41580</v>
      </c>
      <c r="D430" s="51">
        <f t="shared" ca="1" si="97"/>
        <v>9.219444444444445</v>
      </c>
      <c r="E430" s="51" t="str">
        <f t="shared" ca="1" si="95"/>
        <v>0-18</v>
      </c>
      <c r="F430" s="49" t="s">
        <v>330</v>
      </c>
      <c r="G430" s="49" t="s">
        <v>293</v>
      </c>
      <c r="H430" s="49" t="str">
        <f>VLOOKUP(B430,[1]Result!$B$1:$H$7885,7,0)</f>
        <v>1007JM</v>
      </c>
      <c r="I430">
        <f t="shared" si="106"/>
        <v>250000</v>
      </c>
      <c r="J430" s="58">
        <v>43017</v>
      </c>
      <c r="K430" t="str">
        <f>VLOOKUP(B430,[1]Result!$B$1:$J$7887,9,0)</f>
        <v>Restaurant CEO</v>
      </c>
      <c r="L430" t="s">
        <v>331</v>
      </c>
    </row>
    <row r="431" spans="1:12">
      <c r="A431">
        <f t="shared" si="96"/>
        <v>429</v>
      </c>
      <c r="B431" s="49" t="s">
        <v>499</v>
      </c>
      <c r="C431" s="50">
        <v>41599</v>
      </c>
      <c r="D431" s="51">
        <f t="shared" ca="1" si="97"/>
        <v>9.1666666666666661</v>
      </c>
      <c r="E431" s="51" t="str">
        <f t="shared" ca="1" si="95"/>
        <v>0-18</v>
      </c>
      <c r="F431" s="49" t="s">
        <v>330</v>
      </c>
      <c r="G431" s="49" t="s">
        <v>293</v>
      </c>
      <c r="H431" s="49" t="str">
        <f>VLOOKUP(B431,[1]Result!$B$1:$H$7885,7,0)</f>
        <v>1007JM</v>
      </c>
      <c r="I431">
        <f t="shared" si="106"/>
        <v>250000</v>
      </c>
      <c r="J431" s="58">
        <v>43017</v>
      </c>
      <c r="K431" t="str">
        <f>VLOOKUP(B431,[1]Result!$B$1:$J$7887,9,0)</f>
        <v>Restaurant CEO</v>
      </c>
      <c r="L431" t="s">
        <v>331</v>
      </c>
    </row>
    <row r="432" spans="1:12">
      <c r="A432">
        <f t="shared" si="96"/>
        <v>430</v>
      </c>
      <c r="B432" s="49" t="s">
        <v>499</v>
      </c>
      <c r="C432" s="50">
        <v>22378</v>
      </c>
      <c r="D432" s="51">
        <f t="shared" ca="1" si="97"/>
        <v>61.788888888888891</v>
      </c>
      <c r="E432" s="51" t="str">
        <f t="shared" ca="1" si="95"/>
        <v>61-65</v>
      </c>
      <c r="F432" s="49" t="s">
        <v>335</v>
      </c>
      <c r="G432" s="49" t="s">
        <v>294</v>
      </c>
      <c r="H432" s="49" t="str">
        <f>VLOOKUP(B432,[1]Result!$B$1:$H$7885,7,0)</f>
        <v>1007JM</v>
      </c>
      <c r="I432">
        <f t="shared" si="106"/>
        <v>250000</v>
      </c>
      <c r="J432" s="58">
        <v>43017</v>
      </c>
      <c r="K432" t="str">
        <f>VLOOKUP(B432,[1]Result!$B$1:$J$7887,9,0)</f>
        <v>Restaurant CEO</v>
      </c>
      <c r="L432" t="s">
        <v>332</v>
      </c>
    </row>
    <row r="433" spans="1:12">
      <c r="A433">
        <f t="shared" si="96"/>
        <v>431</v>
      </c>
      <c r="B433" s="49" t="s">
        <v>499</v>
      </c>
      <c r="C433" s="50">
        <v>25088</v>
      </c>
      <c r="D433" s="51">
        <f t="shared" ca="1" si="97"/>
        <v>54.37222222222222</v>
      </c>
      <c r="E433" s="51" t="str">
        <f t="shared" ca="1" si="95"/>
        <v>46-55</v>
      </c>
      <c r="F433" s="49" t="s">
        <v>330</v>
      </c>
      <c r="G433" s="49" t="s">
        <v>291</v>
      </c>
      <c r="H433" s="49" t="str">
        <f>VLOOKUP(B433,[1]Result!$B$1:$H$7885,7,0)</f>
        <v>1007JM</v>
      </c>
      <c r="I433">
        <f t="shared" si="106"/>
        <v>250000</v>
      </c>
      <c r="J433" s="58">
        <v>43017</v>
      </c>
      <c r="K433" t="str">
        <f>VLOOKUP(B433,[1]Result!$B$1:$J$7887,9,0)</f>
        <v>Restaurant CEO</v>
      </c>
      <c r="L433" t="s">
        <v>332</v>
      </c>
    </row>
    <row r="434" spans="1:12">
      <c r="A434">
        <f t="shared" si="96"/>
        <v>432</v>
      </c>
      <c r="B434" s="49" t="s">
        <v>501</v>
      </c>
      <c r="C434" s="50" t="s">
        <v>502</v>
      </c>
      <c r="D434" s="51">
        <f t="shared" ca="1" si="97"/>
        <v>48.344444444444441</v>
      </c>
      <c r="E434" s="51" t="str">
        <f t="shared" ca="1" si="95"/>
        <v>46-55</v>
      </c>
      <c r="F434" s="49" t="s">
        <v>43</v>
      </c>
      <c r="G434" s="49" t="s">
        <v>334</v>
      </c>
      <c r="H434" s="49" t="str">
        <f>VLOOKUP(B434,[1]Result!$B$1:$H$7885,7,0)</f>
        <v>1007JM</v>
      </c>
      <c r="I434">
        <v>250000</v>
      </c>
      <c r="J434" s="58">
        <v>43070</v>
      </c>
      <c r="K434" t="str">
        <f>VLOOKUP(B434,[1]Result!$B$1:$J$7887,9,0)</f>
        <v>Restaurant CEO</v>
      </c>
      <c r="L434" t="s">
        <v>334</v>
      </c>
    </row>
    <row r="435" spans="1:12">
      <c r="A435">
        <f t="shared" si="96"/>
        <v>433</v>
      </c>
      <c r="B435" s="49" t="s">
        <v>501</v>
      </c>
      <c r="C435" s="50">
        <v>31007</v>
      </c>
      <c r="D435" s="51">
        <f t="shared" ca="1" si="97"/>
        <v>38.166666666666664</v>
      </c>
      <c r="E435" s="51" t="str">
        <f t="shared" ca="1" si="95"/>
        <v>36-45</v>
      </c>
      <c r="F435" s="49" t="s">
        <v>330</v>
      </c>
      <c r="G435" s="49" t="s">
        <v>340</v>
      </c>
      <c r="H435" s="49" t="str">
        <f>VLOOKUP(B435,[1]Result!$B$1:$H$7885,7,0)</f>
        <v>1007JM</v>
      </c>
      <c r="I435">
        <f t="shared" ref="I435:I438" si="107">I434</f>
        <v>250000</v>
      </c>
      <c r="J435" s="58">
        <v>43070</v>
      </c>
      <c r="K435" t="str">
        <f>VLOOKUP(B435,[1]Result!$B$1:$J$7887,9,0)</f>
        <v>Restaurant CEO</v>
      </c>
      <c r="L435" t="s">
        <v>42</v>
      </c>
    </row>
    <row r="436" spans="1:12">
      <c r="A436">
        <f t="shared" si="96"/>
        <v>434</v>
      </c>
      <c r="B436" s="49" t="s">
        <v>501</v>
      </c>
      <c r="C436" s="50">
        <v>40782</v>
      </c>
      <c r="D436" s="51">
        <f t="shared" ca="1" si="97"/>
        <v>11.4</v>
      </c>
      <c r="E436" s="51" t="str">
        <f t="shared" ca="1" si="95"/>
        <v>0-18</v>
      </c>
      <c r="F436" s="49" t="s">
        <v>335</v>
      </c>
      <c r="G436" s="49" t="s">
        <v>292</v>
      </c>
      <c r="H436" s="49" t="str">
        <f>VLOOKUP(B436,[1]Result!$B$1:$H$7885,7,0)</f>
        <v>1007JM</v>
      </c>
      <c r="I436">
        <f t="shared" si="107"/>
        <v>250000</v>
      </c>
      <c r="J436" s="58">
        <v>43070</v>
      </c>
      <c r="K436" t="str">
        <f>VLOOKUP(B436,[1]Result!$B$1:$J$7887,9,0)</f>
        <v>Restaurant CEO</v>
      </c>
      <c r="L436" t="s">
        <v>331</v>
      </c>
    </row>
    <row r="437" spans="1:12">
      <c r="A437">
        <f t="shared" si="96"/>
        <v>435</v>
      </c>
      <c r="B437" s="49" t="s">
        <v>501</v>
      </c>
      <c r="C437" s="50">
        <v>41832</v>
      </c>
      <c r="D437" s="51">
        <f t="shared" ca="1" si="97"/>
        <v>8.5250000000000004</v>
      </c>
      <c r="E437" s="51" t="str">
        <f t="shared" ca="1" si="95"/>
        <v>0-18</v>
      </c>
      <c r="F437" s="49" t="s">
        <v>335</v>
      </c>
      <c r="G437" s="49" t="s">
        <v>292</v>
      </c>
      <c r="H437" s="49" t="str">
        <f>VLOOKUP(B437,[1]Result!$B$1:$H$7885,7,0)</f>
        <v>1007JM</v>
      </c>
      <c r="I437">
        <f t="shared" si="107"/>
        <v>250000</v>
      </c>
      <c r="J437" s="58">
        <v>43070</v>
      </c>
      <c r="K437" t="str">
        <f>VLOOKUP(B437,[1]Result!$B$1:$J$7887,9,0)</f>
        <v>Restaurant CEO</v>
      </c>
      <c r="L437" t="s">
        <v>331</v>
      </c>
    </row>
    <row r="438" spans="1:12">
      <c r="A438">
        <f t="shared" si="96"/>
        <v>436</v>
      </c>
      <c r="B438" s="49" t="s">
        <v>501</v>
      </c>
      <c r="C438" s="50">
        <v>18629</v>
      </c>
      <c r="D438" s="51">
        <f t="shared" ca="1" si="97"/>
        <v>72.055555555555557</v>
      </c>
      <c r="E438" s="51" t="str">
        <f t="shared" ca="1" si="95"/>
        <v>71-75</v>
      </c>
      <c r="F438" s="49" t="s">
        <v>335</v>
      </c>
      <c r="G438" s="49" t="s">
        <v>294</v>
      </c>
      <c r="H438" s="49" t="str">
        <f>VLOOKUP(B438,[1]Result!$B$1:$H$7885,7,0)</f>
        <v>1007JM</v>
      </c>
      <c r="I438">
        <f t="shared" si="107"/>
        <v>250000</v>
      </c>
      <c r="J438" s="58">
        <v>43070</v>
      </c>
      <c r="K438" t="str">
        <f>VLOOKUP(B438,[1]Result!$B$1:$J$7887,9,0)</f>
        <v>Restaurant CEO</v>
      </c>
      <c r="L438" t="s">
        <v>332</v>
      </c>
    </row>
    <row r="439" spans="1:12">
      <c r="A439">
        <f t="shared" si="96"/>
        <v>437</v>
      </c>
      <c r="B439" s="49" t="s">
        <v>503</v>
      </c>
      <c r="C439" s="50" t="s">
        <v>504</v>
      </c>
      <c r="D439" s="51">
        <f t="shared" ca="1" si="97"/>
        <v>36.447222222222223</v>
      </c>
      <c r="E439" s="51" t="str">
        <f t="shared" ca="1" si="95"/>
        <v>36-45</v>
      </c>
      <c r="F439" s="49" t="s">
        <v>43</v>
      </c>
      <c r="G439" s="49" t="s">
        <v>334</v>
      </c>
      <c r="H439" s="49" t="str">
        <f>VLOOKUP(B439,[1]Result!$B$1:$H$7885,7,0)</f>
        <v>1008BMM</v>
      </c>
      <c r="I439">
        <v>250000</v>
      </c>
      <c r="J439" s="58">
        <v>43136</v>
      </c>
      <c r="K439" t="str">
        <f>VLOOKUP(B439,[1]Result!$B$1:$J$7887,9,0)</f>
        <v>Deputy Manager</v>
      </c>
      <c r="L439" t="s">
        <v>334</v>
      </c>
    </row>
    <row r="440" spans="1:12">
      <c r="A440">
        <f t="shared" si="96"/>
        <v>438</v>
      </c>
      <c r="B440" s="49" t="s">
        <v>503</v>
      </c>
      <c r="C440" s="50">
        <v>33259</v>
      </c>
      <c r="D440" s="51">
        <f t="shared" ca="1" si="97"/>
        <v>32</v>
      </c>
      <c r="E440" s="51" t="str">
        <f t="shared" ca="1" si="95"/>
        <v>19-35</v>
      </c>
      <c r="F440" s="49" t="s">
        <v>330</v>
      </c>
      <c r="G440" s="49" t="s">
        <v>340</v>
      </c>
      <c r="H440" s="49" t="str">
        <f>VLOOKUP(B440,[1]Result!$B$1:$H$7885,7,0)</f>
        <v>1008BMM</v>
      </c>
      <c r="I440">
        <f t="shared" ref="I440:I444" si="108">I439</f>
        <v>250000</v>
      </c>
      <c r="J440" s="58">
        <v>43136</v>
      </c>
      <c r="K440" t="str">
        <f>VLOOKUP(B440,[1]Result!$B$1:$J$7887,9,0)</f>
        <v>Deputy Manager</v>
      </c>
      <c r="L440" t="s">
        <v>42</v>
      </c>
    </row>
    <row r="441" spans="1:12">
      <c r="A441">
        <f t="shared" si="96"/>
        <v>439</v>
      </c>
      <c r="B441" s="49" t="s">
        <v>503</v>
      </c>
      <c r="C441" s="50">
        <v>42141</v>
      </c>
      <c r="D441" s="51">
        <f t="shared" ca="1" si="97"/>
        <v>7.677777777777778</v>
      </c>
      <c r="E441" s="51" t="str">
        <f t="shared" ca="1" si="95"/>
        <v>0-18</v>
      </c>
      <c r="F441" s="49" t="s">
        <v>330</v>
      </c>
      <c r="G441" s="49" t="s">
        <v>293</v>
      </c>
      <c r="H441" s="49" t="str">
        <f>VLOOKUP(B441,[1]Result!$B$1:$H$7885,7,0)</f>
        <v>1008BMM</v>
      </c>
      <c r="I441">
        <f t="shared" si="108"/>
        <v>250000</v>
      </c>
      <c r="J441" s="58">
        <v>43136</v>
      </c>
      <c r="K441" t="str">
        <f>VLOOKUP(B441,[1]Result!$B$1:$J$7887,9,0)</f>
        <v>Deputy Manager</v>
      </c>
      <c r="L441" t="s">
        <v>331</v>
      </c>
    </row>
    <row r="442" spans="1:12">
      <c r="A442">
        <f t="shared" si="96"/>
        <v>440</v>
      </c>
      <c r="B442" s="49" t="s">
        <v>503</v>
      </c>
      <c r="C442" s="50">
        <v>42879</v>
      </c>
      <c r="D442" s="51">
        <f t="shared" ca="1" si="97"/>
        <v>5.6583333333333332</v>
      </c>
      <c r="E442" s="51" t="str">
        <f t="shared" ca="1" si="95"/>
        <v>0-18</v>
      </c>
      <c r="F442" s="49" t="s">
        <v>335</v>
      </c>
      <c r="G442" s="49" t="s">
        <v>292</v>
      </c>
      <c r="H442" s="49" t="str">
        <f>VLOOKUP(B442,[1]Result!$B$1:$H$7885,7,0)</f>
        <v>1008BMM</v>
      </c>
      <c r="I442">
        <f t="shared" si="108"/>
        <v>250000</v>
      </c>
      <c r="J442" s="58">
        <v>43136</v>
      </c>
      <c r="K442" t="str">
        <f>VLOOKUP(B442,[1]Result!$B$1:$J$7887,9,0)</f>
        <v>Deputy Manager</v>
      </c>
      <c r="L442" t="s">
        <v>331</v>
      </c>
    </row>
    <row r="443" spans="1:12">
      <c r="A443">
        <f t="shared" si="96"/>
        <v>441</v>
      </c>
      <c r="B443" s="49" t="s">
        <v>503</v>
      </c>
      <c r="C443" s="50">
        <v>19360</v>
      </c>
      <c r="D443" s="51">
        <f t="shared" ca="1" si="97"/>
        <v>70.055555555555557</v>
      </c>
      <c r="E443" s="51" t="str">
        <f t="shared" ca="1" si="95"/>
        <v>66-70</v>
      </c>
      <c r="F443" s="49" t="s">
        <v>335</v>
      </c>
      <c r="G443" s="49" t="s">
        <v>294</v>
      </c>
      <c r="H443" s="49" t="str">
        <f>VLOOKUP(B443,[1]Result!$B$1:$H$7885,7,0)</f>
        <v>1008BMM</v>
      </c>
      <c r="I443">
        <f t="shared" si="108"/>
        <v>250000</v>
      </c>
      <c r="J443" s="58">
        <v>43136</v>
      </c>
      <c r="K443" t="str">
        <f>VLOOKUP(B443,[1]Result!$B$1:$J$7887,9,0)</f>
        <v>Deputy Manager</v>
      </c>
      <c r="L443" t="s">
        <v>332</v>
      </c>
    </row>
    <row r="444" spans="1:12">
      <c r="A444">
        <f t="shared" si="96"/>
        <v>442</v>
      </c>
      <c r="B444" s="49" t="s">
        <v>503</v>
      </c>
      <c r="C444" s="50">
        <v>20821</v>
      </c>
      <c r="D444" s="51">
        <f t="shared" ca="1" si="97"/>
        <v>66.055555555555557</v>
      </c>
      <c r="E444" s="51" t="str">
        <f t="shared" ca="1" si="95"/>
        <v>66-70</v>
      </c>
      <c r="F444" s="49" t="s">
        <v>330</v>
      </c>
      <c r="G444" s="49" t="s">
        <v>291</v>
      </c>
      <c r="H444" s="49" t="str">
        <f>VLOOKUP(B444,[1]Result!$B$1:$H$7885,7,0)</f>
        <v>1008BMM</v>
      </c>
      <c r="I444">
        <f t="shared" si="108"/>
        <v>250000</v>
      </c>
      <c r="J444" s="58">
        <v>43136</v>
      </c>
      <c r="K444" t="str">
        <f>VLOOKUP(B444,[1]Result!$B$1:$J$7887,9,0)</f>
        <v>Deputy Manager</v>
      </c>
      <c r="L444" t="s">
        <v>332</v>
      </c>
    </row>
    <row r="445" spans="1:12">
      <c r="A445">
        <f t="shared" si="96"/>
        <v>443</v>
      </c>
      <c r="B445" s="49" t="s">
        <v>505</v>
      </c>
      <c r="C445" s="50" t="s">
        <v>506</v>
      </c>
      <c r="D445" s="51">
        <f t="shared" ca="1" si="97"/>
        <v>37.719444444444441</v>
      </c>
      <c r="E445" s="51" t="str">
        <f t="shared" ca="1" si="95"/>
        <v>36-45</v>
      </c>
      <c r="F445" s="49" t="s">
        <v>43</v>
      </c>
      <c r="G445" s="49" t="s">
        <v>334</v>
      </c>
      <c r="H445" s="49" t="str">
        <f>VLOOKUP(B445,[1]Result!$B$1:$H$7885,7,0)</f>
        <v>1007JM</v>
      </c>
      <c r="I445">
        <v>250000</v>
      </c>
      <c r="J445" s="58">
        <v>43140</v>
      </c>
      <c r="K445" t="str">
        <f>VLOOKUP(B445,[1]Result!$B$1:$J$7887,9,0)</f>
        <v>Restaurant CEO</v>
      </c>
      <c r="L445" t="s">
        <v>334</v>
      </c>
    </row>
    <row r="446" spans="1:12">
      <c r="A446">
        <f t="shared" si="96"/>
        <v>444</v>
      </c>
      <c r="B446" s="49" t="s">
        <v>505</v>
      </c>
      <c r="C446" s="50">
        <v>32833</v>
      </c>
      <c r="D446" s="51">
        <f t="shared" ca="1" si="97"/>
        <v>33.166666666666664</v>
      </c>
      <c r="E446" s="51" t="str">
        <f t="shared" ca="1" si="95"/>
        <v>19-35</v>
      </c>
      <c r="F446" s="49" t="s">
        <v>330</v>
      </c>
      <c r="G446" s="49" t="s">
        <v>340</v>
      </c>
      <c r="H446" s="49" t="str">
        <f>VLOOKUP(B446,[1]Result!$B$1:$H$7885,7,0)</f>
        <v>1007JM</v>
      </c>
      <c r="I446">
        <f t="shared" ref="I446:I449" si="109">I445</f>
        <v>250000</v>
      </c>
      <c r="J446" s="58">
        <v>43140</v>
      </c>
      <c r="K446" t="str">
        <f>VLOOKUP(B446,[1]Result!$B$1:$J$7887,9,0)</f>
        <v>Restaurant CEO</v>
      </c>
      <c r="L446" t="s">
        <v>42</v>
      </c>
    </row>
    <row r="447" spans="1:12">
      <c r="A447">
        <f t="shared" si="96"/>
        <v>445</v>
      </c>
      <c r="B447" s="49" t="s">
        <v>505</v>
      </c>
      <c r="C447" s="50">
        <v>43654</v>
      </c>
      <c r="D447" s="51">
        <f t="shared" ca="1" si="97"/>
        <v>3.536111111111111</v>
      </c>
      <c r="E447" s="51" t="str">
        <f t="shared" ca="1" si="95"/>
        <v>0-18</v>
      </c>
      <c r="F447" s="49" t="s">
        <v>335</v>
      </c>
      <c r="G447" s="49" t="s">
        <v>292</v>
      </c>
      <c r="H447" s="49" t="str">
        <f>VLOOKUP(B447,[1]Result!$B$1:$H$7885,7,0)</f>
        <v>1007JM</v>
      </c>
      <c r="I447">
        <f t="shared" si="109"/>
        <v>250000</v>
      </c>
      <c r="J447" s="58">
        <v>43140</v>
      </c>
      <c r="K447" t="str">
        <f>VLOOKUP(B447,[1]Result!$B$1:$J$7887,9,0)</f>
        <v>Restaurant CEO</v>
      </c>
      <c r="L447" t="s">
        <v>331</v>
      </c>
    </row>
    <row r="448" spans="1:12">
      <c r="A448">
        <f t="shared" si="96"/>
        <v>446</v>
      </c>
      <c r="B448" s="49" t="s">
        <v>505</v>
      </c>
      <c r="C448" s="50">
        <v>23962</v>
      </c>
      <c r="D448" s="51">
        <f t="shared" ca="1" si="97"/>
        <v>57.452777777777776</v>
      </c>
      <c r="E448" s="51" t="str">
        <f t="shared" ca="1" si="95"/>
        <v>56-60</v>
      </c>
      <c r="F448" s="49" t="s">
        <v>335</v>
      </c>
      <c r="G448" s="49" t="s">
        <v>294</v>
      </c>
      <c r="H448" s="49" t="str">
        <f>VLOOKUP(B448,[1]Result!$B$1:$H$7885,7,0)</f>
        <v>1007JM</v>
      </c>
      <c r="I448">
        <f t="shared" si="109"/>
        <v>250000</v>
      </c>
      <c r="J448" s="58">
        <v>43140</v>
      </c>
      <c r="K448" t="str">
        <f>VLOOKUP(B448,[1]Result!$B$1:$J$7887,9,0)</f>
        <v>Restaurant CEO</v>
      </c>
      <c r="L448" t="s">
        <v>332</v>
      </c>
    </row>
    <row r="449" spans="1:12">
      <c r="A449">
        <f t="shared" si="96"/>
        <v>447</v>
      </c>
      <c r="B449" s="49" t="s">
        <v>505</v>
      </c>
      <c r="C449" s="50">
        <v>24131</v>
      </c>
      <c r="D449" s="51">
        <f t="shared" ca="1" si="97"/>
        <v>56.991666666666667</v>
      </c>
      <c r="E449" s="51" t="str">
        <f t="shared" ca="1" si="95"/>
        <v>56-60</v>
      </c>
      <c r="F449" s="49" t="s">
        <v>330</v>
      </c>
      <c r="G449" s="49" t="s">
        <v>291</v>
      </c>
      <c r="H449" s="49" t="str">
        <f>VLOOKUP(B449,[1]Result!$B$1:$H$7885,7,0)</f>
        <v>1007JM</v>
      </c>
      <c r="I449">
        <f t="shared" si="109"/>
        <v>250000</v>
      </c>
      <c r="J449" s="58">
        <v>43140</v>
      </c>
      <c r="K449" t="str">
        <f>VLOOKUP(B449,[1]Result!$B$1:$J$7887,9,0)</f>
        <v>Restaurant CEO</v>
      </c>
      <c r="L449" t="s">
        <v>332</v>
      </c>
    </row>
    <row r="450" spans="1:12">
      <c r="A450">
        <f t="shared" si="96"/>
        <v>448</v>
      </c>
      <c r="B450" s="49" t="s">
        <v>507</v>
      </c>
      <c r="C450" s="50" t="s">
        <v>508</v>
      </c>
      <c r="D450" s="51">
        <f t="shared" ca="1" si="97"/>
        <v>32.922222222222224</v>
      </c>
      <c r="E450" s="51" t="str">
        <f t="shared" ca="1" si="95"/>
        <v>19-35</v>
      </c>
      <c r="F450" s="49" t="s">
        <v>43</v>
      </c>
      <c r="G450" s="49" t="s">
        <v>334</v>
      </c>
      <c r="H450" s="49" t="str">
        <f>VLOOKUP(B450,[1]Result!$B$1:$H$7885,7,0)</f>
        <v>1007JM</v>
      </c>
      <c r="I450">
        <v>250000</v>
      </c>
      <c r="J450" s="58">
        <v>43127</v>
      </c>
      <c r="K450" t="str">
        <f>VLOOKUP(B450,[1]Result!$B$1:$J$7887,9,0)</f>
        <v>Restaurant CEO</v>
      </c>
      <c r="L450" t="s">
        <v>334</v>
      </c>
    </row>
    <row r="451" spans="1:12">
      <c r="A451">
        <f t="shared" si="96"/>
        <v>449</v>
      </c>
      <c r="B451" s="49" t="s">
        <v>507</v>
      </c>
      <c r="C451" s="50">
        <v>35870</v>
      </c>
      <c r="D451" s="51">
        <f t="shared" ca="1" si="97"/>
        <v>24.847222222222221</v>
      </c>
      <c r="E451" s="51" t="str">
        <f t="shared" ref="E451:E514" ca="1" si="110">VLOOKUP(D451,$N$4:$O$11,2,TRUE)</f>
        <v>19-35</v>
      </c>
      <c r="F451" s="49" t="s">
        <v>330</v>
      </c>
      <c r="G451" s="49" t="s">
        <v>340</v>
      </c>
      <c r="H451" s="49" t="str">
        <f>VLOOKUP(B451,[1]Result!$B$1:$H$7885,7,0)</f>
        <v>1007JM</v>
      </c>
      <c r="I451">
        <f t="shared" ref="I451:I452" si="111">I450</f>
        <v>250000</v>
      </c>
      <c r="J451" s="58">
        <v>43127</v>
      </c>
      <c r="K451" t="str">
        <f>VLOOKUP(B451,[1]Result!$B$1:$J$7887,9,0)</f>
        <v>Restaurant CEO</v>
      </c>
      <c r="L451" t="s">
        <v>42</v>
      </c>
    </row>
    <row r="452" spans="1:12">
      <c r="A452">
        <f t="shared" ref="A452:A515" si="112">A451+1</f>
        <v>450</v>
      </c>
      <c r="B452" s="49" t="s">
        <v>507</v>
      </c>
      <c r="C452" s="50">
        <v>25204</v>
      </c>
      <c r="D452" s="51">
        <f t="shared" ca="1" si="97"/>
        <v>54.055555555555557</v>
      </c>
      <c r="E452" s="51" t="str">
        <f t="shared" ca="1" si="110"/>
        <v>46-55</v>
      </c>
      <c r="F452" s="49" t="s">
        <v>330</v>
      </c>
      <c r="G452" s="49" t="s">
        <v>291</v>
      </c>
      <c r="H452" s="49" t="str">
        <f>VLOOKUP(B452,[1]Result!$B$1:$H$7885,7,0)</f>
        <v>1007JM</v>
      </c>
      <c r="I452">
        <f t="shared" si="111"/>
        <v>250000</v>
      </c>
      <c r="J452" s="58">
        <v>43127</v>
      </c>
      <c r="K452" t="str">
        <f>VLOOKUP(B452,[1]Result!$B$1:$J$7887,9,0)</f>
        <v>Restaurant CEO</v>
      </c>
      <c r="L452" t="s">
        <v>332</v>
      </c>
    </row>
    <row r="453" spans="1:12">
      <c r="A453">
        <f t="shared" si="112"/>
        <v>451</v>
      </c>
      <c r="B453" s="49" t="s">
        <v>509</v>
      </c>
      <c r="C453" s="50" t="s">
        <v>510</v>
      </c>
      <c r="D453" s="51">
        <f t="shared" ref="D453:D516" ca="1" si="113">YEARFRAC(C453,TODAY())</f>
        <v>37.572222222222223</v>
      </c>
      <c r="E453" s="51" t="str">
        <f t="shared" ca="1" si="110"/>
        <v>36-45</v>
      </c>
      <c r="F453" s="49" t="s">
        <v>43</v>
      </c>
      <c r="G453" s="49" t="s">
        <v>334</v>
      </c>
      <c r="H453" s="49" t="str">
        <f>VLOOKUP(B453,[1]Result!$B$1:$H$7885,7,0)</f>
        <v>1013SM</v>
      </c>
      <c r="I453">
        <v>400000</v>
      </c>
      <c r="J453" s="58">
        <v>43160</v>
      </c>
      <c r="K453" t="str">
        <f>VLOOKUP(B453,[1]Result!$B$1:$J$7887,9,0)</f>
        <v>Chief of Staff</v>
      </c>
      <c r="L453" t="s">
        <v>334</v>
      </c>
    </row>
    <row r="454" spans="1:12">
      <c r="A454">
        <f t="shared" si="112"/>
        <v>452</v>
      </c>
      <c r="B454" s="49" t="s">
        <v>509</v>
      </c>
      <c r="C454" s="50">
        <v>33016</v>
      </c>
      <c r="D454" s="51">
        <f t="shared" ca="1" si="113"/>
        <v>32.661111111111111</v>
      </c>
      <c r="E454" s="51" t="str">
        <f t="shared" ca="1" si="110"/>
        <v>19-35</v>
      </c>
      <c r="F454" s="49" t="s">
        <v>330</v>
      </c>
      <c r="G454" s="49" t="s">
        <v>340</v>
      </c>
      <c r="H454" s="49" t="str">
        <f>VLOOKUP(B454,[1]Result!$B$1:$H$7885,7,0)</f>
        <v>1013SM</v>
      </c>
      <c r="I454">
        <f t="shared" ref="I454:I459" si="114">I453</f>
        <v>400000</v>
      </c>
      <c r="J454" s="58">
        <v>43160</v>
      </c>
      <c r="K454" t="str">
        <f>VLOOKUP(B454,[1]Result!$B$1:$J$7887,9,0)</f>
        <v>Chief of Staff</v>
      </c>
      <c r="L454" t="s">
        <v>42</v>
      </c>
    </row>
    <row r="455" spans="1:12">
      <c r="A455">
        <f t="shared" si="112"/>
        <v>453</v>
      </c>
      <c r="B455" s="49" t="s">
        <v>509</v>
      </c>
      <c r="C455" s="50">
        <v>42905</v>
      </c>
      <c r="D455" s="51">
        <f t="shared" ca="1" si="113"/>
        <v>5.5888888888888886</v>
      </c>
      <c r="E455" s="51" t="str">
        <f t="shared" ca="1" si="110"/>
        <v>0-18</v>
      </c>
      <c r="F455" s="49" t="s">
        <v>330</v>
      </c>
      <c r="G455" s="49" t="s">
        <v>293</v>
      </c>
      <c r="H455" s="49" t="str">
        <f>VLOOKUP(B455,[1]Result!$B$1:$H$7885,7,0)</f>
        <v>1013SM</v>
      </c>
      <c r="I455">
        <f t="shared" si="114"/>
        <v>400000</v>
      </c>
      <c r="J455" s="58">
        <v>43160</v>
      </c>
      <c r="K455" t="str">
        <f>VLOOKUP(B455,[1]Result!$B$1:$J$7887,9,0)</f>
        <v>Chief of Staff</v>
      </c>
      <c r="L455" t="s">
        <v>331</v>
      </c>
    </row>
    <row r="456" spans="1:12">
      <c r="A456">
        <f t="shared" si="112"/>
        <v>454</v>
      </c>
      <c r="B456" s="49" t="s">
        <v>509</v>
      </c>
      <c r="C456" s="50">
        <v>21381</v>
      </c>
      <c r="D456" s="51">
        <f t="shared" ca="1" si="113"/>
        <v>64.516666666666666</v>
      </c>
      <c r="E456" s="51" t="str">
        <f t="shared" ca="1" si="110"/>
        <v>61-65</v>
      </c>
      <c r="F456" s="49" t="s">
        <v>335</v>
      </c>
      <c r="G456" s="49" t="s">
        <v>294</v>
      </c>
      <c r="H456" s="49" t="str">
        <f>VLOOKUP(B456,[1]Result!$B$1:$H$7885,7,0)</f>
        <v>1013SM</v>
      </c>
      <c r="I456">
        <f t="shared" si="114"/>
        <v>400000</v>
      </c>
      <c r="J456" s="58">
        <v>43160</v>
      </c>
      <c r="K456" t="str">
        <f>VLOOKUP(B456,[1]Result!$B$1:$J$7887,9,0)</f>
        <v>Chief of Staff</v>
      </c>
      <c r="L456" t="s">
        <v>332</v>
      </c>
    </row>
    <row r="457" spans="1:12">
      <c r="A457">
        <f t="shared" si="112"/>
        <v>455</v>
      </c>
      <c r="B457" s="49" t="s">
        <v>509</v>
      </c>
      <c r="C457" s="50">
        <v>22524</v>
      </c>
      <c r="D457" s="51">
        <f t="shared" ca="1" si="113"/>
        <v>61.391666666666666</v>
      </c>
      <c r="E457" s="51" t="str">
        <f t="shared" ca="1" si="110"/>
        <v>61-65</v>
      </c>
      <c r="F457" s="49" t="s">
        <v>330</v>
      </c>
      <c r="G457" s="49" t="s">
        <v>291</v>
      </c>
      <c r="H457" s="49" t="str">
        <f>VLOOKUP(B457,[1]Result!$B$1:$H$7885,7,0)</f>
        <v>1013SM</v>
      </c>
      <c r="I457">
        <f t="shared" si="114"/>
        <v>400000</v>
      </c>
      <c r="J457" s="58">
        <v>43160</v>
      </c>
      <c r="K457" t="str">
        <f>VLOOKUP(B457,[1]Result!$B$1:$J$7887,9,0)</f>
        <v>Chief of Staff</v>
      </c>
      <c r="L457" t="s">
        <v>332</v>
      </c>
    </row>
    <row r="458" spans="1:12">
      <c r="A458">
        <f t="shared" si="112"/>
        <v>456</v>
      </c>
      <c r="B458" s="49" t="s">
        <v>509</v>
      </c>
      <c r="C458" s="50">
        <v>44840</v>
      </c>
      <c r="D458" s="51">
        <f t="shared" ca="1" si="113"/>
        <v>0.29166666666666669</v>
      </c>
      <c r="E458" s="51" t="str">
        <f t="shared" ca="1" si="110"/>
        <v>0-18</v>
      </c>
      <c r="F458" s="49" t="s">
        <v>330</v>
      </c>
      <c r="G458" s="49" t="s">
        <v>293</v>
      </c>
      <c r="H458" s="49" t="str">
        <f>VLOOKUP(B458,[1]Result!$B$1:$H$7885,7,0)</f>
        <v>1013SM</v>
      </c>
      <c r="I458">
        <f t="shared" si="114"/>
        <v>400000</v>
      </c>
      <c r="J458" s="58">
        <v>43160</v>
      </c>
      <c r="K458" t="str">
        <f>VLOOKUP(B458,[1]Result!$B$1:$J$7887,9,0)</f>
        <v>Chief of Staff</v>
      </c>
      <c r="L458" t="s">
        <v>331</v>
      </c>
    </row>
    <row r="459" spans="1:12">
      <c r="A459">
        <f t="shared" si="112"/>
        <v>457</v>
      </c>
      <c r="B459" s="49" t="s">
        <v>511</v>
      </c>
      <c r="C459" s="50">
        <v>44827</v>
      </c>
      <c r="D459" s="51">
        <f t="shared" ca="1" si="113"/>
        <v>0.32777777777777778</v>
      </c>
      <c r="E459" s="51" t="str">
        <f t="shared" ca="1" si="110"/>
        <v>0-18</v>
      </c>
      <c r="F459" s="49" t="s">
        <v>335</v>
      </c>
      <c r="G459" s="49" t="s">
        <v>292</v>
      </c>
      <c r="H459" s="49" t="str">
        <f>VLOOKUP(B459,[1]Result!$B$1:$H$7885,7,0)</f>
        <v>1007JM</v>
      </c>
      <c r="I459">
        <f t="shared" si="114"/>
        <v>400000</v>
      </c>
      <c r="J459" s="58">
        <v>43192</v>
      </c>
      <c r="K459" t="str">
        <f>VLOOKUP(B459,[1]Result!$B$1:$J$7887,9,0)</f>
        <v>Assistant Manager</v>
      </c>
      <c r="L459" t="s">
        <v>331</v>
      </c>
    </row>
    <row r="460" spans="1:12">
      <c r="A460">
        <f t="shared" si="112"/>
        <v>458</v>
      </c>
      <c r="B460" s="49" t="s">
        <v>511</v>
      </c>
      <c r="C460" s="50" t="s">
        <v>512</v>
      </c>
      <c r="D460" s="51">
        <f t="shared" ca="1" si="113"/>
        <v>27.716666666666665</v>
      </c>
      <c r="E460" s="51" t="str">
        <f t="shared" ca="1" si="110"/>
        <v>19-35</v>
      </c>
      <c r="F460" s="49" t="s">
        <v>43</v>
      </c>
      <c r="G460" s="49" t="s">
        <v>334</v>
      </c>
      <c r="H460" s="49" t="str">
        <f>VLOOKUP(B460,[1]Result!$B$1:$H$7885,7,0)</f>
        <v>1007JM</v>
      </c>
      <c r="I460">
        <v>250000</v>
      </c>
      <c r="J460" s="58">
        <v>43192</v>
      </c>
      <c r="K460" t="str">
        <f>VLOOKUP(B460,[1]Result!$B$1:$J$7887,9,0)</f>
        <v>Assistant Manager</v>
      </c>
      <c r="L460" t="s">
        <v>334</v>
      </c>
    </row>
    <row r="461" spans="1:12">
      <c r="A461">
        <f t="shared" si="112"/>
        <v>459</v>
      </c>
      <c r="B461" s="49" t="s">
        <v>511</v>
      </c>
      <c r="C461" s="50">
        <v>34655</v>
      </c>
      <c r="D461" s="51">
        <f t="shared" ca="1" si="113"/>
        <v>28.177777777777777</v>
      </c>
      <c r="E461" s="51" t="str">
        <f t="shared" ca="1" si="110"/>
        <v>19-35</v>
      </c>
      <c r="F461" s="49" t="s">
        <v>330</v>
      </c>
      <c r="G461" s="49" t="s">
        <v>340</v>
      </c>
      <c r="H461" s="49" t="str">
        <f>VLOOKUP(B461,[1]Result!$B$1:$H$7885,7,0)</f>
        <v>1007JM</v>
      </c>
      <c r="I461">
        <f t="shared" ref="I461:I463" si="115">I460</f>
        <v>250000</v>
      </c>
      <c r="J461" s="58">
        <v>43192</v>
      </c>
      <c r="K461" t="str">
        <f>VLOOKUP(B461,[1]Result!$B$1:$J$7887,9,0)</f>
        <v>Assistant Manager</v>
      </c>
      <c r="L461" t="s">
        <v>42</v>
      </c>
    </row>
    <row r="462" spans="1:12">
      <c r="A462">
        <f t="shared" si="112"/>
        <v>460</v>
      </c>
      <c r="B462" s="49" t="s">
        <v>511</v>
      </c>
      <c r="C462" s="50">
        <v>23494</v>
      </c>
      <c r="D462" s="51">
        <f t="shared" ca="1" si="113"/>
        <v>58.733333333333334</v>
      </c>
      <c r="E462" s="51" t="str">
        <f t="shared" ca="1" si="110"/>
        <v>56-60</v>
      </c>
      <c r="F462" s="49" t="s">
        <v>335</v>
      </c>
      <c r="G462" s="49" t="s">
        <v>294</v>
      </c>
      <c r="H462" s="49" t="str">
        <f>VLOOKUP(B462,[1]Result!$B$1:$H$7885,7,0)</f>
        <v>1007JM</v>
      </c>
      <c r="I462">
        <f t="shared" si="115"/>
        <v>250000</v>
      </c>
      <c r="J462" s="58">
        <v>43192</v>
      </c>
      <c r="K462" t="str">
        <f>VLOOKUP(B462,[1]Result!$B$1:$J$7887,9,0)</f>
        <v>Assistant Manager</v>
      </c>
      <c r="L462" t="s">
        <v>332</v>
      </c>
    </row>
    <row r="463" spans="1:12">
      <c r="A463">
        <f t="shared" si="112"/>
        <v>461</v>
      </c>
      <c r="B463" s="49" t="s">
        <v>511</v>
      </c>
      <c r="C463" s="50">
        <v>23892</v>
      </c>
      <c r="D463" s="51">
        <f t="shared" ca="1" si="113"/>
        <v>57.641666666666666</v>
      </c>
      <c r="E463" s="51" t="str">
        <f t="shared" ca="1" si="110"/>
        <v>56-60</v>
      </c>
      <c r="F463" s="49" t="s">
        <v>330</v>
      </c>
      <c r="G463" s="49" t="s">
        <v>291</v>
      </c>
      <c r="H463" s="49" t="str">
        <f>VLOOKUP(B463,[1]Result!$B$1:$H$7885,7,0)</f>
        <v>1007JM</v>
      </c>
      <c r="I463">
        <f t="shared" si="115"/>
        <v>250000</v>
      </c>
      <c r="J463" s="58">
        <v>43192</v>
      </c>
      <c r="K463" t="str">
        <f>VLOOKUP(B463,[1]Result!$B$1:$J$7887,9,0)</f>
        <v>Assistant Manager</v>
      </c>
      <c r="L463" t="s">
        <v>332</v>
      </c>
    </row>
    <row r="464" spans="1:12">
      <c r="A464">
        <f t="shared" si="112"/>
        <v>462</v>
      </c>
      <c r="B464" s="49" t="s">
        <v>513</v>
      </c>
      <c r="C464" s="50" t="s">
        <v>514</v>
      </c>
      <c r="D464" s="51">
        <f t="shared" ca="1" si="113"/>
        <v>28.597222222222221</v>
      </c>
      <c r="E464" s="51" t="str">
        <f t="shared" ca="1" si="110"/>
        <v>19-35</v>
      </c>
      <c r="F464" s="49" t="s">
        <v>43</v>
      </c>
      <c r="G464" s="49" t="s">
        <v>334</v>
      </c>
      <c r="H464" s="49" t="str">
        <f>VLOOKUP(B464,[1]Result!$B$1:$H$7885,7,0)</f>
        <v>1007JM</v>
      </c>
      <c r="I464">
        <v>250000</v>
      </c>
      <c r="J464" s="58">
        <v>43234</v>
      </c>
      <c r="K464" t="str">
        <f>VLOOKUP(B464,[1]Result!$B$1:$J$7887,9,0)</f>
        <v>Assistant Manager</v>
      </c>
      <c r="L464" t="s">
        <v>334</v>
      </c>
    </row>
    <row r="465" spans="1:12">
      <c r="A465">
        <f t="shared" si="112"/>
        <v>463</v>
      </c>
      <c r="B465" s="49" t="s">
        <v>513</v>
      </c>
      <c r="C465" s="50">
        <v>35851</v>
      </c>
      <c r="D465" s="51">
        <f t="shared" ca="1" si="113"/>
        <v>24.905555555555555</v>
      </c>
      <c r="E465" s="51" t="str">
        <f t="shared" ca="1" si="110"/>
        <v>19-35</v>
      </c>
      <c r="F465" s="49" t="s">
        <v>330</v>
      </c>
      <c r="G465" s="49" t="s">
        <v>340</v>
      </c>
      <c r="H465" s="49" t="str">
        <f>VLOOKUP(B465,[1]Result!$B$1:$H$7885,7,0)</f>
        <v>1007JM</v>
      </c>
      <c r="I465">
        <f t="shared" ref="I465:I467" si="116">I464</f>
        <v>250000</v>
      </c>
      <c r="J465" s="58">
        <v>43234</v>
      </c>
      <c r="K465" t="str">
        <f>VLOOKUP(B465,[1]Result!$B$1:$J$7887,9,0)</f>
        <v>Assistant Manager</v>
      </c>
      <c r="L465" t="s">
        <v>42</v>
      </c>
    </row>
    <row r="466" spans="1:12">
      <c r="A466">
        <f t="shared" si="112"/>
        <v>464</v>
      </c>
      <c r="B466" s="49" t="s">
        <v>513</v>
      </c>
      <c r="C466" s="50">
        <v>25549</v>
      </c>
      <c r="D466" s="51">
        <f t="shared" ca="1" si="113"/>
        <v>53.108333333333334</v>
      </c>
      <c r="E466" s="51" t="str">
        <f t="shared" ca="1" si="110"/>
        <v>46-55</v>
      </c>
      <c r="F466" s="49" t="s">
        <v>330</v>
      </c>
      <c r="G466" s="49" t="s">
        <v>291</v>
      </c>
      <c r="H466" s="49" t="str">
        <f>VLOOKUP(B466,[1]Result!$B$1:$H$7885,7,0)</f>
        <v>1007JM</v>
      </c>
      <c r="I466">
        <f t="shared" si="116"/>
        <v>250000</v>
      </c>
      <c r="J466" s="58">
        <v>43234</v>
      </c>
      <c r="K466" t="str">
        <f>VLOOKUP(B466,[1]Result!$B$1:$J$7887,9,0)</f>
        <v>Assistant Manager</v>
      </c>
      <c r="L466" t="s">
        <v>332</v>
      </c>
    </row>
    <row r="467" spans="1:12">
      <c r="A467">
        <f t="shared" si="112"/>
        <v>465</v>
      </c>
      <c r="B467" s="49" t="s">
        <v>513</v>
      </c>
      <c r="C467" s="50">
        <v>25286</v>
      </c>
      <c r="D467" s="51">
        <f t="shared" ca="1" si="113"/>
        <v>53.825000000000003</v>
      </c>
      <c r="E467" s="51" t="str">
        <f t="shared" ca="1" si="110"/>
        <v>46-55</v>
      </c>
      <c r="F467" s="49" t="s">
        <v>335</v>
      </c>
      <c r="G467" s="49" t="s">
        <v>294</v>
      </c>
      <c r="H467" s="49" t="str">
        <f>VLOOKUP(B467,[1]Result!$B$1:$H$7885,7,0)</f>
        <v>1007JM</v>
      </c>
      <c r="I467">
        <f t="shared" si="116"/>
        <v>250000</v>
      </c>
      <c r="J467" s="58">
        <v>43234</v>
      </c>
      <c r="K467" t="str">
        <f>VLOOKUP(B467,[1]Result!$B$1:$J$7887,9,0)</f>
        <v>Assistant Manager</v>
      </c>
      <c r="L467" t="s">
        <v>332</v>
      </c>
    </row>
    <row r="468" spans="1:12">
      <c r="A468">
        <f t="shared" si="112"/>
        <v>466</v>
      </c>
      <c r="B468" s="49" t="s">
        <v>515</v>
      </c>
      <c r="C468" s="50" t="s">
        <v>516</v>
      </c>
      <c r="D468" s="51">
        <f t="shared" ca="1" si="113"/>
        <v>41.222222222222221</v>
      </c>
      <c r="E468" s="51" t="str">
        <f t="shared" ca="1" si="110"/>
        <v>36-45</v>
      </c>
      <c r="F468" s="49" t="s">
        <v>43</v>
      </c>
      <c r="G468" s="49" t="s">
        <v>334</v>
      </c>
      <c r="H468" s="49" t="str">
        <f>VLOOKUP(B468,[1]Result!$B$1:$H$7885,7,0)</f>
        <v>1014SM</v>
      </c>
      <c r="I468">
        <v>400000</v>
      </c>
      <c r="J468" s="58">
        <v>43372</v>
      </c>
      <c r="K468" t="str">
        <f>VLOOKUP(B468,[1]Result!$B$1:$J$7887,9,0)</f>
        <v>Head-Research and Development</v>
      </c>
      <c r="L468" t="s">
        <v>334</v>
      </c>
    </row>
    <row r="469" spans="1:12">
      <c r="A469">
        <f t="shared" si="112"/>
        <v>467</v>
      </c>
      <c r="B469" s="49" t="s">
        <v>515</v>
      </c>
      <c r="C469" s="50">
        <v>31301</v>
      </c>
      <c r="D469" s="51">
        <f t="shared" ca="1" si="113"/>
        <v>37.361111111111114</v>
      </c>
      <c r="E469" s="51" t="str">
        <f t="shared" ca="1" si="110"/>
        <v>36-45</v>
      </c>
      <c r="F469" s="49" t="s">
        <v>330</v>
      </c>
      <c r="G469" s="49" t="s">
        <v>340</v>
      </c>
      <c r="H469" s="49" t="str">
        <f>VLOOKUP(B469,[1]Result!$B$1:$H$7885,7,0)</f>
        <v>1014SM</v>
      </c>
      <c r="I469">
        <f t="shared" ref="I469:I470" si="117">I468</f>
        <v>400000</v>
      </c>
      <c r="J469" s="58">
        <v>43372</v>
      </c>
      <c r="K469" t="str">
        <f>VLOOKUP(B469,[1]Result!$B$1:$J$7887,9,0)</f>
        <v>Head-Research and Development</v>
      </c>
      <c r="L469" t="s">
        <v>42</v>
      </c>
    </row>
    <row r="470" spans="1:12">
      <c r="A470">
        <f t="shared" si="112"/>
        <v>468</v>
      </c>
      <c r="B470" s="49" t="s">
        <v>515</v>
      </c>
      <c r="C470" s="50">
        <v>42152</v>
      </c>
      <c r="D470" s="51">
        <f t="shared" ca="1" si="113"/>
        <v>7.6472222222222221</v>
      </c>
      <c r="E470" s="51" t="str">
        <f t="shared" ca="1" si="110"/>
        <v>0-18</v>
      </c>
      <c r="F470" s="49" t="s">
        <v>335</v>
      </c>
      <c r="G470" s="49" t="s">
        <v>292</v>
      </c>
      <c r="H470" s="49" t="str">
        <f>VLOOKUP(B470,[1]Result!$B$1:$H$7885,7,0)</f>
        <v>1014SM</v>
      </c>
      <c r="I470">
        <f t="shared" si="117"/>
        <v>400000</v>
      </c>
      <c r="J470" s="58">
        <v>43372</v>
      </c>
      <c r="K470" t="str">
        <f>VLOOKUP(B470,[1]Result!$B$1:$J$7887,9,0)</f>
        <v>Head-Research and Development</v>
      </c>
      <c r="L470" t="s">
        <v>331</v>
      </c>
    </row>
    <row r="471" spans="1:12">
      <c r="A471">
        <f t="shared" si="112"/>
        <v>469</v>
      </c>
      <c r="B471" s="49" t="s">
        <v>517</v>
      </c>
      <c r="C471" s="50" t="s">
        <v>518</v>
      </c>
      <c r="D471" s="51">
        <f t="shared" ca="1" si="113"/>
        <v>38.075000000000003</v>
      </c>
      <c r="E471" s="51" t="str">
        <f t="shared" ca="1" si="110"/>
        <v>36-45</v>
      </c>
      <c r="F471" s="49" t="s">
        <v>43</v>
      </c>
      <c r="G471" s="49" t="s">
        <v>334</v>
      </c>
      <c r="H471" s="49" t="str">
        <f>VLOOKUP(B471,[1]Result!$B$1:$H$7885,7,0)</f>
        <v>1006JM</v>
      </c>
      <c r="I471">
        <v>250000</v>
      </c>
      <c r="J471" s="58">
        <v>43377</v>
      </c>
      <c r="K471" t="str">
        <f>VLOOKUP(B471,[1]Result!$B$1:$J$7887,9,0)</f>
        <v>Senior Executive</v>
      </c>
      <c r="L471" t="s">
        <v>334</v>
      </c>
    </row>
    <row r="472" spans="1:12">
      <c r="A472">
        <f t="shared" si="112"/>
        <v>470</v>
      </c>
      <c r="B472" s="49" t="s">
        <v>517</v>
      </c>
      <c r="C472" s="50">
        <v>34647</v>
      </c>
      <c r="D472" s="51">
        <f t="shared" ca="1" si="113"/>
        <v>28.2</v>
      </c>
      <c r="E472" s="51" t="str">
        <f t="shared" ca="1" si="110"/>
        <v>19-35</v>
      </c>
      <c r="F472" s="49" t="s">
        <v>330</v>
      </c>
      <c r="G472" s="49" t="s">
        <v>340</v>
      </c>
      <c r="H472" s="49" t="str">
        <f>VLOOKUP(B472,[1]Result!$B$1:$H$7885,7,0)</f>
        <v>1006JM</v>
      </c>
      <c r="I472">
        <f t="shared" ref="I472:I478" si="118">I471</f>
        <v>250000</v>
      </c>
      <c r="J472" s="58">
        <v>43377</v>
      </c>
      <c r="K472" t="str">
        <f>VLOOKUP(B472,[1]Result!$B$1:$J$7887,9,0)</f>
        <v>Senior Executive</v>
      </c>
      <c r="L472" t="s">
        <v>42</v>
      </c>
    </row>
    <row r="473" spans="1:12">
      <c r="A473">
        <f t="shared" si="112"/>
        <v>471</v>
      </c>
      <c r="B473" s="49" t="s">
        <v>517</v>
      </c>
      <c r="C473" s="50">
        <v>42071</v>
      </c>
      <c r="D473" s="51">
        <f t="shared" ca="1" si="113"/>
        <v>7.8694444444444445</v>
      </c>
      <c r="E473" s="51" t="str">
        <f t="shared" ca="1" si="110"/>
        <v>0-18</v>
      </c>
      <c r="F473" s="49" t="s">
        <v>335</v>
      </c>
      <c r="G473" s="49" t="s">
        <v>292</v>
      </c>
      <c r="H473" s="49" t="str">
        <f>VLOOKUP(B473,[1]Result!$B$1:$H$7885,7,0)</f>
        <v>1006JM</v>
      </c>
      <c r="I473">
        <f t="shared" si="118"/>
        <v>250000</v>
      </c>
      <c r="J473" s="58">
        <v>43377</v>
      </c>
      <c r="K473" t="str">
        <f>VLOOKUP(B473,[1]Result!$B$1:$J$7887,9,0)</f>
        <v>Senior Executive</v>
      </c>
      <c r="L473" t="s">
        <v>331</v>
      </c>
    </row>
    <row r="474" spans="1:12">
      <c r="A474">
        <f t="shared" si="112"/>
        <v>472</v>
      </c>
      <c r="B474" s="49" t="s">
        <v>517</v>
      </c>
      <c r="C474" s="50">
        <v>22821</v>
      </c>
      <c r="D474" s="51">
        <f t="shared" ca="1" si="113"/>
        <v>60.575000000000003</v>
      </c>
      <c r="E474" s="51" t="str">
        <f t="shared" ca="1" si="110"/>
        <v>56-60</v>
      </c>
      <c r="F474" s="49" t="s">
        <v>335</v>
      </c>
      <c r="G474" s="49" t="s">
        <v>294</v>
      </c>
      <c r="H474" s="49" t="str">
        <f>VLOOKUP(B474,[1]Result!$B$1:$H$7885,7,0)</f>
        <v>1006JM</v>
      </c>
      <c r="I474">
        <f t="shared" si="118"/>
        <v>250000</v>
      </c>
      <c r="J474" s="58">
        <v>43377</v>
      </c>
      <c r="K474" t="str">
        <f>VLOOKUP(B474,[1]Result!$B$1:$J$7887,9,0)</f>
        <v>Senior Executive</v>
      </c>
      <c r="L474" t="s">
        <v>332</v>
      </c>
    </row>
    <row r="475" spans="1:12">
      <c r="A475">
        <f t="shared" si="112"/>
        <v>473</v>
      </c>
      <c r="B475" s="49" t="s">
        <v>517</v>
      </c>
      <c r="C475" s="50">
        <v>23112</v>
      </c>
      <c r="D475" s="51">
        <f t="shared" ca="1" si="113"/>
        <v>59.777777777777779</v>
      </c>
      <c r="E475" s="51" t="str">
        <f t="shared" ca="1" si="110"/>
        <v>56-60</v>
      </c>
      <c r="F475" s="49" t="s">
        <v>330</v>
      </c>
      <c r="G475" s="49" t="s">
        <v>291</v>
      </c>
      <c r="H475" s="49" t="str">
        <f>VLOOKUP(B475,[1]Result!$B$1:$H$7885,7,0)</f>
        <v>1006JM</v>
      </c>
      <c r="I475">
        <f t="shared" si="118"/>
        <v>250000</v>
      </c>
      <c r="J475" s="58">
        <v>43377</v>
      </c>
      <c r="K475" t="str">
        <f>VLOOKUP(B475,[1]Result!$B$1:$J$7887,9,0)</f>
        <v>Senior Executive</v>
      </c>
      <c r="L475" t="s">
        <v>332</v>
      </c>
    </row>
    <row r="476" spans="1:12">
      <c r="A476">
        <f t="shared" si="112"/>
        <v>474</v>
      </c>
      <c r="B476" s="49" t="s">
        <v>519</v>
      </c>
      <c r="C476" s="50">
        <v>40111</v>
      </c>
      <c r="D476" s="51">
        <f t="shared" ca="1" si="113"/>
        <v>13.238888888888889</v>
      </c>
      <c r="E476" s="51" t="str">
        <f t="shared" ca="1" si="110"/>
        <v>0-18</v>
      </c>
      <c r="F476" s="49" t="s">
        <v>335</v>
      </c>
      <c r="G476" s="49" t="s">
        <v>292</v>
      </c>
      <c r="H476" s="49" t="str">
        <f>VLOOKUP(B476,[1]Result!$B$1:$H$7885,7,0)</f>
        <v>1007JM</v>
      </c>
      <c r="I476">
        <f t="shared" si="118"/>
        <v>250000</v>
      </c>
      <c r="J476" s="58">
        <v>43413</v>
      </c>
      <c r="K476" t="str">
        <f>VLOOKUP(B476,[1]Result!$B$1:$J$7887,9,0)</f>
        <v>Restaurant CEO</v>
      </c>
      <c r="L476" t="s">
        <v>331</v>
      </c>
    </row>
    <row r="477" spans="1:12">
      <c r="A477">
        <f t="shared" si="112"/>
        <v>475</v>
      </c>
      <c r="B477" s="49" t="s">
        <v>519</v>
      </c>
      <c r="C477" s="50">
        <v>40764</v>
      </c>
      <c r="D477" s="51">
        <f t="shared" ca="1" si="113"/>
        <v>11.45</v>
      </c>
      <c r="E477" s="51" t="str">
        <f t="shared" ca="1" si="110"/>
        <v>0-18</v>
      </c>
      <c r="F477" s="49" t="s">
        <v>335</v>
      </c>
      <c r="G477" s="49" t="s">
        <v>292</v>
      </c>
      <c r="H477" s="49" t="str">
        <f>VLOOKUP(B477,[1]Result!$B$1:$H$7885,7,0)</f>
        <v>1007JM</v>
      </c>
      <c r="I477">
        <f t="shared" si="118"/>
        <v>250000</v>
      </c>
      <c r="J477" s="58">
        <v>43413</v>
      </c>
      <c r="K477" t="str">
        <f>VLOOKUP(B477,[1]Result!$B$1:$J$7887,9,0)</f>
        <v>Restaurant CEO</v>
      </c>
      <c r="L477" t="s">
        <v>331</v>
      </c>
    </row>
    <row r="478" spans="1:12">
      <c r="A478">
        <f t="shared" si="112"/>
        <v>476</v>
      </c>
      <c r="B478" s="49" t="s">
        <v>519</v>
      </c>
      <c r="C478" s="50">
        <v>20090</v>
      </c>
      <c r="D478" s="51">
        <f t="shared" ca="1" si="113"/>
        <v>68.055555555555557</v>
      </c>
      <c r="E478" s="51" t="str">
        <f t="shared" ca="1" si="110"/>
        <v>66-70</v>
      </c>
      <c r="F478" s="49" t="s">
        <v>335</v>
      </c>
      <c r="G478" s="49" t="s">
        <v>294</v>
      </c>
      <c r="H478" s="49" t="str">
        <f>VLOOKUP(B478,[1]Result!$B$1:$H$7885,7,0)</f>
        <v>1007JM</v>
      </c>
      <c r="I478">
        <f t="shared" si="118"/>
        <v>250000</v>
      </c>
      <c r="J478" s="58">
        <v>43413</v>
      </c>
      <c r="K478" t="str">
        <f>VLOOKUP(B478,[1]Result!$B$1:$J$7887,9,0)</f>
        <v>Restaurant CEO</v>
      </c>
      <c r="L478" t="s">
        <v>332</v>
      </c>
    </row>
    <row r="479" spans="1:12">
      <c r="A479">
        <f t="shared" si="112"/>
        <v>477</v>
      </c>
      <c r="B479" s="49" t="s">
        <v>519</v>
      </c>
      <c r="C479" s="50" t="s">
        <v>520</v>
      </c>
      <c r="D479" s="51">
        <f t="shared" ca="1" si="113"/>
        <v>39.847222222222221</v>
      </c>
      <c r="E479" s="51" t="str">
        <f t="shared" ca="1" si="110"/>
        <v>36-45</v>
      </c>
      <c r="F479" s="49" t="s">
        <v>43</v>
      </c>
      <c r="G479" s="49" t="s">
        <v>334</v>
      </c>
      <c r="H479" s="49" t="str">
        <f>VLOOKUP(B479,[1]Result!$B$1:$H$7885,7,0)</f>
        <v>1007JM</v>
      </c>
      <c r="I479">
        <v>250000</v>
      </c>
      <c r="J479" s="58">
        <v>43413</v>
      </c>
      <c r="K479" t="str">
        <f>VLOOKUP(B479,[1]Result!$B$1:$J$7887,9,0)</f>
        <v>Restaurant CEO</v>
      </c>
      <c r="L479" t="s">
        <v>334</v>
      </c>
    </row>
    <row r="480" spans="1:12">
      <c r="A480">
        <f t="shared" si="112"/>
        <v>478</v>
      </c>
      <c r="B480" s="49" t="s">
        <v>519</v>
      </c>
      <c r="C480" s="50">
        <v>30371</v>
      </c>
      <c r="D480" s="51">
        <f t="shared" ca="1" si="113"/>
        <v>39.908333333333331</v>
      </c>
      <c r="E480" s="51" t="str">
        <f t="shared" ca="1" si="110"/>
        <v>36-45</v>
      </c>
      <c r="F480" s="49" t="s">
        <v>330</v>
      </c>
      <c r="G480" s="49" t="s">
        <v>340</v>
      </c>
      <c r="H480" s="49" t="str">
        <f>VLOOKUP(B480,[1]Result!$B$1:$H$7885,7,0)</f>
        <v>1007JM</v>
      </c>
      <c r="I480">
        <f>I479</f>
        <v>250000</v>
      </c>
      <c r="J480" s="58">
        <v>43413</v>
      </c>
      <c r="K480" t="str">
        <f>VLOOKUP(B480,[1]Result!$B$1:$J$7887,9,0)</f>
        <v>Restaurant CEO</v>
      </c>
      <c r="L480" t="s">
        <v>42</v>
      </c>
    </row>
    <row r="481" spans="1:12">
      <c r="A481">
        <f t="shared" si="112"/>
        <v>479</v>
      </c>
      <c r="B481" s="49" t="s">
        <v>521</v>
      </c>
      <c r="C481" s="50" t="s">
        <v>522</v>
      </c>
      <c r="D481" s="51">
        <f t="shared" ca="1" si="113"/>
        <v>32.969444444444441</v>
      </c>
      <c r="E481" s="51" t="str">
        <f t="shared" ca="1" si="110"/>
        <v>19-35</v>
      </c>
      <c r="F481" s="49" t="s">
        <v>43</v>
      </c>
      <c r="G481" s="49" t="s">
        <v>334</v>
      </c>
      <c r="H481" s="49" t="str">
        <f>VLOOKUP(B481,[1]Result!$B$1:$H$7885,7,0)</f>
        <v>1007JM</v>
      </c>
      <c r="I481">
        <v>250000</v>
      </c>
      <c r="J481" s="58">
        <v>43439</v>
      </c>
      <c r="K481" t="str">
        <f>VLOOKUP(B481,[1]Result!$B$1:$J$7887,9,0)</f>
        <v>Assistant Manager</v>
      </c>
      <c r="L481" t="s">
        <v>334</v>
      </c>
    </row>
    <row r="482" spans="1:12">
      <c r="A482">
        <f t="shared" si="112"/>
        <v>480</v>
      </c>
      <c r="B482" s="49" t="s">
        <v>521</v>
      </c>
      <c r="C482" s="50">
        <v>34588</v>
      </c>
      <c r="D482" s="51">
        <f t="shared" ca="1" si="113"/>
        <v>28.361111111111111</v>
      </c>
      <c r="E482" s="51" t="str">
        <f t="shared" ca="1" si="110"/>
        <v>19-35</v>
      </c>
      <c r="F482" s="49" t="s">
        <v>330</v>
      </c>
      <c r="G482" s="49" t="s">
        <v>340</v>
      </c>
      <c r="H482" s="49" t="str">
        <f>VLOOKUP(B482,[1]Result!$B$1:$H$7885,7,0)</f>
        <v>1007JM</v>
      </c>
      <c r="I482">
        <f t="shared" ref="I482:I485" si="119">I481</f>
        <v>250000</v>
      </c>
      <c r="J482" s="58">
        <v>43439</v>
      </c>
      <c r="K482" t="str">
        <f>VLOOKUP(B482,[1]Result!$B$1:$J$7887,9,0)</f>
        <v>Assistant Manager</v>
      </c>
      <c r="L482" t="s">
        <v>42</v>
      </c>
    </row>
    <row r="483" spans="1:12">
      <c r="A483">
        <f t="shared" si="112"/>
        <v>481</v>
      </c>
      <c r="B483" s="49" t="s">
        <v>521</v>
      </c>
      <c r="C483" s="50">
        <v>43853</v>
      </c>
      <c r="D483" s="51">
        <f t="shared" ca="1" si="113"/>
        <v>2.9944444444444445</v>
      </c>
      <c r="E483" s="51" t="str">
        <f t="shared" ca="1" si="110"/>
        <v>0-18</v>
      </c>
      <c r="F483" s="49" t="s">
        <v>330</v>
      </c>
      <c r="G483" s="49" t="s">
        <v>293</v>
      </c>
      <c r="H483" s="49" t="str">
        <f>VLOOKUP(B483,[1]Result!$B$1:$H$7885,7,0)</f>
        <v>1007JM</v>
      </c>
      <c r="I483">
        <f t="shared" si="119"/>
        <v>250000</v>
      </c>
      <c r="J483" s="58">
        <v>43439</v>
      </c>
      <c r="K483" t="str">
        <f>VLOOKUP(B483,[1]Result!$B$1:$J$7887,9,0)</f>
        <v>Assistant Manager</v>
      </c>
      <c r="L483" t="s">
        <v>331</v>
      </c>
    </row>
    <row r="484" spans="1:12">
      <c r="A484">
        <f t="shared" si="112"/>
        <v>482</v>
      </c>
      <c r="B484" s="49" t="s">
        <v>521</v>
      </c>
      <c r="C484" s="50">
        <v>24108</v>
      </c>
      <c r="D484" s="51">
        <f t="shared" ca="1" si="113"/>
        <v>57.055555555555557</v>
      </c>
      <c r="E484" s="51" t="str">
        <f t="shared" ca="1" si="110"/>
        <v>56-60</v>
      </c>
      <c r="F484" s="49" t="s">
        <v>335</v>
      </c>
      <c r="G484" s="49" t="s">
        <v>294</v>
      </c>
      <c r="H484" s="49" t="str">
        <f>VLOOKUP(B484,[1]Result!$B$1:$H$7885,7,0)</f>
        <v>1007JM</v>
      </c>
      <c r="I484">
        <f t="shared" si="119"/>
        <v>250000</v>
      </c>
      <c r="J484" s="58">
        <v>43439</v>
      </c>
      <c r="K484" t="str">
        <f>VLOOKUP(B484,[1]Result!$B$1:$J$7887,9,0)</f>
        <v>Assistant Manager</v>
      </c>
      <c r="L484" t="s">
        <v>332</v>
      </c>
    </row>
    <row r="485" spans="1:12">
      <c r="A485">
        <f t="shared" si="112"/>
        <v>483</v>
      </c>
      <c r="B485" s="49" t="s">
        <v>521</v>
      </c>
      <c r="C485" s="50">
        <v>25569</v>
      </c>
      <c r="D485" s="51">
        <f t="shared" ca="1" si="113"/>
        <v>53.055555555555557</v>
      </c>
      <c r="E485" s="51" t="str">
        <f t="shared" ca="1" si="110"/>
        <v>46-55</v>
      </c>
      <c r="F485" s="49" t="s">
        <v>330</v>
      </c>
      <c r="G485" s="49" t="s">
        <v>291</v>
      </c>
      <c r="H485" s="49" t="str">
        <f>VLOOKUP(B485,[1]Result!$B$1:$H$7885,7,0)</f>
        <v>1007JM</v>
      </c>
      <c r="I485">
        <f t="shared" si="119"/>
        <v>250000</v>
      </c>
      <c r="J485" s="58">
        <v>43439</v>
      </c>
      <c r="K485" t="str">
        <f>VLOOKUP(B485,[1]Result!$B$1:$J$7887,9,0)</f>
        <v>Assistant Manager</v>
      </c>
      <c r="L485" t="s">
        <v>332</v>
      </c>
    </row>
    <row r="486" spans="1:12">
      <c r="A486">
        <f t="shared" si="112"/>
        <v>484</v>
      </c>
      <c r="B486" s="49" t="s">
        <v>523</v>
      </c>
      <c r="C486" s="50" t="s">
        <v>524</v>
      </c>
      <c r="D486" s="51">
        <f t="shared" ca="1" si="113"/>
        <v>33.55833333333333</v>
      </c>
      <c r="E486" s="51" t="str">
        <f t="shared" ca="1" si="110"/>
        <v>19-35</v>
      </c>
      <c r="F486" s="49" t="s">
        <v>43</v>
      </c>
      <c r="G486" s="49" t="s">
        <v>334</v>
      </c>
      <c r="H486" s="49" t="str">
        <f>VLOOKUP(B486,[1]Result!$B$1:$H$7885,7,0)</f>
        <v>1007JM</v>
      </c>
      <c r="I486">
        <v>250000</v>
      </c>
      <c r="J486" s="58">
        <v>43458</v>
      </c>
      <c r="K486" t="str">
        <f>VLOOKUP(B486,[1]Result!$B$1:$J$7887,9,0)</f>
        <v>Assistant Manager</v>
      </c>
      <c r="L486" t="s">
        <v>334</v>
      </c>
    </row>
    <row r="487" spans="1:12">
      <c r="A487">
        <f t="shared" si="112"/>
        <v>485</v>
      </c>
      <c r="B487" s="49" t="s">
        <v>523</v>
      </c>
      <c r="C487" s="50">
        <v>33031</v>
      </c>
      <c r="D487" s="51">
        <f t="shared" ca="1" si="113"/>
        <v>32.62222222222222</v>
      </c>
      <c r="E487" s="51" t="str">
        <f t="shared" ca="1" si="110"/>
        <v>19-35</v>
      </c>
      <c r="F487" s="49" t="s">
        <v>330</v>
      </c>
      <c r="G487" s="49" t="s">
        <v>340</v>
      </c>
      <c r="H487" s="49" t="str">
        <f>VLOOKUP(B487,[1]Result!$B$1:$H$7885,7,0)</f>
        <v>1007JM</v>
      </c>
      <c r="I487">
        <f t="shared" ref="I487:I490" si="120">I486</f>
        <v>250000</v>
      </c>
      <c r="J487" s="58">
        <v>43458</v>
      </c>
      <c r="K487" t="str">
        <f>VLOOKUP(B487,[1]Result!$B$1:$J$7887,9,0)</f>
        <v>Assistant Manager</v>
      </c>
      <c r="L487" t="s">
        <v>42</v>
      </c>
    </row>
    <row r="488" spans="1:12">
      <c r="A488">
        <f t="shared" si="112"/>
        <v>486</v>
      </c>
      <c r="B488" s="49" t="s">
        <v>523</v>
      </c>
      <c r="C488" s="50">
        <v>42644</v>
      </c>
      <c r="D488" s="51">
        <f t="shared" ca="1" si="113"/>
        <v>6.3055555555555554</v>
      </c>
      <c r="E488" s="51" t="str">
        <f t="shared" ca="1" si="110"/>
        <v>0-18</v>
      </c>
      <c r="F488" s="49" t="s">
        <v>330</v>
      </c>
      <c r="G488" s="49" t="s">
        <v>293</v>
      </c>
      <c r="H488" s="49" t="str">
        <f>VLOOKUP(B488,[1]Result!$B$1:$H$7885,7,0)</f>
        <v>1007JM</v>
      </c>
      <c r="I488">
        <f t="shared" si="120"/>
        <v>250000</v>
      </c>
      <c r="J488" s="58">
        <v>43458</v>
      </c>
      <c r="K488" t="str">
        <f>VLOOKUP(B488,[1]Result!$B$1:$J$7887,9,0)</f>
        <v>Assistant Manager</v>
      </c>
      <c r="L488" t="s">
        <v>331</v>
      </c>
    </row>
    <row r="489" spans="1:12">
      <c r="A489">
        <f t="shared" si="112"/>
        <v>487</v>
      </c>
      <c r="B489" s="49" t="s">
        <v>523</v>
      </c>
      <c r="C489" s="50">
        <v>20090</v>
      </c>
      <c r="D489" s="51">
        <f t="shared" ca="1" si="113"/>
        <v>68.055555555555557</v>
      </c>
      <c r="E489" s="51" t="str">
        <f t="shared" ca="1" si="110"/>
        <v>66-70</v>
      </c>
      <c r="F489" s="49" t="s">
        <v>335</v>
      </c>
      <c r="G489" s="49" t="s">
        <v>294</v>
      </c>
      <c r="H489" s="49" t="str">
        <f>VLOOKUP(B489,[1]Result!$B$1:$H$7885,7,0)</f>
        <v>1007JM</v>
      </c>
      <c r="I489">
        <f t="shared" si="120"/>
        <v>250000</v>
      </c>
      <c r="J489" s="58">
        <v>43458</v>
      </c>
      <c r="K489" t="str">
        <f>VLOOKUP(B489,[1]Result!$B$1:$J$7887,9,0)</f>
        <v>Assistant Manager</v>
      </c>
      <c r="L489" t="s">
        <v>332</v>
      </c>
    </row>
    <row r="490" spans="1:12">
      <c r="A490">
        <f t="shared" si="112"/>
        <v>488</v>
      </c>
      <c r="B490" s="49" t="s">
        <v>523</v>
      </c>
      <c r="C490" s="50">
        <v>24438</v>
      </c>
      <c r="D490" s="51">
        <f t="shared" ca="1" si="113"/>
        <v>56.15</v>
      </c>
      <c r="E490" s="51" t="str">
        <f t="shared" ca="1" si="110"/>
        <v>56-60</v>
      </c>
      <c r="F490" s="49" t="s">
        <v>330</v>
      </c>
      <c r="G490" s="49" t="s">
        <v>291</v>
      </c>
      <c r="H490" s="49" t="str">
        <f>VLOOKUP(B490,[1]Result!$B$1:$H$7885,7,0)</f>
        <v>1007JM</v>
      </c>
      <c r="I490">
        <f t="shared" si="120"/>
        <v>250000</v>
      </c>
      <c r="J490" s="58">
        <v>43458</v>
      </c>
      <c r="K490" t="str">
        <f>VLOOKUP(B490,[1]Result!$B$1:$J$7887,9,0)</f>
        <v>Assistant Manager</v>
      </c>
      <c r="L490" t="s">
        <v>332</v>
      </c>
    </row>
    <row r="491" spans="1:12">
      <c r="A491">
        <f t="shared" si="112"/>
        <v>489</v>
      </c>
      <c r="B491" s="49" t="s">
        <v>525</v>
      </c>
      <c r="C491" s="50" t="s">
        <v>526</v>
      </c>
      <c r="D491" s="51">
        <f t="shared" ca="1" si="113"/>
        <v>37.419444444444444</v>
      </c>
      <c r="E491" s="51" t="str">
        <f t="shared" ca="1" si="110"/>
        <v>36-45</v>
      </c>
      <c r="F491" s="49" t="s">
        <v>43</v>
      </c>
      <c r="G491" s="49" t="s">
        <v>334</v>
      </c>
      <c r="H491" s="49" t="str">
        <f>VLOOKUP(B491,[1]Result!$B$1:$H$7885,7,0)</f>
        <v>1010MM</v>
      </c>
      <c r="I491">
        <v>250000</v>
      </c>
      <c r="J491" s="58">
        <v>43474</v>
      </c>
      <c r="K491" t="str">
        <f>VLOOKUP(B491,[1]Result!$B$1:$J$7887,9,0)</f>
        <v>Senior Manager</v>
      </c>
      <c r="L491" t="s">
        <v>334</v>
      </c>
    </row>
    <row r="492" spans="1:12">
      <c r="A492">
        <f t="shared" si="112"/>
        <v>490</v>
      </c>
      <c r="B492" s="49" t="s">
        <v>525</v>
      </c>
      <c r="C492" s="50">
        <v>32722</v>
      </c>
      <c r="D492" s="51">
        <f t="shared" ca="1" si="113"/>
        <v>33.469444444444441</v>
      </c>
      <c r="E492" s="51" t="str">
        <f t="shared" ca="1" si="110"/>
        <v>19-35</v>
      </c>
      <c r="F492" s="49" t="s">
        <v>330</v>
      </c>
      <c r="G492" s="49" t="s">
        <v>340</v>
      </c>
      <c r="H492" s="49" t="str">
        <f>VLOOKUP(B492,[1]Result!$B$1:$H$7885,7,0)</f>
        <v>1010MM</v>
      </c>
      <c r="I492">
        <f t="shared" ref="I492:I496" si="121">I491</f>
        <v>250000</v>
      </c>
      <c r="J492" s="58">
        <v>43474</v>
      </c>
      <c r="K492" t="str">
        <f>VLOOKUP(B492,[1]Result!$B$1:$J$7887,9,0)</f>
        <v>Senior Manager</v>
      </c>
      <c r="L492" t="s">
        <v>42</v>
      </c>
    </row>
    <row r="493" spans="1:12">
      <c r="A493">
        <f t="shared" si="112"/>
        <v>491</v>
      </c>
      <c r="B493" s="49" t="s">
        <v>525</v>
      </c>
      <c r="C493" s="50">
        <v>43718</v>
      </c>
      <c r="D493" s="51">
        <f t="shared" ca="1" si="113"/>
        <v>3.3638888888888889</v>
      </c>
      <c r="E493" s="51" t="str">
        <f t="shared" ca="1" si="110"/>
        <v>0-18</v>
      </c>
      <c r="F493" s="49" t="s">
        <v>335</v>
      </c>
      <c r="G493" s="49" t="s">
        <v>292</v>
      </c>
      <c r="H493" s="49" t="str">
        <f>VLOOKUP(B493,[1]Result!$B$1:$H$7885,7,0)</f>
        <v>1010MM</v>
      </c>
      <c r="I493">
        <f t="shared" si="121"/>
        <v>250000</v>
      </c>
      <c r="J493" s="58">
        <v>43474</v>
      </c>
      <c r="K493" t="str">
        <f>VLOOKUP(B493,[1]Result!$B$1:$J$7887,9,0)</f>
        <v>Senior Manager</v>
      </c>
      <c r="L493" t="s">
        <v>331</v>
      </c>
    </row>
    <row r="494" spans="1:12">
      <c r="A494">
        <f t="shared" si="112"/>
        <v>492</v>
      </c>
      <c r="B494" s="49" t="s">
        <v>525</v>
      </c>
      <c r="C494" s="50">
        <v>42195</v>
      </c>
      <c r="D494" s="51">
        <f t="shared" ca="1" si="113"/>
        <v>7.5305555555555559</v>
      </c>
      <c r="E494" s="51" t="str">
        <f t="shared" ca="1" si="110"/>
        <v>0-18</v>
      </c>
      <c r="F494" s="49" t="s">
        <v>335</v>
      </c>
      <c r="G494" s="49" t="s">
        <v>292</v>
      </c>
      <c r="H494" s="49" t="str">
        <f>VLOOKUP(B494,[1]Result!$B$1:$H$7885,7,0)</f>
        <v>1010MM</v>
      </c>
      <c r="I494">
        <f t="shared" si="121"/>
        <v>250000</v>
      </c>
      <c r="J494" s="58">
        <v>43474</v>
      </c>
      <c r="K494" t="str">
        <f>VLOOKUP(B494,[1]Result!$B$1:$J$7887,9,0)</f>
        <v>Senior Manager</v>
      </c>
      <c r="L494" t="s">
        <v>331</v>
      </c>
    </row>
    <row r="495" spans="1:12">
      <c r="A495">
        <f t="shared" si="112"/>
        <v>493</v>
      </c>
      <c r="B495" s="49" t="s">
        <v>525</v>
      </c>
      <c r="C495" s="50">
        <v>18724</v>
      </c>
      <c r="D495" s="51">
        <f t="shared" ca="1" si="113"/>
        <v>71.791666666666671</v>
      </c>
      <c r="E495" s="51" t="str">
        <f t="shared" ca="1" si="110"/>
        <v>71-75</v>
      </c>
      <c r="F495" s="49" t="s">
        <v>335</v>
      </c>
      <c r="G495" s="49" t="s">
        <v>294</v>
      </c>
      <c r="H495" s="49" t="str">
        <f>VLOOKUP(B495,[1]Result!$B$1:$H$7885,7,0)</f>
        <v>1010MM</v>
      </c>
      <c r="I495">
        <f t="shared" si="121"/>
        <v>250000</v>
      </c>
      <c r="J495" s="58">
        <v>43474</v>
      </c>
      <c r="K495" t="str">
        <f>VLOOKUP(B495,[1]Result!$B$1:$J$7887,9,0)</f>
        <v>Senior Manager</v>
      </c>
      <c r="L495" t="s">
        <v>332</v>
      </c>
    </row>
    <row r="496" spans="1:12">
      <c r="A496">
        <f t="shared" si="112"/>
        <v>494</v>
      </c>
      <c r="B496" s="49" t="s">
        <v>525</v>
      </c>
      <c r="C496" s="50">
        <v>23239</v>
      </c>
      <c r="D496" s="51">
        <f t="shared" ca="1" si="113"/>
        <v>59.430555555555557</v>
      </c>
      <c r="E496" s="51" t="str">
        <f t="shared" ca="1" si="110"/>
        <v>56-60</v>
      </c>
      <c r="F496" s="49" t="s">
        <v>330</v>
      </c>
      <c r="G496" s="49" t="s">
        <v>291</v>
      </c>
      <c r="H496" s="49" t="str">
        <f>VLOOKUP(B496,[1]Result!$B$1:$H$7885,7,0)</f>
        <v>1010MM</v>
      </c>
      <c r="I496">
        <f t="shared" si="121"/>
        <v>250000</v>
      </c>
      <c r="J496" s="58">
        <v>43474</v>
      </c>
      <c r="K496" t="str">
        <f>VLOOKUP(B496,[1]Result!$B$1:$J$7887,9,0)</f>
        <v>Senior Manager</v>
      </c>
      <c r="L496" t="s">
        <v>332</v>
      </c>
    </row>
    <row r="497" spans="1:12">
      <c r="A497">
        <f t="shared" si="112"/>
        <v>495</v>
      </c>
      <c r="B497" s="49" t="s">
        <v>527</v>
      </c>
      <c r="C497" s="50" t="s">
        <v>528</v>
      </c>
      <c r="D497" s="51">
        <f t="shared" ca="1" si="113"/>
        <v>32.055555555555557</v>
      </c>
      <c r="E497" s="51" t="str">
        <f t="shared" ca="1" si="110"/>
        <v>19-35</v>
      </c>
      <c r="F497" s="49" t="s">
        <v>43</v>
      </c>
      <c r="G497" s="49" t="s">
        <v>334</v>
      </c>
      <c r="H497" s="49" t="str">
        <f>VLOOKUP(B497,[1]Result!$B$1:$H$7885,7,0)</f>
        <v>1007JM</v>
      </c>
      <c r="I497">
        <v>250000</v>
      </c>
      <c r="J497" s="58">
        <v>43483</v>
      </c>
      <c r="K497" t="str">
        <f>VLOOKUP(B497,[1]Result!$B$1:$J$7887,9,0)</f>
        <v>Restaurant CEO</v>
      </c>
      <c r="L497" t="s">
        <v>334</v>
      </c>
    </row>
    <row r="498" spans="1:12">
      <c r="A498">
        <f t="shared" si="112"/>
        <v>496</v>
      </c>
      <c r="B498" s="49" t="s">
        <v>527</v>
      </c>
      <c r="C498" s="50">
        <v>36274</v>
      </c>
      <c r="D498" s="51">
        <f t="shared" ca="1" si="113"/>
        <v>23.741666666666667</v>
      </c>
      <c r="E498" s="51" t="str">
        <f t="shared" ca="1" si="110"/>
        <v>19-35</v>
      </c>
      <c r="F498" s="49" t="s">
        <v>330</v>
      </c>
      <c r="G498" s="49" t="s">
        <v>340</v>
      </c>
      <c r="H498" s="49" t="str">
        <f>VLOOKUP(B498,[1]Result!$B$1:$H$7885,7,0)</f>
        <v>1007JM</v>
      </c>
      <c r="I498">
        <f t="shared" ref="I498:I501" si="122">I497</f>
        <v>250000</v>
      </c>
      <c r="J498" s="58">
        <v>43483</v>
      </c>
      <c r="K498" t="str">
        <f>VLOOKUP(B498,[1]Result!$B$1:$J$7887,9,0)</f>
        <v>Restaurant CEO</v>
      </c>
      <c r="L498" t="s">
        <v>42</v>
      </c>
    </row>
    <row r="499" spans="1:12">
      <c r="A499">
        <f t="shared" si="112"/>
        <v>497</v>
      </c>
      <c r="B499" s="49" t="s">
        <v>527</v>
      </c>
      <c r="C499" s="50">
        <v>43465</v>
      </c>
      <c r="D499" s="51">
        <f t="shared" ca="1" si="113"/>
        <v>4.0583333333333336</v>
      </c>
      <c r="E499" s="51" t="str">
        <f t="shared" ca="1" si="110"/>
        <v>0-18</v>
      </c>
      <c r="F499" s="49" t="s">
        <v>335</v>
      </c>
      <c r="G499" s="49" t="s">
        <v>292</v>
      </c>
      <c r="H499" s="49" t="str">
        <f>VLOOKUP(B499,[1]Result!$B$1:$H$7885,7,0)</f>
        <v>1007JM</v>
      </c>
      <c r="I499">
        <f t="shared" si="122"/>
        <v>250000</v>
      </c>
      <c r="J499" s="58">
        <v>43483</v>
      </c>
      <c r="K499" t="str">
        <f>VLOOKUP(B499,[1]Result!$B$1:$J$7887,9,0)</f>
        <v>Restaurant CEO</v>
      </c>
      <c r="L499" t="s">
        <v>331</v>
      </c>
    </row>
    <row r="500" spans="1:12">
      <c r="A500">
        <f t="shared" si="112"/>
        <v>498</v>
      </c>
      <c r="B500" s="49" t="s">
        <v>527</v>
      </c>
      <c r="C500" s="50">
        <v>25934</v>
      </c>
      <c r="D500" s="51">
        <f t="shared" ca="1" si="113"/>
        <v>52.055555555555557</v>
      </c>
      <c r="E500" s="51" t="str">
        <f t="shared" ca="1" si="110"/>
        <v>46-55</v>
      </c>
      <c r="F500" s="49" t="s">
        <v>335</v>
      </c>
      <c r="G500" s="49" t="s">
        <v>294</v>
      </c>
      <c r="H500" s="49" t="str">
        <f>VLOOKUP(B500,[1]Result!$B$1:$H$7885,7,0)</f>
        <v>1007JM</v>
      </c>
      <c r="I500">
        <f t="shared" si="122"/>
        <v>250000</v>
      </c>
      <c r="J500" s="58">
        <v>43483</v>
      </c>
      <c r="K500" t="str">
        <f>VLOOKUP(B500,[1]Result!$B$1:$J$7887,9,0)</f>
        <v>Restaurant CEO</v>
      </c>
      <c r="L500" t="s">
        <v>332</v>
      </c>
    </row>
    <row r="501" spans="1:12">
      <c r="A501">
        <f t="shared" si="112"/>
        <v>499</v>
      </c>
      <c r="B501" s="49" t="s">
        <v>527</v>
      </c>
      <c r="C501" s="50">
        <v>27760</v>
      </c>
      <c r="D501" s="51">
        <f t="shared" ca="1" si="113"/>
        <v>47.055555555555557</v>
      </c>
      <c r="E501" s="51" t="str">
        <f t="shared" ca="1" si="110"/>
        <v>46-55</v>
      </c>
      <c r="F501" s="49" t="s">
        <v>330</v>
      </c>
      <c r="G501" s="49" t="s">
        <v>291</v>
      </c>
      <c r="H501" s="49" t="str">
        <f>VLOOKUP(B501,[1]Result!$B$1:$H$7885,7,0)</f>
        <v>1007JM</v>
      </c>
      <c r="I501">
        <f t="shared" si="122"/>
        <v>250000</v>
      </c>
      <c r="J501" s="58">
        <v>43483</v>
      </c>
      <c r="K501" t="str">
        <f>VLOOKUP(B501,[1]Result!$B$1:$J$7887,9,0)</f>
        <v>Restaurant CEO</v>
      </c>
      <c r="L501" t="s">
        <v>332</v>
      </c>
    </row>
    <row r="502" spans="1:12">
      <c r="A502">
        <f t="shared" si="112"/>
        <v>500</v>
      </c>
      <c r="B502" s="49" t="s">
        <v>529</v>
      </c>
      <c r="C502" s="50" t="s">
        <v>530</v>
      </c>
      <c r="D502" s="51">
        <f t="shared" ca="1" si="113"/>
        <v>39.477777777777774</v>
      </c>
      <c r="E502" s="51" t="str">
        <f t="shared" ca="1" si="110"/>
        <v>36-45</v>
      </c>
      <c r="F502" s="49" t="s">
        <v>43</v>
      </c>
      <c r="G502" s="49" t="s">
        <v>334</v>
      </c>
      <c r="H502" s="49" t="str">
        <f>VLOOKUP(B502,[1]Result!$B$1:$H$7885,7,0)</f>
        <v>1006JM</v>
      </c>
      <c r="I502">
        <v>250000</v>
      </c>
      <c r="J502" s="58">
        <v>43511</v>
      </c>
      <c r="K502" t="str">
        <f>VLOOKUP(B502,[1]Result!$B$1:$J$7887,9,0)</f>
        <v>Unit Chef</v>
      </c>
      <c r="L502" t="s">
        <v>334</v>
      </c>
    </row>
    <row r="503" spans="1:12">
      <c r="A503">
        <f t="shared" si="112"/>
        <v>501</v>
      </c>
      <c r="B503" s="49" t="s">
        <v>529</v>
      </c>
      <c r="C503" s="50">
        <v>31978</v>
      </c>
      <c r="D503" s="51">
        <f t="shared" ca="1" si="113"/>
        <v>35.50277777777778</v>
      </c>
      <c r="E503" s="51" t="str">
        <f t="shared" ca="1" si="110"/>
        <v>19-35</v>
      </c>
      <c r="F503" s="49" t="s">
        <v>330</v>
      </c>
      <c r="G503" s="49" t="s">
        <v>340</v>
      </c>
      <c r="H503" s="49" t="str">
        <f>VLOOKUP(B503,[1]Result!$B$1:$H$7885,7,0)</f>
        <v>1006JM</v>
      </c>
      <c r="I503">
        <f t="shared" ref="I503:I504" si="123">I502</f>
        <v>250000</v>
      </c>
      <c r="J503" s="58">
        <v>43511</v>
      </c>
      <c r="K503" t="str">
        <f>VLOOKUP(B503,[1]Result!$B$1:$J$7887,9,0)</f>
        <v>Unit Chef</v>
      </c>
      <c r="L503" t="s">
        <v>42</v>
      </c>
    </row>
    <row r="504" spans="1:12">
      <c r="A504">
        <f t="shared" si="112"/>
        <v>502</v>
      </c>
      <c r="B504" s="49" t="s">
        <v>529</v>
      </c>
      <c r="C504" s="50">
        <v>41837</v>
      </c>
      <c r="D504" s="51">
        <f t="shared" ca="1" si="113"/>
        <v>8.5111111111111111</v>
      </c>
      <c r="E504" s="51" t="str">
        <f t="shared" ca="1" si="110"/>
        <v>0-18</v>
      </c>
      <c r="F504" s="49" t="s">
        <v>335</v>
      </c>
      <c r="G504" s="49" t="s">
        <v>292</v>
      </c>
      <c r="H504" s="49" t="str">
        <f>VLOOKUP(B504,[1]Result!$B$1:$H$7885,7,0)</f>
        <v>1006JM</v>
      </c>
      <c r="I504">
        <f t="shared" si="123"/>
        <v>250000</v>
      </c>
      <c r="J504" s="58">
        <v>43511</v>
      </c>
      <c r="K504" t="str">
        <f>VLOOKUP(B504,[1]Result!$B$1:$J$7887,9,0)</f>
        <v>Unit Chef</v>
      </c>
      <c r="L504" t="s">
        <v>331</v>
      </c>
    </row>
    <row r="505" spans="1:12">
      <c r="A505">
        <f t="shared" si="112"/>
        <v>503</v>
      </c>
      <c r="B505" s="49" t="s">
        <v>531</v>
      </c>
      <c r="C505" s="50" t="s">
        <v>532</v>
      </c>
      <c r="D505" s="51">
        <f t="shared" ca="1" si="113"/>
        <v>31.638888888888889</v>
      </c>
      <c r="E505" s="51" t="str">
        <f t="shared" ca="1" si="110"/>
        <v>19-35</v>
      </c>
      <c r="F505" s="49" t="s">
        <v>43</v>
      </c>
      <c r="G505" s="49" t="s">
        <v>334</v>
      </c>
      <c r="H505" s="49" t="str">
        <f>VLOOKUP(B505,[1]Result!$B$1:$H$7885,7,0)</f>
        <v>1006JM</v>
      </c>
      <c r="I505">
        <v>250000</v>
      </c>
      <c r="J505" s="58">
        <v>43532</v>
      </c>
      <c r="K505" t="str">
        <f>VLOOKUP(B505,[1]Result!$B$1:$J$7887,9,0)</f>
        <v>Assistant Restaurant Manager</v>
      </c>
      <c r="L505" t="s">
        <v>334</v>
      </c>
    </row>
    <row r="506" spans="1:12">
      <c r="A506">
        <f t="shared" si="112"/>
        <v>504</v>
      </c>
      <c r="B506" s="49" t="s">
        <v>531</v>
      </c>
      <c r="C506" s="50">
        <v>21916</v>
      </c>
      <c r="D506" s="51">
        <f t="shared" ca="1" si="113"/>
        <v>63.055555555555557</v>
      </c>
      <c r="E506" s="51" t="str">
        <f t="shared" ca="1" si="110"/>
        <v>61-65</v>
      </c>
      <c r="F506" s="49" t="s">
        <v>335</v>
      </c>
      <c r="G506" s="49" t="s">
        <v>294</v>
      </c>
      <c r="H506" s="49" t="str">
        <f>VLOOKUP(B506,[1]Result!$B$1:$H$7885,7,0)</f>
        <v>1006JM</v>
      </c>
      <c r="I506">
        <f t="shared" ref="I506:I507" si="124">I505</f>
        <v>250000</v>
      </c>
      <c r="J506" s="58">
        <v>43532</v>
      </c>
      <c r="K506" t="str">
        <f>VLOOKUP(B506,[1]Result!$B$1:$J$7887,9,0)</f>
        <v>Assistant Restaurant Manager</v>
      </c>
      <c r="L506" t="s">
        <v>332</v>
      </c>
    </row>
    <row r="507" spans="1:12">
      <c r="A507">
        <f t="shared" si="112"/>
        <v>505</v>
      </c>
      <c r="B507" s="49" t="s">
        <v>531</v>
      </c>
      <c r="C507" s="50">
        <v>25569</v>
      </c>
      <c r="D507" s="51">
        <f t="shared" ca="1" si="113"/>
        <v>53.055555555555557</v>
      </c>
      <c r="E507" s="51" t="str">
        <f t="shared" ca="1" si="110"/>
        <v>46-55</v>
      </c>
      <c r="F507" s="49" t="s">
        <v>330</v>
      </c>
      <c r="G507" s="49" t="s">
        <v>291</v>
      </c>
      <c r="H507" s="49" t="str">
        <f>VLOOKUP(B507,[1]Result!$B$1:$H$7885,7,0)</f>
        <v>1006JM</v>
      </c>
      <c r="I507">
        <f t="shared" si="124"/>
        <v>250000</v>
      </c>
      <c r="J507" s="58">
        <v>43532</v>
      </c>
      <c r="K507" t="str">
        <f>VLOOKUP(B507,[1]Result!$B$1:$J$7887,9,0)</f>
        <v>Assistant Restaurant Manager</v>
      </c>
      <c r="L507" t="s">
        <v>332</v>
      </c>
    </row>
    <row r="508" spans="1:12">
      <c r="A508">
        <f t="shared" si="112"/>
        <v>506</v>
      </c>
      <c r="B508" s="49" t="s">
        <v>533</v>
      </c>
      <c r="C508" s="50" t="s">
        <v>534</v>
      </c>
      <c r="D508" s="51">
        <f t="shared" ca="1" si="113"/>
        <v>42</v>
      </c>
      <c r="E508" s="51" t="str">
        <f t="shared" ca="1" si="110"/>
        <v>36-45</v>
      </c>
      <c r="F508" s="49" t="s">
        <v>43</v>
      </c>
      <c r="G508" s="49" t="s">
        <v>334</v>
      </c>
      <c r="H508" s="49" t="str">
        <f>VLOOKUP(B508,[1]Result!$B$1:$H$7885,7,0)</f>
        <v>1011MM</v>
      </c>
      <c r="I508">
        <v>250000</v>
      </c>
      <c r="J508" s="58">
        <v>43557</v>
      </c>
      <c r="K508" t="str">
        <f>VLOOKUP(B508,[1]Result!$B$1:$J$7887,9,0)</f>
        <v>Deputy General Manager</v>
      </c>
      <c r="L508" t="s">
        <v>334</v>
      </c>
    </row>
    <row r="509" spans="1:12">
      <c r="A509">
        <f t="shared" si="112"/>
        <v>507</v>
      </c>
      <c r="B509" s="49" t="s">
        <v>533</v>
      </c>
      <c r="C509" s="50">
        <v>31601</v>
      </c>
      <c r="D509" s="51">
        <f t="shared" ca="1" si="113"/>
        <v>36.536111111111111</v>
      </c>
      <c r="E509" s="51" t="str">
        <f t="shared" ca="1" si="110"/>
        <v>36-45</v>
      </c>
      <c r="F509" s="49" t="s">
        <v>330</v>
      </c>
      <c r="G509" s="49" t="s">
        <v>340</v>
      </c>
      <c r="H509" s="49" t="str">
        <f>VLOOKUP(B509,[1]Result!$B$1:$H$7885,7,0)</f>
        <v>1011MM</v>
      </c>
      <c r="I509">
        <f t="shared" ref="I509:I515" si="125">I508</f>
        <v>250000</v>
      </c>
      <c r="J509" s="58">
        <v>43557</v>
      </c>
      <c r="K509" t="str">
        <f>VLOOKUP(B509,[1]Result!$B$1:$J$7887,9,0)</f>
        <v>Deputy General Manager</v>
      </c>
      <c r="L509" t="s">
        <v>42</v>
      </c>
    </row>
    <row r="510" spans="1:12">
      <c r="A510">
        <f t="shared" si="112"/>
        <v>508</v>
      </c>
      <c r="B510" s="49" t="s">
        <v>533</v>
      </c>
      <c r="C510" s="50">
        <v>40985</v>
      </c>
      <c r="D510" s="51">
        <f t="shared" ca="1" si="113"/>
        <v>10.844444444444445</v>
      </c>
      <c r="E510" s="51" t="str">
        <f t="shared" ca="1" si="110"/>
        <v>0-18</v>
      </c>
      <c r="F510" s="49" t="s">
        <v>330</v>
      </c>
      <c r="G510" s="49" t="s">
        <v>293</v>
      </c>
      <c r="H510" s="49" t="str">
        <f>VLOOKUP(B510,[1]Result!$B$1:$H$7885,7,0)</f>
        <v>1011MM</v>
      </c>
      <c r="I510">
        <f t="shared" si="125"/>
        <v>250000</v>
      </c>
      <c r="J510" s="58">
        <v>43557</v>
      </c>
      <c r="K510" t="str">
        <f>VLOOKUP(B510,[1]Result!$B$1:$J$7887,9,0)</f>
        <v>Deputy General Manager</v>
      </c>
      <c r="L510" t="s">
        <v>331</v>
      </c>
    </row>
    <row r="511" spans="1:12">
      <c r="A511">
        <f t="shared" si="112"/>
        <v>509</v>
      </c>
      <c r="B511" s="49" t="s">
        <v>533</v>
      </c>
      <c r="C511" s="50">
        <v>41458</v>
      </c>
      <c r="D511" s="51">
        <f t="shared" ca="1" si="113"/>
        <v>9.5500000000000007</v>
      </c>
      <c r="E511" s="51" t="str">
        <f t="shared" ca="1" si="110"/>
        <v>0-18</v>
      </c>
      <c r="F511" s="49" t="s">
        <v>330</v>
      </c>
      <c r="G511" s="49" t="s">
        <v>293</v>
      </c>
      <c r="H511" s="49" t="str">
        <f>VLOOKUP(B511,[1]Result!$B$1:$H$7885,7,0)</f>
        <v>1011MM</v>
      </c>
      <c r="I511">
        <f t="shared" si="125"/>
        <v>250000</v>
      </c>
      <c r="J511" s="58">
        <v>43557</v>
      </c>
      <c r="K511" t="str">
        <f>VLOOKUP(B511,[1]Result!$B$1:$J$7887,9,0)</f>
        <v>Deputy General Manager</v>
      </c>
      <c r="L511" t="s">
        <v>331</v>
      </c>
    </row>
    <row r="512" spans="1:12">
      <c r="A512">
        <f t="shared" si="112"/>
        <v>510</v>
      </c>
      <c r="B512" s="49" t="s">
        <v>533</v>
      </c>
      <c r="C512" s="50">
        <v>20480</v>
      </c>
      <c r="D512" s="51">
        <f t="shared" ca="1" si="113"/>
        <v>66.986111111111114</v>
      </c>
      <c r="E512" s="51" t="str">
        <f t="shared" ca="1" si="110"/>
        <v>66-70</v>
      </c>
      <c r="F512" s="49" t="s">
        <v>335</v>
      </c>
      <c r="G512" s="49" t="s">
        <v>294</v>
      </c>
      <c r="H512" s="49" t="str">
        <f>VLOOKUP(B512,[1]Result!$B$1:$H$7885,7,0)</f>
        <v>1011MM</v>
      </c>
      <c r="I512">
        <f t="shared" si="125"/>
        <v>250000</v>
      </c>
      <c r="J512" s="58">
        <v>43557</v>
      </c>
      <c r="K512" t="str">
        <f>VLOOKUP(B512,[1]Result!$B$1:$J$7887,9,0)</f>
        <v>Deputy General Manager</v>
      </c>
      <c r="L512" t="s">
        <v>332</v>
      </c>
    </row>
    <row r="513" spans="1:12">
      <c r="A513">
        <f t="shared" si="112"/>
        <v>511</v>
      </c>
      <c r="B513" s="49" t="s">
        <v>533</v>
      </c>
      <c r="C513" s="50">
        <v>23345</v>
      </c>
      <c r="D513" s="51">
        <f t="shared" ca="1" si="113"/>
        <v>59.141666666666666</v>
      </c>
      <c r="E513" s="51" t="str">
        <f t="shared" ca="1" si="110"/>
        <v>56-60</v>
      </c>
      <c r="F513" s="49" t="s">
        <v>330</v>
      </c>
      <c r="G513" s="49" t="s">
        <v>291</v>
      </c>
      <c r="H513" s="49" t="str">
        <f>VLOOKUP(B513,[1]Result!$B$1:$H$7885,7,0)</f>
        <v>1011MM</v>
      </c>
      <c r="I513">
        <f t="shared" si="125"/>
        <v>250000</v>
      </c>
      <c r="J513" s="58">
        <v>43557</v>
      </c>
      <c r="K513" t="str">
        <f>VLOOKUP(B513,[1]Result!$B$1:$J$7887,9,0)</f>
        <v>Deputy General Manager</v>
      </c>
      <c r="L513" t="s">
        <v>332</v>
      </c>
    </row>
    <row r="514" spans="1:12">
      <c r="A514">
        <f t="shared" si="112"/>
        <v>512</v>
      </c>
      <c r="B514" s="49" t="s">
        <v>535</v>
      </c>
      <c r="C514" s="50">
        <v>32007</v>
      </c>
      <c r="D514" s="51">
        <f t="shared" ca="1" si="113"/>
        <v>35.424999999999997</v>
      </c>
      <c r="E514" s="51" t="str">
        <f t="shared" ca="1" si="110"/>
        <v>19-35</v>
      </c>
      <c r="F514" s="49" t="s">
        <v>330</v>
      </c>
      <c r="G514" s="49" t="s">
        <v>340</v>
      </c>
      <c r="H514" s="49" t="str">
        <f>VLOOKUP(B514,[1]Result!$B$1:$H$7885,7,0)</f>
        <v>1006JM</v>
      </c>
      <c r="I514">
        <f t="shared" si="125"/>
        <v>250000</v>
      </c>
      <c r="J514" s="58">
        <v>43563</v>
      </c>
      <c r="K514" t="str">
        <f>VLOOKUP(B514,[1]Result!$B$1:$J$7887,9,0)</f>
        <v>Assistant Restaurant Manager</v>
      </c>
      <c r="L514" t="s">
        <v>42</v>
      </c>
    </row>
    <row r="515" spans="1:12">
      <c r="A515">
        <f t="shared" si="112"/>
        <v>513</v>
      </c>
      <c r="B515" s="49" t="s">
        <v>535</v>
      </c>
      <c r="C515" s="50">
        <v>42892</v>
      </c>
      <c r="D515" s="51">
        <f t="shared" ca="1" si="113"/>
        <v>5.625</v>
      </c>
      <c r="E515" s="51" t="str">
        <f t="shared" ref="E515:E578" ca="1" si="126">VLOOKUP(D515,$N$4:$O$11,2,TRUE)</f>
        <v>0-18</v>
      </c>
      <c r="F515" s="49" t="s">
        <v>335</v>
      </c>
      <c r="G515" s="49" t="s">
        <v>292</v>
      </c>
      <c r="H515" s="49" t="str">
        <f>VLOOKUP(B515,[1]Result!$B$1:$H$7885,7,0)</f>
        <v>1006JM</v>
      </c>
      <c r="I515">
        <f t="shared" si="125"/>
        <v>250000</v>
      </c>
      <c r="J515" s="58">
        <v>43563</v>
      </c>
      <c r="K515" t="str">
        <f>VLOOKUP(B515,[1]Result!$B$1:$J$7887,9,0)</f>
        <v>Assistant Restaurant Manager</v>
      </c>
      <c r="L515" t="s">
        <v>331</v>
      </c>
    </row>
    <row r="516" spans="1:12">
      <c r="A516">
        <f t="shared" ref="A516:A579" si="127">A515+1</f>
        <v>514</v>
      </c>
      <c r="B516" s="49" t="s">
        <v>535</v>
      </c>
      <c r="C516" s="50" t="s">
        <v>536</v>
      </c>
      <c r="D516" s="51">
        <f t="shared" ca="1" si="113"/>
        <v>37.005555555555553</v>
      </c>
      <c r="E516" s="51" t="str">
        <f t="shared" ca="1" si="126"/>
        <v>36-45</v>
      </c>
      <c r="F516" s="49" t="s">
        <v>43</v>
      </c>
      <c r="G516" s="49" t="s">
        <v>334</v>
      </c>
      <c r="H516" s="49" t="str">
        <f>VLOOKUP(B516,[1]Result!$B$1:$H$7885,7,0)</f>
        <v>1006JM</v>
      </c>
      <c r="I516">
        <v>250000</v>
      </c>
      <c r="J516" s="58">
        <v>43563</v>
      </c>
      <c r="K516" t="str">
        <f>VLOOKUP(B516,[1]Result!$B$1:$J$7887,9,0)</f>
        <v>Assistant Restaurant Manager</v>
      </c>
      <c r="L516" t="s">
        <v>334</v>
      </c>
    </row>
    <row r="517" spans="1:12">
      <c r="A517">
        <f t="shared" si="127"/>
        <v>515</v>
      </c>
      <c r="B517" s="49" t="s">
        <v>537</v>
      </c>
      <c r="C517" s="50" t="s">
        <v>538</v>
      </c>
      <c r="D517" s="51">
        <f t="shared" ref="D517:D580" ca="1" si="128">YEARFRAC(C517,TODAY())</f>
        <v>34.919444444444444</v>
      </c>
      <c r="E517" s="51" t="str">
        <f t="shared" ca="1" si="126"/>
        <v>19-35</v>
      </c>
      <c r="F517" s="49" t="s">
        <v>43</v>
      </c>
      <c r="G517" s="49" t="s">
        <v>334</v>
      </c>
      <c r="H517" s="49" t="str">
        <f>VLOOKUP(B517,[1]Result!$B$1:$H$7885,7,0)</f>
        <v>1007JM</v>
      </c>
      <c r="I517">
        <v>250000</v>
      </c>
      <c r="J517" s="58">
        <v>43570</v>
      </c>
      <c r="K517" t="str">
        <f>VLOOKUP(B517,[1]Result!$B$1:$J$7887,9,0)</f>
        <v>Restaurant CEO</v>
      </c>
      <c r="L517" t="s">
        <v>334</v>
      </c>
    </row>
    <row r="518" spans="1:12">
      <c r="A518">
        <f t="shared" si="127"/>
        <v>516</v>
      </c>
      <c r="B518" s="49" t="s">
        <v>537</v>
      </c>
      <c r="C518" s="50">
        <v>35013</v>
      </c>
      <c r="D518" s="51">
        <f t="shared" ca="1" si="128"/>
        <v>27.197222222222223</v>
      </c>
      <c r="E518" s="51" t="str">
        <f t="shared" ca="1" si="126"/>
        <v>19-35</v>
      </c>
      <c r="F518" s="49" t="s">
        <v>330</v>
      </c>
      <c r="G518" s="49" t="s">
        <v>340</v>
      </c>
      <c r="H518" s="49" t="str">
        <f>VLOOKUP(B518,[1]Result!$B$1:$H$7885,7,0)</f>
        <v>1007JM</v>
      </c>
      <c r="I518">
        <f t="shared" ref="I518:I519" si="129">I517</f>
        <v>250000</v>
      </c>
      <c r="J518" s="58">
        <v>43570</v>
      </c>
      <c r="K518" t="str">
        <f>VLOOKUP(B518,[1]Result!$B$1:$J$7887,9,0)</f>
        <v>Restaurant CEO</v>
      </c>
      <c r="L518" t="s">
        <v>42</v>
      </c>
    </row>
    <row r="519" spans="1:12">
      <c r="A519">
        <f t="shared" si="127"/>
        <v>517</v>
      </c>
      <c r="B519" s="49" t="s">
        <v>537</v>
      </c>
      <c r="C519" s="50">
        <v>24473</v>
      </c>
      <c r="D519" s="51">
        <f t="shared" ca="1" si="128"/>
        <v>56.055555555555557</v>
      </c>
      <c r="E519" s="51" t="str">
        <f t="shared" ca="1" si="126"/>
        <v>56-60</v>
      </c>
      <c r="F519" s="49" t="s">
        <v>330</v>
      </c>
      <c r="G519" s="49" t="s">
        <v>291</v>
      </c>
      <c r="H519" s="49" t="str">
        <f>VLOOKUP(B519,[1]Result!$B$1:$H$7885,7,0)</f>
        <v>1007JM</v>
      </c>
      <c r="I519">
        <f t="shared" si="129"/>
        <v>250000</v>
      </c>
      <c r="J519" s="58">
        <v>43570</v>
      </c>
      <c r="K519" t="str">
        <f>VLOOKUP(B519,[1]Result!$B$1:$J$7887,9,0)</f>
        <v>Restaurant CEO</v>
      </c>
      <c r="L519" t="s">
        <v>332</v>
      </c>
    </row>
    <row r="520" spans="1:12">
      <c r="A520">
        <f t="shared" si="127"/>
        <v>518</v>
      </c>
      <c r="B520" s="49" t="s">
        <v>539</v>
      </c>
      <c r="C520" s="50" t="s">
        <v>540</v>
      </c>
      <c r="D520" s="51">
        <f t="shared" ca="1" si="128"/>
        <v>35.697222222222223</v>
      </c>
      <c r="E520" s="51" t="str">
        <f t="shared" ca="1" si="126"/>
        <v>19-35</v>
      </c>
      <c r="F520" s="49" t="s">
        <v>43</v>
      </c>
      <c r="G520" s="49" t="s">
        <v>334</v>
      </c>
      <c r="H520" s="49" t="str">
        <f>VLOOKUP(B520,[1]Result!$B$1:$H$7885,7,0)</f>
        <v>1007JM</v>
      </c>
      <c r="I520">
        <v>250000</v>
      </c>
      <c r="J520" s="58">
        <v>43581</v>
      </c>
      <c r="K520" t="str">
        <f>VLOOKUP(B520,[1]Result!$B$1:$J$7887,9,0)</f>
        <v>Assistant Manager</v>
      </c>
      <c r="L520" t="s">
        <v>334</v>
      </c>
    </row>
    <row r="521" spans="1:12">
      <c r="A521">
        <f t="shared" si="127"/>
        <v>519</v>
      </c>
      <c r="B521" s="49" t="s">
        <v>539</v>
      </c>
      <c r="C521" s="50">
        <v>21195</v>
      </c>
      <c r="D521" s="51">
        <f t="shared" ca="1" si="128"/>
        <v>65.030555555555551</v>
      </c>
      <c r="E521" s="51" t="str">
        <f t="shared" ca="1" si="126"/>
        <v>61-65</v>
      </c>
      <c r="F521" s="49" t="s">
        <v>335</v>
      </c>
      <c r="G521" s="49" t="s">
        <v>294</v>
      </c>
      <c r="H521" s="49" t="str">
        <f>VLOOKUP(B521,[1]Result!$B$1:$H$7885,7,0)</f>
        <v>1007JM</v>
      </c>
      <c r="I521">
        <f t="shared" ref="I521:I522" si="130">I520</f>
        <v>250000</v>
      </c>
      <c r="J521" s="58">
        <v>43581</v>
      </c>
      <c r="K521" t="str">
        <f>VLOOKUP(B521,[1]Result!$B$1:$J$7887,9,0)</f>
        <v>Assistant Manager</v>
      </c>
      <c r="L521" t="s">
        <v>332</v>
      </c>
    </row>
    <row r="522" spans="1:12">
      <c r="A522">
        <f t="shared" si="127"/>
        <v>520</v>
      </c>
      <c r="B522" s="49" t="s">
        <v>539</v>
      </c>
      <c r="C522" s="50">
        <v>23919</v>
      </c>
      <c r="D522" s="51">
        <f t="shared" ca="1" si="128"/>
        <v>57.569444444444443</v>
      </c>
      <c r="E522" s="51" t="str">
        <f t="shared" ca="1" si="126"/>
        <v>56-60</v>
      </c>
      <c r="F522" s="49" t="s">
        <v>330</v>
      </c>
      <c r="G522" s="49" t="s">
        <v>291</v>
      </c>
      <c r="H522" s="49" t="str">
        <f>VLOOKUP(B522,[1]Result!$B$1:$H$7885,7,0)</f>
        <v>1007JM</v>
      </c>
      <c r="I522">
        <f t="shared" si="130"/>
        <v>250000</v>
      </c>
      <c r="J522" s="58">
        <v>43581</v>
      </c>
      <c r="K522" t="str">
        <f>VLOOKUP(B522,[1]Result!$B$1:$J$7887,9,0)</f>
        <v>Assistant Manager</v>
      </c>
      <c r="L522" t="s">
        <v>332</v>
      </c>
    </row>
    <row r="523" spans="1:12">
      <c r="A523">
        <f t="shared" si="127"/>
        <v>521</v>
      </c>
      <c r="B523" s="49" t="s">
        <v>541</v>
      </c>
      <c r="C523" s="50" t="s">
        <v>504</v>
      </c>
      <c r="D523" s="51">
        <f t="shared" ca="1" si="128"/>
        <v>36.447222222222223</v>
      </c>
      <c r="E523" s="51" t="str">
        <f t="shared" ca="1" si="126"/>
        <v>36-45</v>
      </c>
      <c r="F523" s="49" t="s">
        <v>43</v>
      </c>
      <c r="G523" s="49" t="s">
        <v>334</v>
      </c>
      <c r="H523" s="49" t="str">
        <f>VLOOKUP(B523,[1]Result!$B$1:$H$7885,7,0)</f>
        <v>1010MM</v>
      </c>
      <c r="I523">
        <v>250000</v>
      </c>
      <c r="J523" s="58">
        <v>43599</v>
      </c>
      <c r="K523" t="str">
        <f>VLOOKUP(B523,[1]Result!$B$1:$J$7887,9,0)</f>
        <v>Senior Manager</v>
      </c>
      <c r="L523" t="s">
        <v>334</v>
      </c>
    </row>
    <row r="524" spans="1:12">
      <c r="A524">
        <f t="shared" si="127"/>
        <v>522</v>
      </c>
      <c r="B524" s="49" t="s">
        <v>541</v>
      </c>
      <c r="C524" s="50">
        <v>32301</v>
      </c>
      <c r="D524" s="51">
        <f t="shared" ca="1" si="128"/>
        <v>34.62222222222222</v>
      </c>
      <c r="E524" s="51" t="str">
        <f t="shared" ca="1" si="126"/>
        <v>19-35</v>
      </c>
      <c r="F524" s="49" t="s">
        <v>330</v>
      </c>
      <c r="G524" s="49" t="s">
        <v>340</v>
      </c>
      <c r="H524" s="49" t="str">
        <f>VLOOKUP(B524,[1]Result!$B$1:$H$7885,7,0)</f>
        <v>1010MM</v>
      </c>
      <c r="I524">
        <f t="shared" ref="I524:I526" si="131">I523</f>
        <v>250000</v>
      </c>
      <c r="J524" s="58">
        <v>43599</v>
      </c>
      <c r="K524" t="str">
        <f>VLOOKUP(B524,[1]Result!$B$1:$J$7887,9,0)</f>
        <v>Senior Manager</v>
      </c>
      <c r="L524" t="s">
        <v>42</v>
      </c>
    </row>
    <row r="525" spans="1:12">
      <c r="A525">
        <f t="shared" si="127"/>
        <v>523</v>
      </c>
      <c r="B525" s="49" t="s">
        <v>541</v>
      </c>
      <c r="C525" s="50">
        <v>43122</v>
      </c>
      <c r="D525" s="51">
        <f t="shared" ca="1" si="128"/>
        <v>4.9972222222222218</v>
      </c>
      <c r="E525" s="51" t="str">
        <f t="shared" ca="1" si="126"/>
        <v>0-18</v>
      </c>
      <c r="F525" s="49" t="s">
        <v>335</v>
      </c>
      <c r="G525" s="49" t="s">
        <v>292</v>
      </c>
      <c r="H525" s="49" t="str">
        <f>VLOOKUP(B525,[1]Result!$B$1:$H$7885,7,0)</f>
        <v>1010MM</v>
      </c>
      <c r="I525">
        <f t="shared" si="131"/>
        <v>250000</v>
      </c>
      <c r="J525" s="58">
        <v>43599</v>
      </c>
      <c r="K525" t="str">
        <f>VLOOKUP(B525,[1]Result!$B$1:$J$7887,9,0)</f>
        <v>Senior Manager</v>
      </c>
      <c r="L525" t="s">
        <v>331</v>
      </c>
    </row>
    <row r="526" spans="1:12">
      <c r="A526">
        <f t="shared" si="127"/>
        <v>524</v>
      </c>
      <c r="B526" s="49" t="s">
        <v>541</v>
      </c>
      <c r="C526" s="50">
        <v>21606</v>
      </c>
      <c r="D526" s="51">
        <f t="shared" ca="1" si="128"/>
        <v>63.905555555555559</v>
      </c>
      <c r="E526" s="51" t="str">
        <f t="shared" ca="1" si="126"/>
        <v>61-65</v>
      </c>
      <c r="F526" s="49" t="s">
        <v>330</v>
      </c>
      <c r="G526" s="49" t="s">
        <v>291</v>
      </c>
      <c r="H526" s="49" t="str">
        <f>VLOOKUP(B526,[1]Result!$B$1:$H$7885,7,0)</f>
        <v>1010MM</v>
      </c>
      <c r="I526">
        <f t="shared" si="131"/>
        <v>250000</v>
      </c>
      <c r="J526" s="58">
        <v>43599</v>
      </c>
      <c r="K526" t="str">
        <f>VLOOKUP(B526,[1]Result!$B$1:$J$7887,9,0)</f>
        <v>Senior Manager</v>
      </c>
      <c r="L526" t="s">
        <v>332</v>
      </c>
    </row>
    <row r="527" spans="1:12">
      <c r="A527">
        <f t="shared" si="127"/>
        <v>525</v>
      </c>
      <c r="B527" s="49" t="s">
        <v>542</v>
      </c>
      <c r="C527" s="50" t="s">
        <v>543</v>
      </c>
      <c r="D527" s="51">
        <f t="shared" ca="1" si="128"/>
        <v>30.625</v>
      </c>
      <c r="E527" s="51" t="str">
        <f t="shared" ca="1" si="126"/>
        <v>19-35</v>
      </c>
      <c r="F527" s="49" t="s">
        <v>43</v>
      </c>
      <c r="G527" s="49" t="s">
        <v>334</v>
      </c>
      <c r="H527" s="49" t="str">
        <f>VLOOKUP(B527,[1]Result!$B$1:$H$7885,7,0)</f>
        <v>1006JM</v>
      </c>
      <c r="I527">
        <v>250000</v>
      </c>
      <c r="J527" s="58">
        <v>43609</v>
      </c>
      <c r="K527" t="str">
        <f>VLOOKUP(B527,[1]Result!$B$1:$J$7887,9,0)</f>
        <v>Assistant Restaurant Manager</v>
      </c>
      <c r="L527" t="s">
        <v>334</v>
      </c>
    </row>
    <row r="528" spans="1:12">
      <c r="A528">
        <f t="shared" si="127"/>
        <v>526</v>
      </c>
      <c r="B528" s="49" t="s">
        <v>542</v>
      </c>
      <c r="C528" s="50">
        <v>24108</v>
      </c>
      <c r="D528" s="51">
        <f t="shared" ca="1" si="128"/>
        <v>57.055555555555557</v>
      </c>
      <c r="E528" s="51" t="str">
        <f t="shared" ca="1" si="126"/>
        <v>56-60</v>
      </c>
      <c r="F528" s="49" t="s">
        <v>335</v>
      </c>
      <c r="G528" s="49" t="s">
        <v>294</v>
      </c>
      <c r="H528" s="49" t="str">
        <f>VLOOKUP(B528,[1]Result!$B$1:$H$7885,7,0)</f>
        <v>1006JM</v>
      </c>
      <c r="I528">
        <f>I527</f>
        <v>250000</v>
      </c>
      <c r="J528" s="58">
        <v>43609</v>
      </c>
      <c r="K528" t="str">
        <f>VLOOKUP(B528,[1]Result!$B$1:$J$7887,9,0)</f>
        <v>Assistant Restaurant Manager</v>
      </c>
      <c r="L528" t="s">
        <v>332</v>
      </c>
    </row>
    <row r="529" spans="1:12">
      <c r="A529">
        <f t="shared" si="127"/>
        <v>527</v>
      </c>
      <c r="B529" s="49" t="s">
        <v>544</v>
      </c>
      <c r="C529" s="50" t="s">
        <v>545</v>
      </c>
      <c r="D529" s="51">
        <f t="shared" ca="1" si="128"/>
        <v>41.37777777777778</v>
      </c>
      <c r="E529" s="51" t="str">
        <f t="shared" ca="1" si="126"/>
        <v>36-45</v>
      </c>
      <c r="F529" s="49" t="s">
        <v>43</v>
      </c>
      <c r="G529" s="49" t="s">
        <v>334</v>
      </c>
      <c r="H529" s="49" t="str">
        <f>VLOOKUP(B529,[1]Result!$B$1:$H$7885,7,0)</f>
        <v>1007JM</v>
      </c>
      <c r="I529">
        <v>250000</v>
      </c>
      <c r="J529" s="58">
        <v>43626</v>
      </c>
      <c r="K529" t="str">
        <f>VLOOKUP(B529,[1]Result!$B$1:$J$7887,9,0)</f>
        <v>Restaurant CEO</v>
      </c>
      <c r="L529" t="s">
        <v>334</v>
      </c>
    </row>
    <row r="530" spans="1:12">
      <c r="A530">
        <f t="shared" si="127"/>
        <v>528</v>
      </c>
      <c r="B530" s="49" t="s">
        <v>544</v>
      </c>
      <c r="C530" s="50">
        <v>33378</v>
      </c>
      <c r="D530" s="51">
        <f t="shared" ca="1" si="128"/>
        <v>31.669444444444444</v>
      </c>
      <c r="E530" s="51" t="str">
        <f t="shared" ca="1" si="126"/>
        <v>19-35</v>
      </c>
      <c r="F530" s="49" t="s">
        <v>330</v>
      </c>
      <c r="G530" s="49" t="s">
        <v>340</v>
      </c>
      <c r="H530" s="49" t="str">
        <f>VLOOKUP(B530,[1]Result!$B$1:$H$7885,7,0)</f>
        <v>1007JM</v>
      </c>
      <c r="I530">
        <f t="shared" ref="I530:I533" si="132">I529</f>
        <v>250000</v>
      </c>
      <c r="J530" s="58">
        <v>43626</v>
      </c>
      <c r="K530" t="str">
        <f>VLOOKUP(B530,[1]Result!$B$1:$J$7887,9,0)</f>
        <v>Restaurant CEO</v>
      </c>
      <c r="L530" t="s">
        <v>42</v>
      </c>
    </row>
    <row r="531" spans="1:12">
      <c r="A531">
        <f t="shared" si="127"/>
        <v>529</v>
      </c>
      <c r="B531" s="49" t="s">
        <v>544</v>
      </c>
      <c r="C531" s="50">
        <v>41113</v>
      </c>
      <c r="D531" s="51">
        <f t="shared" ca="1" si="128"/>
        <v>10.494444444444444</v>
      </c>
      <c r="E531" s="51" t="str">
        <f t="shared" ca="1" si="126"/>
        <v>0-18</v>
      </c>
      <c r="F531" s="49" t="s">
        <v>335</v>
      </c>
      <c r="G531" s="49" t="s">
        <v>292</v>
      </c>
      <c r="H531" s="49" t="str">
        <f>VLOOKUP(B531,[1]Result!$B$1:$H$7885,7,0)</f>
        <v>1007JM</v>
      </c>
      <c r="I531">
        <f t="shared" si="132"/>
        <v>250000</v>
      </c>
      <c r="J531" s="58">
        <v>43626</v>
      </c>
      <c r="K531" t="str">
        <f>VLOOKUP(B531,[1]Result!$B$1:$J$7887,9,0)</f>
        <v>Restaurant CEO</v>
      </c>
      <c r="L531" t="s">
        <v>331</v>
      </c>
    </row>
    <row r="532" spans="1:12">
      <c r="A532">
        <f t="shared" si="127"/>
        <v>530</v>
      </c>
      <c r="B532" s="49" t="s">
        <v>544</v>
      </c>
      <c r="C532" s="50">
        <v>42339</v>
      </c>
      <c r="D532" s="51">
        <f t="shared" ca="1" si="128"/>
        <v>7.1388888888888893</v>
      </c>
      <c r="E532" s="51" t="str">
        <f t="shared" ca="1" si="126"/>
        <v>0-18</v>
      </c>
      <c r="F532" s="49" t="s">
        <v>330</v>
      </c>
      <c r="G532" s="49" t="s">
        <v>293</v>
      </c>
      <c r="H532" s="49" t="str">
        <f>VLOOKUP(B532,[1]Result!$B$1:$H$7885,7,0)</f>
        <v>1007JM</v>
      </c>
      <c r="I532">
        <f t="shared" si="132"/>
        <v>250000</v>
      </c>
      <c r="J532" s="58">
        <v>43626</v>
      </c>
      <c r="K532" t="str">
        <f>VLOOKUP(B532,[1]Result!$B$1:$J$7887,9,0)</f>
        <v>Restaurant CEO</v>
      </c>
      <c r="L532" t="s">
        <v>331</v>
      </c>
    </row>
    <row r="533" spans="1:12">
      <c r="A533">
        <f t="shared" si="127"/>
        <v>531</v>
      </c>
      <c r="B533" s="49" t="s">
        <v>544</v>
      </c>
      <c r="C533" s="50">
        <v>18007</v>
      </c>
      <c r="D533" s="51">
        <f t="shared" ca="1" si="128"/>
        <v>73.75555555555556</v>
      </c>
      <c r="E533" s="51" t="str">
        <f t="shared" ca="1" si="126"/>
        <v>71-75</v>
      </c>
      <c r="F533" s="49" t="s">
        <v>335</v>
      </c>
      <c r="G533" s="49" t="s">
        <v>294</v>
      </c>
      <c r="H533" s="49" t="str">
        <f>VLOOKUP(B533,[1]Result!$B$1:$H$7885,7,0)</f>
        <v>1007JM</v>
      </c>
      <c r="I533">
        <f t="shared" si="132"/>
        <v>250000</v>
      </c>
      <c r="J533" s="58">
        <v>43626</v>
      </c>
      <c r="K533" t="str">
        <f>VLOOKUP(B533,[1]Result!$B$1:$J$7887,9,0)</f>
        <v>Restaurant CEO</v>
      </c>
      <c r="L533" t="s">
        <v>332</v>
      </c>
    </row>
    <row r="534" spans="1:12">
      <c r="A534">
        <f t="shared" si="127"/>
        <v>532</v>
      </c>
      <c r="B534" s="49" t="s">
        <v>546</v>
      </c>
      <c r="C534" s="50" t="s">
        <v>547</v>
      </c>
      <c r="D534" s="51">
        <f t="shared" ca="1" si="128"/>
        <v>23.683333333333334</v>
      </c>
      <c r="E534" s="51" t="str">
        <f t="shared" ca="1" si="126"/>
        <v>19-35</v>
      </c>
      <c r="F534" s="49" t="s">
        <v>43</v>
      </c>
      <c r="G534" s="49" t="s">
        <v>334</v>
      </c>
      <c r="H534" s="49" t="str">
        <f>VLOOKUP(B534,[1]Result!$B$1:$H$7885,7,0)</f>
        <v>1007JM</v>
      </c>
      <c r="I534">
        <v>250000</v>
      </c>
      <c r="J534" s="58">
        <v>43605</v>
      </c>
      <c r="K534" t="str">
        <f>VLOOKUP(B534,[1]Result!$B$1:$J$7887,9,0)</f>
        <v>Restaurant CEO</v>
      </c>
      <c r="L534" t="s">
        <v>334</v>
      </c>
    </row>
    <row r="535" spans="1:12">
      <c r="A535">
        <f t="shared" si="127"/>
        <v>533</v>
      </c>
      <c r="B535" s="49" t="s">
        <v>546</v>
      </c>
      <c r="C535" s="50">
        <v>20455</v>
      </c>
      <c r="D535" s="51">
        <f t="shared" ca="1" si="128"/>
        <v>67.055555555555557</v>
      </c>
      <c r="E535" s="51" t="str">
        <f t="shared" ca="1" si="126"/>
        <v>66-70</v>
      </c>
      <c r="F535" s="49" t="s">
        <v>335</v>
      </c>
      <c r="G535" s="49" t="s">
        <v>294</v>
      </c>
      <c r="H535" s="49" t="str">
        <f>VLOOKUP(B535,[1]Result!$B$1:$H$7885,7,0)</f>
        <v>1007JM</v>
      </c>
      <c r="I535">
        <f t="shared" ref="I535:I536" si="133">I534</f>
        <v>250000</v>
      </c>
      <c r="J535" s="58">
        <v>43605</v>
      </c>
      <c r="K535" t="str">
        <f>VLOOKUP(B535,[1]Result!$B$1:$J$7887,9,0)</f>
        <v>Restaurant CEO</v>
      </c>
      <c r="L535" t="s">
        <v>332</v>
      </c>
    </row>
    <row r="536" spans="1:12">
      <c r="A536">
        <f t="shared" si="127"/>
        <v>534</v>
      </c>
      <c r="B536" s="49" t="s">
        <v>546</v>
      </c>
      <c r="C536" s="50">
        <v>26146</v>
      </c>
      <c r="D536" s="51">
        <f t="shared" ca="1" si="128"/>
        <v>51.472222222222221</v>
      </c>
      <c r="E536" s="51" t="str">
        <f t="shared" ca="1" si="126"/>
        <v>46-55</v>
      </c>
      <c r="F536" s="49" t="s">
        <v>330</v>
      </c>
      <c r="G536" s="49" t="s">
        <v>291</v>
      </c>
      <c r="H536" s="49" t="str">
        <f>VLOOKUP(B536,[1]Result!$B$1:$H$7885,7,0)</f>
        <v>1007JM</v>
      </c>
      <c r="I536">
        <f t="shared" si="133"/>
        <v>250000</v>
      </c>
      <c r="J536" s="58">
        <v>43605</v>
      </c>
      <c r="K536" t="str">
        <f>VLOOKUP(B536,[1]Result!$B$1:$J$7887,9,0)</f>
        <v>Restaurant CEO</v>
      </c>
      <c r="L536" t="s">
        <v>332</v>
      </c>
    </row>
    <row r="537" spans="1:12">
      <c r="A537">
        <f t="shared" si="127"/>
        <v>535</v>
      </c>
      <c r="B537" s="49" t="s">
        <v>548</v>
      </c>
      <c r="C537" s="50" t="s">
        <v>549</v>
      </c>
      <c r="D537" s="51">
        <f t="shared" ca="1" si="128"/>
        <v>36.12777777777778</v>
      </c>
      <c r="E537" s="51" t="str">
        <f t="shared" ca="1" si="126"/>
        <v>36-45</v>
      </c>
      <c r="F537" s="49" t="s">
        <v>43</v>
      </c>
      <c r="G537" s="49" t="s">
        <v>334</v>
      </c>
      <c r="H537" s="49" t="str">
        <f>VLOOKUP(B537,[1]Result!$B$1:$H$7885,7,0)</f>
        <v>1006JM</v>
      </c>
      <c r="I537">
        <v>250000</v>
      </c>
      <c r="J537" s="58">
        <v>43657</v>
      </c>
      <c r="K537" t="str">
        <f>VLOOKUP(B537,[1]Result!$B$1:$J$7887,9,0)</f>
        <v>Senior Executive</v>
      </c>
      <c r="L537" t="s">
        <v>334</v>
      </c>
    </row>
    <row r="538" spans="1:12">
      <c r="A538">
        <f t="shared" si="127"/>
        <v>536</v>
      </c>
      <c r="B538" s="49" t="s">
        <v>548</v>
      </c>
      <c r="C538" s="50">
        <v>25044</v>
      </c>
      <c r="D538" s="51">
        <f t="shared" ca="1" si="128"/>
        <v>54.488888888888887</v>
      </c>
      <c r="E538" s="51" t="str">
        <f t="shared" ca="1" si="126"/>
        <v>46-55</v>
      </c>
      <c r="F538" s="49" t="s">
        <v>330</v>
      </c>
      <c r="G538" s="49" t="s">
        <v>291</v>
      </c>
      <c r="H538" s="49" t="str">
        <f>VLOOKUP(B538,[1]Result!$B$1:$H$7885,7,0)</f>
        <v>1006JM</v>
      </c>
      <c r="I538">
        <f>I537</f>
        <v>250000</v>
      </c>
      <c r="J538" s="58">
        <v>43657</v>
      </c>
      <c r="K538" t="str">
        <f>VLOOKUP(B538,[1]Result!$B$1:$J$7887,9,0)</f>
        <v>Senior Executive</v>
      </c>
      <c r="L538" t="s">
        <v>332</v>
      </c>
    </row>
    <row r="539" spans="1:12">
      <c r="A539">
        <f t="shared" si="127"/>
        <v>537</v>
      </c>
      <c r="B539" s="49" t="s">
        <v>550</v>
      </c>
      <c r="C539" s="50" t="s">
        <v>551</v>
      </c>
      <c r="D539" s="51">
        <f t="shared" ca="1" si="128"/>
        <v>35.702777777777776</v>
      </c>
      <c r="E539" s="51" t="str">
        <f t="shared" ca="1" si="126"/>
        <v>19-35</v>
      </c>
      <c r="F539" s="49" t="s">
        <v>43</v>
      </c>
      <c r="G539" s="49" t="s">
        <v>334</v>
      </c>
      <c r="H539" s="49" t="str">
        <f>VLOOKUP(B539,[1]Result!$B$1:$H$7885,7,0)</f>
        <v>1009MM</v>
      </c>
      <c r="I539">
        <v>250000</v>
      </c>
      <c r="J539" s="58">
        <v>43675</v>
      </c>
      <c r="K539" t="str">
        <f>VLOOKUP(B539,[1]Result!$B$1:$J$7887,9,0)</f>
        <v>Senior Area Coach</v>
      </c>
      <c r="L539" t="s">
        <v>334</v>
      </c>
    </row>
    <row r="540" spans="1:12">
      <c r="A540">
        <f t="shared" si="127"/>
        <v>538</v>
      </c>
      <c r="B540" s="49" t="s">
        <v>550</v>
      </c>
      <c r="C540" s="50">
        <v>34175</v>
      </c>
      <c r="D540" s="51">
        <f t="shared" ca="1" si="128"/>
        <v>29.488888888888887</v>
      </c>
      <c r="E540" s="51" t="str">
        <f t="shared" ca="1" si="126"/>
        <v>19-35</v>
      </c>
      <c r="F540" s="49" t="s">
        <v>330</v>
      </c>
      <c r="G540" s="49" t="s">
        <v>340</v>
      </c>
      <c r="H540" s="49" t="str">
        <f>VLOOKUP(B540,[1]Result!$B$1:$H$7885,7,0)</f>
        <v>1009MM</v>
      </c>
      <c r="I540">
        <f>I539</f>
        <v>250000</v>
      </c>
      <c r="J540" s="58">
        <v>43675</v>
      </c>
      <c r="K540" t="str">
        <f>VLOOKUP(B540,[1]Result!$B$1:$J$7887,9,0)</f>
        <v>Senior Area Coach</v>
      </c>
      <c r="L540" t="s">
        <v>42</v>
      </c>
    </row>
    <row r="541" spans="1:12">
      <c r="A541">
        <f t="shared" si="127"/>
        <v>539</v>
      </c>
      <c r="B541" s="49" t="s">
        <v>552</v>
      </c>
      <c r="C541" s="50" t="s">
        <v>553</v>
      </c>
      <c r="D541" s="51">
        <f t="shared" ca="1" si="128"/>
        <v>38.386111111111113</v>
      </c>
      <c r="E541" s="51" t="str">
        <f t="shared" ca="1" si="126"/>
        <v>36-45</v>
      </c>
      <c r="F541" s="49" t="s">
        <v>43</v>
      </c>
      <c r="G541" s="49" t="s">
        <v>334</v>
      </c>
      <c r="H541" s="49" t="str">
        <f>VLOOKUP(B541,[1]Result!$B$1:$H$7885,7,0)</f>
        <v>1006JM</v>
      </c>
      <c r="I541">
        <v>250000</v>
      </c>
      <c r="J541" s="58">
        <v>43678</v>
      </c>
      <c r="K541" t="str">
        <f>VLOOKUP(B541,[1]Result!$B$1:$J$7887,9,0)</f>
        <v>Assistant Restaurant Manager</v>
      </c>
      <c r="L541" t="s">
        <v>334</v>
      </c>
    </row>
    <row r="542" spans="1:12">
      <c r="A542">
        <f t="shared" si="127"/>
        <v>540</v>
      </c>
      <c r="B542" s="49" t="s">
        <v>552</v>
      </c>
      <c r="C542" s="50">
        <v>32368</v>
      </c>
      <c r="D542" s="51">
        <f t="shared" ca="1" si="128"/>
        <v>34.43888888888889</v>
      </c>
      <c r="E542" s="51" t="str">
        <f t="shared" ca="1" si="126"/>
        <v>19-35</v>
      </c>
      <c r="F542" s="49" t="s">
        <v>330</v>
      </c>
      <c r="G542" s="49" t="s">
        <v>340</v>
      </c>
      <c r="H542" s="49" t="str">
        <f>VLOOKUP(B542,[1]Result!$B$1:$H$7885,7,0)</f>
        <v>1006JM</v>
      </c>
      <c r="I542">
        <f t="shared" ref="I542:I545" si="134">I541</f>
        <v>250000</v>
      </c>
      <c r="J542" s="58">
        <v>43678</v>
      </c>
      <c r="K542" t="str">
        <f>VLOOKUP(B542,[1]Result!$B$1:$J$7887,9,0)</f>
        <v>Assistant Restaurant Manager</v>
      </c>
      <c r="L542" t="s">
        <v>42</v>
      </c>
    </row>
    <row r="543" spans="1:12">
      <c r="A543">
        <f t="shared" si="127"/>
        <v>541</v>
      </c>
      <c r="B543" s="49" t="s">
        <v>552</v>
      </c>
      <c r="C543" s="50">
        <v>42078</v>
      </c>
      <c r="D543" s="51">
        <f t="shared" ca="1" si="128"/>
        <v>7.85</v>
      </c>
      <c r="E543" s="51" t="str">
        <f t="shared" ca="1" si="126"/>
        <v>0-18</v>
      </c>
      <c r="F543" s="49" t="s">
        <v>335</v>
      </c>
      <c r="G543" s="49" t="s">
        <v>292</v>
      </c>
      <c r="H543" s="49" t="str">
        <f>VLOOKUP(B543,[1]Result!$B$1:$H$7885,7,0)</f>
        <v>1006JM</v>
      </c>
      <c r="I543">
        <f t="shared" si="134"/>
        <v>250000</v>
      </c>
      <c r="J543" s="58">
        <v>43678</v>
      </c>
      <c r="K543" t="str">
        <f>VLOOKUP(B543,[1]Result!$B$1:$J$7887,9,0)</f>
        <v>Assistant Restaurant Manager</v>
      </c>
      <c r="L543" t="s">
        <v>331</v>
      </c>
    </row>
    <row r="544" spans="1:12">
      <c r="A544">
        <f t="shared" si="127"/>
        <v>542</v>
      </c>
      <c r="B544" s="49" t="s">
        <v>552</v>
      </c>
      <c r="C544" s="50">
        <v>40645</v>
      </c>
      <c r="D544" s="51">
        <f t="shared" ca="1" si="128"/>
        <v>11.775</v>
      </c>
      <c r="E544" s="51" t="str">
        <f t="shared" ca="1" si="126"/>
        <v>0-18</v>
      </c>
      <c r="F544" s="49" t="s">
        <v>330</v>
      </c>
      <c r="G544" s="49" t="s">
        <v>293</v>
      </c>
      <c r="H544" s="49" t="str">
        <f>VLOOKUP(B544,[1]Result!$B$1:$H$7885,7,0)</f>
        <v>1006JM</v>
      </c>
      <c r="I544">
        <f t="shared" si="134"/>
        <v>250000</v>
      </c>
      <c r="J544" s="58">
        <v>43678</v>
      </c>
      <c r="K544" t="str">
        <f>VLOOKUP(B544,[1]Result!$B$1:$J$7887,9,0)</f>
        <v>Assistant Restaurant Manager</v>
      </c>
      <c r="L544" t="s">
        <v>331</v>
      </c>
    </row>
    <row r="545" spans="1:12">
      <c r="A545">
        <f t="shared" si="127"/>
        <v>543</v>
      </c>
      <c r="B545" s="49" t="s">
        <v>552</v>
      </c>
      <c r="C545" s="50">
        <v>22282</v>
      </c>
      <c r="D545" s="51">
        <f t="shared" ca="1" si="128"/>
        <v>62.055555555555557</v>
      </c>
      <c r="E545" s="51" t="str">
        <f t="shared" ca="1" si="126"/>
        <v>61-65</v>
      </c>
      <c r="F545" s="49" t="s">
        <v>330</v>
      </c>
      <c r="G545" s="49" t="s">
        <v>291</v>
      </c>
      <c r="H545" s="49" t="str">
        <f>VLOOKUP(B545,[1]Result!$B$1:$H$7885,7,0)</f>
        <v>1006JM</v>
      </c>
      <c r="I545">
        <f t="shared" si="134"/>
        <v>250000</v>
      </c>
      <c r="J545" s="58">
        <v>43678</v>
      </c>
      <c r="K545" t="str">
        <f>VLOOKUP(B545,[1]Result!$B$1:$J$7887,9,0)</f>
        <v>Assistant Restaurant Manager</v>
      </c>
      <c r="L545" t="s">
        <v>332</v>
      </c>
    </row>
    <row r="546" spans="1:12">
      <c r="A546">
        <f t="shared" si="127"/>
        <v>544</v>
      </c>
      <c r="B546" s="49" t="s">
        <v>554</v>
      </c>
      <c r="C546" s="50" t="s">
        <v>555</v>
      </c>
      <c r="D546" s="51">
        <f t="shared" ca="1" si="128"/>
        <v>26.855555555555554</v>
      </c>
      <c r="E546" s="51" t="str">
        <f t="shared" ca="1" si="126"/>
        <v>19-35</v>
      </c>
      <c r="F546" s="49" t="s">
        <v>43</v>
      </c>
      <c r="G546" s="49" t="s">
        <v>334</v>
      </c>
      <c r="H546" s="49" t="str">
        <f>VLOOKUP(B546,[1]Result!$B$1:$H$7885,7,0)</f>
        <v>1005JM</v>
      </c>
      <c r="I546" s="57">
        <v>100000</v>
      </c>
      <c r="J546" s="58">
        <v>43718</v>
      </c>
      <c r="K546" t="str">
        <f>VLOOKUP(B546,[1]Result!$B$1:$J$7887,9,0)</f>
        <v>Executive</v>
      </c>
      <c r="L546" t="s">
        <v>334</v>
      </c>
    </row>
    <row r="547" spans="1:12">
      <c r="A547">
        <f t="shared" si="127"/>
        <v>545</v>
      </c>
      <c r="B547" s="49" t="s">
        <v>554</v>
      </c>
      <c r="C547" s="50">
        <v>25851</v>
      </c>
      <c r="D547" s="51">
        <f t="shared" ca="1" si="128"/>
        <v>52.280555555555559</v>
      </c>
      <c r="E547" s="51" t="str">
        <f t="shared" ca="1" si="126"/>
        <v>46-55</v>
      </c>
      <c r="F547" s="49" t="s">
        <v>335</v>
      </c>
      <c r="G547" s="49" t="s">
        <v>294</v>
      </c>
      <c r="H547" s="49" t="str">
        <f>VLOOKUP(B547,[1]Result!$B$1:$H$7885,7,0)</f>
        <v>1005JM</v>
      </c>
      <c r="I547">
        <f t="shared" ref="I547:I548" si="135">I546</f>
        <v>100000</v>
      </c>
      <c r="J547" s="58">
        <v>43718</v>
      </c>
      <c r="K547" t="str">
        <f>VLOOKUP(B547,[1]Result!$B$1:$J$7887,9,0)</f>
        <v>Executive</v>
      </c>
      <c r="L547" t="s">
        <v>332</v>
      </c>
    </row>
    <row r="548" spans="1:12">
      <c r="A548">
        <f t="shared" si="127"/>
        <v>546</v>
      </c>
      <c r="B548" s="49" t="s">
        <v>554</v>
      </c>
      <c r="C548" s="50">
        <v>28254</v>
      </c>
      <c r="D548" s="51">
        <f t="shared" ca="1" si="128"/>
        <v>45.7</v>
      </c>
      <c r="E548" s="51" t="str">
        <f t="shared" ca="1" si="126"/>
        <v>36-45</v>
      </c>
      <c r="F548" s="49" t="s">
        <v>330</v>
      </c>
      <c r="G548" s="49" t="s">
        <v>291</v>
      </c>
      <c r="H548" s="49" t="str">
        <f>VLOOKUP(B548,[1]Result!$B$1:$H$7885,7,0)</f>
        <v>1005JM</v>
      </c>
      <c r="I548">
        <f t="shared" si="135"/>
        <v>100000</v>
      </c>
      <c r="J548" s="58">
        <v>43718</v>
      </c>
      <c r="K548" t="str">
        <f>VLOOKUP(B548,[1]Result!$B$1:$J$7887,9,0)</f>
        <v>Executive</v>
      </c>
      <c r="L548" t="s">
        <v>332</v>
      </c>
    </row>
    <row r="549" spans="1:12">
      <c r="A549">
        <f t="shared" si="127"/>
        <v>547</v>
      </c>
      <c r="B549" s="49" t="s">
        <v>556</v>
      </c>
      <c r="C549" s="50" t="s">
        <v>557</v>
      </c>
      <c r="D549" s="51">
        <f t="shared" ca="1" si="128"/>
        <v>31.31388888888889</v>
      </c>
      <c r="E549" s="51" t="str">
        <f t="shared" ca="1" si="126"/>
        <v>19-35</v>
      </c>
      <c r="F549" s="49" t="s">
        <v>43</v>
      </c>
      <c r="G549" s="49" t="s">
        <v>334</v>
      </c>
      <c r="H549" s="49" t="str">
        <f>VLOOKUP(B549,[1]Result!$B$1:$H$7885,7,0)</f>
        <v>1007JM</v>
      </c>
      <c r="I549">
        <v>250000</v>
      </c>
      <c r="J549" s="58">
        <v>43780</v>
      </c>
      <c r="K549" t="str">
        <f>VLOOKUP(B549,[1]Result!$B$1:$J$7887,9,0)</f>
        <v>Restaurant CEO</v>
      </c>
      <c r="L549" t="s">
        <v>334</v>
      </c>
    </row>
    <row r="550" spans="1:12">
      <c r="A550">
        <f t="shared" si="127"/>
        <v>548</v>
      </c>
      <c r="B550" s="49" t="s">
        <v>556</v>
      </c>
      <c r="C550" s="50">
        <v>32736</v>
      </c>
      <c r="D550" s="51">
        <f t="shared" ca="1" si="128"/>
        <v>33.430555555555557</v>
      </c>
      <c r="E550" s="51" t="str">
        <f t="shared" ca="1" si="126"/>
        <v>19-35</v>
      </c>
      <c r="F550" s="49" t="s">
        <v>330</v>
      </c>
      <c r="G550" s="49" t="s">
        <v>340</v>
      </c>
      <c r="H550" s="49" t="str">
        <f>VLOOKUP(B550,[1]Result!$B$1:$H$7885,7,0)</f>
        <v>1007JM</v>
      </c>
      <c r="I550">
        <f t="shared" ref="I550:I554" si="136">I549</f>
        <v>250000</v>
      </c>
      <c r="J550" s="58">
        <v>43780</v>
      </c>
      <c r="K550" t="str">
        <f>VLOOKUP(B550,[1]Result!$B$1:$J$7887,9,0)</f>
        <v>Restaurant CEO</v>
      </c>
      <c r="L550" t="s">
        <v>42</v>
      </c>
    </row>
    <row r="551" spans="1:12">
      <c r="A551">
        <f t="shared" si="127"/>
        <v>549</v>
      </c>
      <c r="B551" s="49" t="s">
        <v>556</v>
      </c>
      <c r="C551" s="50">
        <v>41422</v>
      </c>
      <c r="D551" s="51">
        <f t="shared" ca="1" si="128"/>
        <v>9.6472222222222221</v>
      </c>
      <c r="E551" s="51" t="str">
        <f t="shared" ca="1" si="126"/>
        <v>0-18</v>
      </c>
      <c r="F551" s="49" t="s">
        <v>335</v>
      </c>
      <c r="G551" s="49" t="s">
        <v>292</v>
      </c>
      <c r="H551" s="49" t="str">
        <f>VLOOKUP(B551,[1]Result!$B$1:$H$7885,7,0)</f>
        <v>1007JM</v>
      </c>
      <c r="I551">
        <f t="shared" si="136"/>
        <v>250000</v>
      </c>
      <c r="J551" s="58">
        <v>43780</v>
      </c>
      <c r="K551" t="str">
        <f>VLOOKUP(B551,[1]Result!$B$1:$J$7887,9,0)</f>
        <v>Restaurant CEO</v>
      </c>
      <c r="L551" t="s">
        <v>331</v>
      </c>
    </row>
    <row r="552" spans="1:12">
      <c r="A552">
        <f t="shared" si="127"/>
        <v>550</v>
      </c>
      <c r="B552" s="49" t="s">
        <v>556</v>
      </c>
      <c r="C552" s="50">
        <v>43034</v>
      </c>
      <c r="D552" s="51">
        <f t="shared" ca="1" si="128"/>
        <v>5.2361111111111107</v>
      </c>
      <c r="E552" s="51" t="str">
        <f t="shared" ca="1" si="126"/>
        <v>0-18</v>
      </c>
      <c r="F552" s="49" t="s">
        <v>335</v>
      </c>
      <c r="G552" s="49" t="s">
        <v>292</v>
      </c>
      <c r="H552" s="49" t="str">
        <f>VLOOKUP(B552,[1]Result!$B$1:$H$7885,7,0)</f>
        <v>1007JM</v>
      </c>
      <c r="I552">
        <f t="shared" si="136"/>
        <v>250000</v>
      </c>
      <c r="J552" s="58">
        <v>43780</v>
      </c>
      <c r="K552" t="str">
        <f>VLOOKUP(B552,[1]Result!$B$1:$J$7887,9,0)</f>
        <v>Restaurant CEO</v>
      </c>
      <c r="L552" t="s">
        <v>331</v>
      </c>
    </row>
    <row r="553" spans="1:12">
      <c r="A553">
        <f t="shared" si="127"/>
        <v>551</v>
      </c>
      <c r="B553" s="49" t="s">
        <v>556</v>
      </c>
      <c r="C553" s="50">
        <v>23955</v>
      </c>
      <c r="D553" s="51">
        <f t="shared" ca="1" si="128"/>
        <v>57.472222222222221</v>
      </c>
      <c r="E553" s="51" t="str">
        <f t="shared" ca="1" si="126"/>
        <v>56-60</v>
      </c>
      <c r="F553" s="49" t="s">
        <v>335</v>
      </c>
      <c r="G553" s="49" t="s">
        <v>294</v>
      </c>
      <c r="H553" s="49" t="str">
        <f>VLOOKUP(B553,[1]Result!$B$1:$H$7885,7,0)</f>
        <v>1007JM</v>
      </c>
      <c r="I553">
        <f t="shared" si="136"/>
        <v>250000</v>
      </c>
      <c r="J553" s="58">
        <v>43780</v>
      </c>
      <c r="K553" t="str">
        <f>VLOOKUP(B553,[1]Result!$B$1:$J$7887,9,0)</f>
        <v>Restaurant CEO</v>
      </c>
      <c r="L553" t="s">
        <v>332</v>
      </c>
    </row>
    <row r="554" spans="1:12">
      <c r="A554">
        <f t="shared" si="127"/>
        <v>552</v>
      </c>
      <c r="B554" s="49" t="s">
        <v>556</v>
      </c>
      <c r="C554" s="50">
        <v>25034</v>
      </c>
      <c r="D554" s="51">
        <f t="shared" ca="1" si="128"/>
        <v>54.516666666666666</v>
      </c>
      <c r="E554" s="51" t="str">
        <f t="shared" ca="1" si="126"/>
        <v>46-55</v>
      </c>
      <c r="F554" s="49" t="s">
        <v>330</v>
      </c>
      <c r="G554" s="49" t="s">
        <v>291</v>
      </c>
      <c r="H554" s="49" t="str">
        <f>VLOOKUP(B554,[1]Result!$B$1:$H$7885,7,0)</f>
        <v>1007JM</v>
      </c>
      <c r="I554">
        <f t="shared" si="136"/>
        <v>250000</v>
      </c>
      <c r="J554" s="58">
        <v>43780</v>
      </c>
      <c r="K554" t="str">
        <f>VLOOKUP(B554,[1]Result!$B$1:$J$7887,9,0)</f>
        <v>Restaurant CEO</v>
      </c>
      <c r="L554" t="s">
        <v>332</v>
      </c>
    </row>
    <row r="555" spans="1:12">
      <c r="A555">
        <f t="shared" si="127"/>
        <v>553</v>
      </c>
      <c r="B555" s="49" t="s">
        <v>558</v>
      </c>
      <c r="C555" s="50" t="s">
        <v>559</v>
      </c>
      <c r="D555" s="51">
        <f t="shared" ca="1" si="128"/>
        <v>32.625</v>
      </c>
      <c r="E555" s="51" t="str">
        <f t="shared" ca="1" si="126"/>
        <v>19-35</v>
      </c>
      <c r="F555" s="49" t="s">
        <v>43</v>
      </c>
      <c r="G555" s="49" t="s">
        <v>334</v>
      </c>
      <c r="H555" s="49" t="str">
        <f>VLOOKUP(B555,[1]Result!$B$1:$H$7885,7,0)</f>
        <v>1007JM</v>
      </c>
      <c r="I555">
        <v>250000</v>
      </c>
      <c r="J555" s="58">
        <v>43809</v>
      </c>
      <c r="K555" t="str">
        <f>VLOOKUP(B555,[1]Result!$B$1:$J$7887,9,0)</f>
        <v>Restaurant CEO</v>
      </c>
      <c r="L555" t="s">
        <v>334</v>
      </c>
    </row>
    <row r="556" spans="1:12">
      <c r="A556">
        <f t="shared" si="127"/>
        <v>554</v>
      </c>
      <c r="B556" s="49" t="s">
        <v>558</v>
      </c>
      <c r="C556" s="50">
        <v>34774</v>
      </c>
      <c r="D556" s="51">
        <f t="shared" ca="1" si="128"/>
        <v>27.847222222222221</v>
      </c>
      <c r="E556" s="51" t="str">
        <f t="shared" ca="1" si="126"/>
        <v>19-35</v>
      </c>
      <c r="F556" s="49" t="s">
        <v>330</v>
      </c>
      <c r="G556" s="49" t="s">
        <v>340</v>
      </c>
      <c r="H556" s="49" t="str">
        <f>VLOOKUP(B556,[1]Result!$B$1:$H$7885,7,0)</f>
        <v>1007JM</v>
      </c>
      <c r="I556">
        <f t="shared" ref="I556:I558" si="137">I555</f>
        <v>250000</v>
      </c>
      <c r="J556" s="58">
        <v>43809</v>
      </c>
      <c r="K556" t="str">
        <f>VLOOKUP(B556,[1]Result!$B$1:$J$7887,9,0)</f>
        <v>Restaurant CEO</v>
      </c>
      <c r="L556" t="s">
        <v>42</v>
      </c>
    </row>
    <row r="557" spans="1:12">
      <c r="A557">
        <f t="shared" si="127"/>
        <v>555</v>
      </c>
      <c r="B557" s="49" t="s">
        <v>558</v>
      </c>
      <c r="C557" s="50">
        <v>24941</v>
      </c>
      <c r="D557" s="51">
        <f t="shared" ca="1" si="128"/>
        <v>54.772222222222226</v>
      </c>
      <c r="E557" s="51" t="str">
        <f t="shared" ca="1" si="126"/>
        <v>46-55</v>
      </c>
      <c r="F557" s="49" t="s">
        <v>335</v>
      </c>
      <c r="G557" s="49" t="s">
        <v>294</v>
      </c>
      <c r="H557" s="49" t="str">
        <f>VLOOKUP(B557,[1]Result!$B$1:$H$7885,7,0)</f>
        <v>1007JM</v>
      </c>
      <c r="I557">
        <f t="shared" si="137"/>
        <v>250000</v>
      </c>
      <c r="J557" s="58">
        <v>43809</v>
      </c>
      <c r="K557" t="str">
        <f>VLOOKUP(B557,[1]Result!$B$1:$J$7887,9,0)</f>
        <v>Restaurant CEO</v>
      </c>
      <c r="L557" t="s">
        <v>332</v>
      </c>
    </row>
    <row r="558" spans="1:12">
      <c r="A558">
        <f t="shared" si="127"/>
        <v>556</v>
      </c>
      <c r="B558" s="49" t="s">
        <v>558</v>
      </c>
      <c r="C558" s="50">
        <v>26643</v>
      </c>
      <c r="D558" s="51">
        <f t="shared" ca="1" si="128"/>
        <v>50.113888888888887</v>
      </c>
      <c r="E558" s="51" t="str">
        <f t="shared" ca="1" si="126"/>
        <v>46-55</v>
      </c>
      <c r="F558" s="49" t="s">
        <v>330</v>
      </c>
      <c r="G558" s="49" t="s">
        <v>291</v>
      </c>
      <c r="H558" s="49" t="str">
        <f>VLOOKUP(B558,[1]Result!$B$1:$H$7885,7,0)</f>
        <v>1007JM</v>
      </c>
      <c r="I558">
        <f t="shared" si="137"/>
        <v>250000</v>
      </c>
      <c r="J558" s="58">
        <v>43809</v>
      </c>
      <c r="K558" t="str">
        <f>VLOOKUP(B558,[1]Result!$B$1:$J$7887,9,0)</f>
        <v>Restaurant CEO</v>
      </c>
      <c r="L558" t="s">
        <v>332</v>
      </c>
    </row>
    <row r="559" spans="1:12">
      <c r="A559">
        <f t="shared" si="127"/>
        <v>557</v>
      </c>
      <c r="B559" s="49" t="s">
        <v>560</v>
      </c>
      <c r="C559" s="50" t="s">
        <v>561</v>
      </c>
      <c r="D559" s="51">
        <f t="shared" ca="1" si="128"/>
        <v>27.433333333333334</v>
      </c>
      <c r="E559" s="51" t="str">
        <f t="shared" ca="1" si="126"/>
        <v>19-35</v>
      </c>
      <c r="F559" s="49" t="s">
        <v>43</v>
      </c>
      <c r="G559" s="49" t="s">
        <v>334</v>
      </c>
      <c r="H559" s="49" t="str">
        <f>VLOOKUP(B559,[1]Result!$B$1:$H$7885,7,0)</f>
        <v>1006JM</v>
      </c>
      <c r="I559">
        <v>250000</v>
      </c>
      <c r="J559" s="58">
        <v>43864</v>
      </c>
      <c r="K559" t="str">
        <f>VLOOKUP(B559,[1]Result!$B$1:$J$7887,9,0)</f>
        <v>Senior Executive</v>
      </c>
      <c r="L559" t="s">
        <v>334</v>
      </c>
    </row>
    <row r="560" spans="1:12">
      <c r="A560">
        <f t="shared" si="127"/>
        <v>558</v>
      </c>
      <c r="B560" s="49" t="s">
        <v>560</v>
      </c>
      <c r="C560" s="50">
        <v>23380</v>
      </c>
      <c r="D560" s="51">
        <f t="shared" ca="1" si="128"/>
        <v>59.047222222222224</v>
      </c>
      <c r="E560" s="51" t="str">
        <f t="shared" ca="1" si="126"/>
        <v>56-60</v>
      </c>
      <c r="F560" s="49" t="s">
        <v>335</v>
      </c>
      <c r="G560" s="49" t="s">
        <v>294</v>
      </c>
      <c r="H560" s="49" t="str">
        <f>VLOOKUP(B560,[1]Result!$B$1:$H$7885,7,0)</f>
        <v>1006JM</v>
      </c>
      <c r="I560">
        <f t="shared" ref="I560:I561" si="138">I559</f>
        <v>250000</v>
      </c>
      <c r="J560" s="58">
        <v>43864</v>
      </c>
      <c r="K560" t="str">
        <f>VLOOKUP(B560,[1]Result!$B$1:$J$7887,9,0)</f>
        <v>Senior Executive</v>
      </c>
      <c r="L560" t="s">
        <v>332</v>
      </c>
    </row>
    <row r="561" spans="1:12">
      <c r="A561">
        <f t="shared" si="127"/>
        <v>559</v>
      </c>
      <c r="B561" s="49" t="s">
        <v>560</v>
      </c>
      <c r="C561" s="50">
        <v>25473</v>
      </c>
      <c r="D561" s="51">
        <f t="shared" ca="1" si="128"/>
        <v>53.31666666666667</v>
      </c>
      <c r="E561" s="51" t="str">
        <f t="shared" ca="1" si="126"/>
        <v>46-55</v>
      </c>
      <c r="F561" s="49" t="s">
        <v>330</v>
      </c>
      <c r="G561" s="49" t="s">
        <v>291</v>
      </c>
      <c r="H561" s="49" t="str">
        <f>VLOOKUP(B561,[1]Result!$B$1:$H$7885,7,0)</f>
        <v>1006JM</v>
      </c>
      <c r="I561">
        <f t="shared" si="138"/>
        <v>250000</v>
      </c>
      <c r="J561" s="58">
        <v>43864</v>
      </c>
      <c r="K561" t="str">
        <f>VLOOKUP(B561,[1]Result!$B$1:$J$7887,9,0)</f>
        <v>Senior Executive</v>
      </c>
      <c r="L561" t="s">
        <v>332</v>
      </c>
    </row>
    <row r="562" spans="1:12">
      <c r="A562">
        <f t="shared" si="127"/>
        <v>560</v>
      </c>
      <c r="B562" s="49" t="s">
        <v>562</v>
      </c>
      <c r="C562" s="50" t="s">
        <v>563</v>
      </c>
      <c r="D562" s="51">
        <f t="shared" ca="1" si="128"/>
        <v>38.416666666666664</v>
      </c>
      <c r="E562" s="51" t="str">
        <f t="shared" ca="1" si="126"/>
        <v>36-45</v>
      </c>
      <c r="F562" s="49" t="s">
        <v>43</v>
      </c>
      <c r="G562" s="49" t="s">
        <v>334</v>
      </c>
      <c r="H562" s="49" t="str">
        <f>VLOOKUP(B562,[1]Result!$B$1:$H$7885,7,0)</f>
        <v>1005JM</v>
      </c>
      <c r="I562" s="57">
        <v>100000</v>
      </c>
      <c r="J562" s="58">
        <v>41579</v>
      </c>
      <c r="K562" t="str">
        <f>VLOOKUP(B562,[1]Result!$B$1:$J$7887,9,0)</f>
        <v>Shift Manager</v>
      </c>
      <c r="L562" t="s">
        <v>334</v>
      </c>
    </row>
    <row r="563" spans="1:12">
      <c r="A563">
        <f t="shared" si="127"/>
        <v>561</v>
      </c>
      <c r="B563" s="49" t="s">
        <v>562</v>
      </c>
      <c r="C563" s="50">
        <v>20843</v>
      </c>
      <c r="D563" s="51">
        <f t="shared" ca="1" si="128"/>
        <v>65.99444444444444</v>
      </c>
      <c r="E563" s="51" t="str">
        <f t="shared" ca="1" si="126"/>
        <v>61-65</v>
      </c>
      <c r="F563" s="49" t="s">
        <v>330</v>
      </c>
      <c r="G563" s="49" t="s">
        <v>291</v>
      </c>
      <c r="H563" s="49" t="str">
        <f>VLOOKUP(B563,[1]Result!$B$1:$H$7885,7,0)</f>
        <v>1005JM</v>
      </c>
      <c r="I563">
        <f>I562</f>
        <v>100000</v>
      </c>
      <c r="J563" s="58">
        <v>41579</v>
      </c>
      <c r="K563" t="str">
        <f>VLOOKUP(B563,[1]Result!$B$1:$J$7887,9,0)</f>
        <v>Shift Manager</v>
      </c>
      <c r="L563" t="s">
        <v>332</v>
      </c>
    </row>
    <row r="564" spans="1:12">
      <c r="A564">
        <f t="shared" si="127"/>
        <v>562</v>
      </c>
      <c r="B564" s="49" t="s">
        <v>564</v>
      </c>
      <c r="C564" s="50" t="s">
        <v>565</v>
      </c>
      <c r="D564" s="51">
        <f t="shared" ca="1" si="128"/>
        <v>42.516666666666666</v>
      </c>
      <c r="E564" s="51" t="str">
        <f t="shared" ca="1" si="126"/>
        <v>36-45</v>
      </c>
      <c r="F564" s="49" t="s">
        <v>43</v>
      </c>
      <c r="G564" s="49" t="s">
        <v>334</v>
      </c>
      <c r="H564" s="49" t="str">
        <f>VLOOKUP(B564,[1]Result!$B$1:$H$7885,7,0)</f>
        <v>1001TM</v>
      </c>
      <c r="I564" s="57">
        <v>100000</v>
      </c>
      <c r="J564" s="58">
        <v>39142</v>
      </c>
      <c r="K564" t="str">
        <f>VLOOKUP(B564,[1]Result!$B$1:$J$7887,9,0)</f>
        <v>Kitchen Helper</v>
      </c>
      <c r="L564" t="s">
        <v>334</v>
      </c>
    </row>
    <row r="565" spans="1:12">
      <c r="A565">
        <f t="shared" si="127"/>
        <v>563</v>
      </c>
      <c r="B565" s="49" t="s">
        <v>564</v>
      </c>
      <c r="C565" s="50">
        <v>31959</v>
      </c>
      <c r="D565" s="51">
        <f t="shared" ca="1" si="128"/>
        <v>35.555555555555557</v>
      </c>
      <c r="E565" s="51" t="str">
        <f t="shared" ca="1" si="126"/>
        <v>19-35</v>
      </c>
      <c r="F565" s="49" t="s">
        <v>330</v>
      </c>
      <c r="G565" s="49" t="s">
        <v>340</v>
      </c>
      <c r="H565" s="49" t="str">
        <f>VLOOKUP(B565,[1]Result!$B$1:$H$7885,7,0)</f>
        <v>1001TM</v>
      </c>
      <c r="I565">
        <f t="shared" ref="I565:I567" si="139">I564</f>
        <v>100000</v>
      </c>
      <c r="J565" s="58">
        <v>39142</v>
      </c>
      <c r="K565" t="str">
        <f>VLOOKUP(B565,[1]Result!$B$1:$J$7887,9,0)</f>
        <v>Kitchen Helper</v>
      </c>
      <c r="L565" t="s">
        <v>42</v>
      </c>
    </row>
    <row r="566" spans="1:12">
      <c r="A566">
        <f t="shared" si="127"/>
        <v>564</v>
      </c>
      <c r="B566" s="49" t="s">
        <v>564</v>
      </c>
      <c r="C566" s="50">
        <v>40876</v>
      </c>
      <c r="D566" s="51">
        <f t="shared" ca="1" si="128"/>
        <v>11.144444444444444</v>
      </c>
      <c r="E566" s="51" t="str">
        <f t="shared" ca="1" si="126"/>
        <v>0-18</v>
      </c>
      <c r="F566" s="49" t="s">
        <v>335</v>
      </c>
      <c r="G566" s="49" t="s">
        <v>292</v>
      </c>
      <c r="H566" s="49" t="str">
        <f>VLOOKUP(B566,[1]Result!$B$1:$H$7885,7,0)</f>
        <v>1001TM</v>
      </c>
      <c r="I566">
        <f t="shared" si="139"/>
        <v>100000</v>
      </c>
      <c r="J566" s="58">
        <v>39142</v>
      </c>
      <c r="K566" t="str">
        <f>VLOOKUP(B566,[1]Result!$B$1:$J$7887,9,0)</f>
        <v>Kitchen Helper</v>
      </c>
      <c r="L566" t="s">
        <v>331</v>
      </c>
    </row>
    <row r="567" spans="1:12">
      <c r="A567">
        <f t="shared" si="127"/>
        <v>565</v>
      </c>
      <c r="B567" s="49" t="s">
        <v>564</v>
      </c>
      <c r="C567" s="50">
        <v>39662</v>
      </c>
      <c r="D567" s="51">
        <f t="shared" ca="1" si="128"/>
        <v>14.469444444444445</v>
      </c>
      <c r="E567" s="51" t="str">
        <f t="shared" ca="1" si="126"/>
        <v>0-18</v>
      </c>
      <c r="F567" s="49" t="s">
        <v>330</v>
      </c>
      <c r="G567" s="49" t="s">
        <v>293</v>
      </c>
      <c r="H567" s="49" t="str">
        <f>VLOOKUP(B567,[1]Result!$B$1:$H$7885,7,0)</f>
        <v>1001TM</v>
      </c>
      <c r="I567">
        <f t="shared" si="139"/>
        <v>100000</v>
      </c>
      <c r="J567" s="58">
        <v>39142</v>
      </c>
      <c r="K567" t="str">
        <f>VLOOKUP(B567,[1]Result!$B$1:$J$7887,9,0)</f>
        <v>Kitchen Helper</v>
      </c>
      <c r="L567" t="s">
        <v>331</v>
      </c>
    </row>
    <row r="568" spans="1:12">
      <c r="A568">
        <f t="shared" si="127"/>
        <v>566</v>
      </c>
      <c r="B568" s="49" t="s">
        <v>566</v>
      </c>
      <c r="C568" s="50" t="s">
        <v>567</v>
      </c>
      <c r="D568" s="51">
        <f t="shared" ca="1" si="128"/>
        <v>41.055555555555557</v>
      </c>
      <c r="E568" s="51" t="str">
        <f t="shared" ca="1" si="126"/>
        <v>36-45</v>
      </c>
      <c r="F568" s="49" t="s">
        <v>43</v>
      </c>
      <c r="G568" s="49" t="s">
        <v>334</v>
      </c>
      <c r="H568" s="49" t="str">
        <f>VLOOKUP(B568,[1]Result!$B$1:$H$7885,7,0)</f>
        <v>1002TM</v>
      </c>
      <c r="I568" s="57">
        <v>100000</v>
      </c>
      <c r="J568" s="58">
        <v>41334</v>
      </c>
      <c r="K568" t="str">
        <f>VLOOKUP(B568,[1]Result!$B$1:$J$7887,9,0)</f>
        <v>Office Assistant</v>
      </c>
      <c r="L568" t="s">
        <v>334</v>
      </c>
    </row>
    <row r="569" spans="1:12">
      <c r="A569">
        <f t="shared" si="127"/>
        <v>567</v>
      </c>
      <c r="B569" s="49" t="s">
        <v>566</v>
      </c>
      <c r="C569" s="50">
        <v>31778</v>
      </c>
      <c r="D569" s="51">
        <f t="shared" ca="1" si="128"/>
        <v>36.055555555555557</v>
      </c>
      <c r="E569" s="51" t="str">
        <f t="shared" ca="1" si="126"/>
        <v>36-45</v>
      </c>
      <c r="F569" s="49" t="s">
        <v>330</v>
      </c>
      <c r="G569" s="49" t="s">
        <v>340</v>
      </c>
      <c r="H569" s="49" t="str">
        <f>VLOOKUP(B569,[1]Result!$B$1:$H$7885,7,0)</f>
        <v>1002TM</v>
      </c>
      <c r="I569">
        <f t="shared" ref="I569:I571" si="140">I568</f>
        <v>100000</v>
      </c>
      <c r="J569" s="58">
        <v>41334</v>
      </c>
      <c r="K569" t="str">
        <f>VLOOKUP(B569,[1]Result!$B$1:$J$7887,9,0)</f>
        <v>Office Assistant</v>
      </c>
      <c r="L569" t="s">
        <v>42</v>
      </c>
    </row>
    <row r="570" spans="1:12">
      <c r="A570">
        <f t="shared" si="127"/>
        <v>568</v>
      </c>
      <c r="B570" s="49" t="s">
        <v>566</v>
      </c>
      <c r="C570" s="50">
        <v>41209</v>
      </c>
      <c r="D570" s="51">
        <f t="shared" ca="1" si="128"/>
        <v>10.233333333333333</v>
      </c>
      <c r="E570" s="51" t="str">
        <f t="shared" ca="1" si="126"/>
        <v>0-18</v>
      </c>
      <c r="F570" s="49" t="s">
        <v>330</v>
      </c>
      <c r="G570" s="49" t="s">
        <v>293</v>
      </c>
      <c r="H570" s="49" t="str">
        <f>VLOOKUP(B570,[1]Result!$B$1:$H$7885,7,0)</f>
        <v>1002TM</v>
      </c>
      <c r="I570">
        <f t="shared" si="140"/>
        <v>100000</v>
      </c>
      <c r="J570" s="58">
        <v>41334</v>
      </c>
      <c r="K570" t="str">
        <f>VLOOKUP(B570,[1]Result!$B$1:$J$7887,9,0)</f>
        <v>Office Assistant</v>
      </c>
      <c r="L570" t="s">
        <v>331</v>
      </c>
    </row>
    <row r="571" spans="1:12">
      <c r="A571">
        <f t="shared" si="127"/>
        <v>569</v>
      </c>
      <c r="B571" s="49" t="s">
        <v>566</v>
      </c>
      <c r="C571" s="50">
        <v>42361</v>
      </c>
      <c r="D571" s="51">
        <f t="shared" ca="1" si="128"/>
        <v>7.0777777777777775</v>
      </c>
      <c r="E571" s="51" t="str">
        <f t="shared" ca="1" si="126"/>
        <v>0-18</v>
      </c>
      <c r="F571" s="49" t="s">
        <v>330</v>
      </c>
      <c r="G571" s="49" t="s">
        <v>293</v>
      </c>
      <c r="H571" s="49" t="str">
        <f>VLOOKUP(B571,[1]Result!$B$1:$H$7885,7,0)</f>
        <v>1002TM</v>
      </c>
      <c r="I571">
        <f t="shared" si="140"/>
        <v>100000</v>
      </c>
      <c r="J571" s="58">
        <v>41334</v>
      </c>
      <c r="K571" t="str">
        <f>VLOOKUP(B571,[1]Result!$B$1:$J$7887,9,0)</f>
        <v>Office Assistant</v>
      </c>
      <c r="L571" t="s">
        <v>331</v>
      </c>
    </row>
    <row r="572" spans="1:12">
      <c r="A572">
        <f t="shared" si="127"/>
        <v>570</v>
      </c>
      <c r="B572" s="49" t="s">
        <v>568</v>
      </c>
      <c r="C572" s="50" t="s">
        <v>569</v>
      </c>
      <c r="D572" s="51">
        <f t="shared" ca="1" si="128"/>
        <v>33.555555555555557</v>
      </c>
      <c r="E572" s="51" t="str">
        <f t="shared" ca="1" si="126"/>
        <v>19-35</v>
      </c>
      <c r="F572" s="49" t="s">
        <v>43</v>
      </c>
      <c r="G572" s="49" t="s">
        <v>334</v>
      </c>
      <c r="H572" s="49" t="str">
        <f>VLOOKUP(B572,[1]Result!$B$1:$H$7885,7,0)</f>
        <v>1000TM</v>
      </c>
      <c r="I572" s="57">
        <v>100000</v>
      </c>
      <c r="J572" s="58">
        <v>41244</v>
      </c>
      <c r="K572" t="str">
        <f>VLOOKUP(B572,[1]Result!$B$1:$J$7887,9,0)</f>
        <v>Team Member</v>
      </c>
      <c r="L572" t="s">
        <v>334</v>
      </c>
    </row>
    <row r="573" spans="1:12">
      <c r="A573">
        <f t="shared" si="127"/>
        <v>571</v>
      </c>
      <c r="B573" s="49" t="s">
        <v>568</v>
      </c>
      <c r="C573" s="50">
        <v>31413</v>
      </c>
      <c r="D573" s="51">
        <f t="shared" ca="1" si="128"/>
        <v>37.055555555555557</v>
      </c>
      <c r="E573" s="51" t="str">
        <f t="shared" ca="1" si="126"/>
        <v>36-45</v>
      </c>
      <c r="F573" s="49" t="s">
        <v>330</v>
      </c>
      <c r="G573" s="49" t="s">
        <v>340</v>
      </c>
      <c r="H573" s="49" t="str">
        <f>VLOOKUP(B573,[1]Result!$B$1:$H$7885,7,0)</f>
        <v>1000TM</v>
      </c>
      <c r="I573">
        <f t="shared" ref="I573:I577" si="141">I572</f>
        <v>100000</v>
      </c>
      <c r="J573" s="58">
        <v>41244</v>
      </c>
      <c r="K573" t="str">
        <f>VLOOKUP(B573,[1]Result!$B$1:$J$7887,9,0)</f>
        <v>Team Member</v>
      </c>
      <c r="L573" t="s">
        <v>42</v>
      </c>
    </row>
    <row r="574" spans="1:12">
      <c r="A574">
        <f t="shared" si="127"/>
        <v>572</v>
      </c>
      <c r="B574" s="49" t="s">
        <v>568</v>
      </c>
      <c r="C574" s="50">
        <v>39524</v>
      </c>
      <c r="D574" s="51">
        <f t="shared" ca="1" si="128"/>
        <v>14.844444444444445</v>
      </c>
      <c r="E574" s="51" t="str">
        <f t="shared" ca="1" si="126"/>
        <v>0-18</v>
      </c>
      <c r="F574" s="49" t="s">
        <v>335</v>
      </c>
      <c r="G574" s="49" t="s">
        <v>292</v>
      </c>
      <c r="H574" s="49" t="str">
        <f>VLOOKUP(B574,[1]Result!$B$1:$H$7885,7,0)</f>
        <v>1000TM</v>
      </c>
      <c r="I574">
        <f t="shared" si="141"/>
        <v>100000</v>
      </c>
      <c r="J574" s="58">
        <v>41244</v>
      </c>
      <c r="K574" t="str">
        <f>VLOOKUP(B574,[1]Result!$B$1:$J$7887,9,0)</f>
        <v>Team Member</v>
      </c>
      <c r="L574" t="s">
        <v>331</v>
      </c>
    </row>
    <row r="575" spans="1:12">
      <c r="A575">
        <f t="shared" si="127"/>
        <v>573</v>
      </c>
      <c r="B575" s="49" t="s">
        <v>568</v>
      </c>
      <c r="C575" s="50">
        <v>41327</v>
      </c>
      <c r="D575" s="51">
        <f t="shared" ca="1" si="128"/>
        <v>9.9138888888888896</v>
      </c>
      <c r="E575" s="51" t="str">
        <f t="shared" ca="1" si="126"/>
        <v>0-18</v>
      </c>
      <c r="F575" s="49" t="s">
        <v>335</v>
      </c>
      <c r="G575" s="49" t="s">
        <v>292</v>
      </c>
      <c r="H575" s="49" t="str">
        <f>VLOOKUP(B575,[1]Result!$B$1:$H$7885,7,0)</f>
        <v>1000TM</v>
      </c>
      <c r="I575">
        <f t="shared" si="141"/>
        <v>100000</v>
      </c>
      <c r="J575" s="58">
        <v>41244</v>
      </c>
      <c r="K575" t="str">
        <f>VLOOKUP(B575,[1]Result!$B$1:$J$7887,9,0)</f>
        <v>Team Member</v>
      </c>
      <c r="L575" t="s">
        <v>331</v>
      </c>
    </row>
    <row r="576" spans="1:12">
      <c r="A576">
        <f t="shared" si="127"/>
        <v>574</v>
      </c>
      <c r="B576" s="49" t="s">
        <v>568</v>
      </c>
      <c r="C576" s="50">
        <v>20090</v>
      </c>
      <c r="D576" s="51">
        <f t="shared" ca="1" si="128"/>
        <v>68.055555555555557</v>
      </c>
      <c r="E576" s="51" t="str">
        <f t="shared" ca="1" si="126"/>
        <v>66-70</v>
      </c>
      <c r="F576" s="49" t="s">
        <v>335</v>
      </c>
      <c r="G576" s="49" t="s">
        <v>294</v>
      </c>
      <c r="H576" s="49" t="str">
        <f>VLOOKUP(B576,[1]Result!$B$1:$H$7885,7,0)</f>
        <v>1000TM</v>
      </c>
      <c r="I576">
        <f t="shared" si="141"/>
        <v>100000</v>
      </c>
      <c r="J576" s="58">
        <v>41244</v>
      </c>
      <c r="K576" t="str">
        <f>VLOOKUP(B576,[1]Result!$B$1:$J$7887,9,0)</f>
        <v>Team Member</v>
      </c>
      <c r="L576" t="s">
        <v>332</v>
      </c>
    </row>
    <row r="577" spans="1:12">
      <c r="A577">
        <f t="shared" si="127"/>
        <v>575</v>
      </c>
      <c r="B577" s="49" t="s">
        <v>568</v>
      </c>
      <c r="C577" s="50">
        <v>23012</v>
      </c>
      <c r="D577" s="51">
        <f t="shared" ca="1" si="128"/>
        <v>60.055555555555557</v>
      </c>
      <c r="E577" s="51" t="str">
        <f t="shared" ca="1" si="126"/>
        <v>56-60</v>
      </c>
      <c r="F577" s="49" t="s">
        <v>330</v>
      </c>
      <c r="G577" s="49" t="s">
        <v>291</v>
      </c>
      <c r="H577" s="49" t="str">
        <f>VLOOKUP(B577,[1]Result!$B$1:$H$7885,7,0)</f>
        <v>1000TM</v>
      </c>
      <c r="I577">
        <f t="shared" si="141"/>
        <v>100000</v>
      </c>
      <c r="J577" s="58">
        <v>41244</v>
      </c>
      <c r="K577" t="str">
        <f>VLOOKUP(B577,[1]Result!$B$1:$J$7887,9,0)</f>
        <v>Team Member</v>
      </c>
      <c r="L577" t="s">
        <v>332</v>
      </c>
    </row>
    <row r="578" spans="1:12">
      <c r="A578">
        <f t="shared" si="127"/>
        <v>576</v>
      </c>
      <c r="B578" s="49" t="s">
        <v>570</v>
      </c>
      <c r="C578" s="50" t="s">
        <v>571</v>
      </c>
      <c r="D578" s="51">
        <f t="shared" ca="1" si="128"/>
        <v>39.716666666666669</v>
      </c>
      <c r="E578" s="51" t="str">
        <f t="shared" ca="1" si="126"/>
        <v>36-45</v>
      </c>
      <c r="F578" s="49" t="s">
        <v>43</v>
      </c>
      <c r="G578" s="49" t="s">
        <v>334</v>
      </c>
      <c r="H578" s="49" t="str">
        <f>VLOOKUP(B578,[1]Result!$B$1:$H$7885,7,0)</f>
        <v>1005JM</v>
      </c>
      <c r="I578" s="57">
        <v>100000</v>
      </c>
      <c r="J578" s="58">
        <v>41306</v>
      </c>
      <c r="K578" t="str">
        <f>VLOOKUP(B578,[1]Result!$B$1:$J$7887,9,0)</f>
        <v>Senior Chef De Party</v>
      </c>
      <c r="L578" t="s">
        <v>334</v>
      </c>
    </row>
    <row r="579" spans="1:12">
      <c r="A579">
        <f t="shared" si="127"/>
        <v>577</v>
      </c>
      <c r="B579" s="49" t="s">
        <v>570</v>
      </c>
      <c r="C579" s="50">
        <v>34199</v>
      </c>
      <c r="D579" s="51">
        <f t="shared" ca="1" si="128"/>
        <v>29.425000000000001</v>
      </c>
      <c r="E579" s="51" t="str">
        <f t="shared" ref="E579:E642" ca="1" si="142">VLOOKUP(D579,$N$4:$O$11,2,TRUE)</f>
        <v>19-35</v>
      </c>
      <c r="F579" s="49" t="s">
        <v>330</v>
      </c>
      <c r="G579" s="49" t="s">
        <v>340</v>
      </c>
      <c r="H579" s="49" t="str">
        <f>VLOOKUP(B579,[1]Result!$B$1:$H$7885,7,0)</f>
        <v>1005JM</v>
      </c>
      <c r="I579">
        <f t="shared" ref="I579:I580" si="143">I578</f>
        <v>100000</v>
      </c>
      <c r="J579" s="58">
        <v>41306</v>
      </c>
      <c r="K579" t="str">
        <f>VLOOKUP(B579,[1]Result!$B$1:$J$7887,9,0)</f>
        <v>Senior Chef De Party</v>
      </c>
      <c r="L579" t="s">
        <v>42</v>
      </c>
    </row>
    <row r="580" spans="1:12">
      <c r="A580">
        <f t="shared" ref="A580:A643" si="144">A579+1</f>
        <v>578</v>
      </c>
      <c r="B580" s="49" t="s">
        <v>570</v>
      </c>
      <c r="C580" s="50">
        <v>42638</v>
      </c>
      <c r="D580" s="51">
        <f t="shared" ca="1" si="128"/>
        <v>6.322222222222222</v>
      </c>
      <c r="E580" s="51" t="str">
        <f t="shared" ca="1" si="142"/>
        <v>0-18</v>
      </c>
      <c r="F580" s="49" t="s">
        <v>335</v>
      </c>
      <c r="G580" s="49" t="s">
        <v>292</v>
      </c>
      <c r="H580" s="49" t="str">
        <f>VLOOKUP(B580,[1]Result!$B$1:$H$7885,7,0)</f>
        <v>1005JM</v>
      </c>
      <c r="I580">
        <f t="shared" si="143"/>
        <v>100000</v>
      </c>
      <c r="J580" s="58">
        <v>41306</v>
      </c>
      <c r="K580" t="str">
        <f>VLOOKUP(B580,[1]Result!$B$1:$J$7887,9,0)</f>
        <v>Senior Chef De Party</v>
      </c>
      <c r="L580" t="s">
        <v>331</v>
      </c>
    </row>
    <row r="581" spans="1:12">
      <c r="A581">
        <f t="shared" si="144"/>
        <v>579</v>
      </c>
      <c r="B581" s="49" t="s">
        <v>572</v>
      </c>
      <c r="C581" s="50" t="s">
        <v>573</v>
      </c>
      <c r="D581" s="51">
        <f t="shared" ref="D581:D644" ca="1" si="145">YEARFRAC(C581,TODAY())</f>
        <v>41.99722222222222</v>
      </c>
      <c r="E581" s="51" t="str">
        <f t="shared" ca="1" si="142"/>
        <v>36-45</v>
      </c>
      <c r="F581" s="49" t="s">
        <v>43</v>
      </c>
      <c r="G581" s="49" t="s">
        <v>334</v>
      </c>
      <c r="H581" s="49" t="str">
        <f>VLOOKUP(B581,[1]Result!$B$1:$H$7885,7,0)</f>
        <v>1007JM</v>
      </c>
      <c r="I581">
        <v>250000</v>
      </c>
      <c r="J581" s="58">
        <v>41281</v>
      </c>
      <c r="K581" t="str">
        <f>VLOOKUP(B581,[1]Result!$B$1:$J$7887,9,0)</f>
        <v>Assistant Manager</v>
      </c>
      <c r="L581" t="s">
        <v>334</v>
      </c>
    </row>
    <row r="582" spans="1:12">
      <c r="A582">
        <f t="shared" si="144"/>
        <v>580</v>
      </c>
      <c r="B582" s="49" t="s">
        <v>572</v>
      </c>
      <c r="C582" s="50">
        <v>31850</v>
      </c>
      <c r="D582" s="51">
        <f t="shared" ca="1" si="145"/>
        <v>35.852777777777774</v>
      </c>
      <c r="E582" s="51" t="str">
        <f t="shared" ca="1" si="142"/>
        <v>19-35</v>
      </c>
      <c r="F582" s="49" t="s">
        <v>330</v>
      </c>
      <c r="G582" s="49" t="s">
        <v>340</v>
      </c>
      <c r="H582" s="49" t="str">
        <f>VLOOKUP(B582,[1]Result!$B$1:$H$7885,7,0)</f>
        <v>1007JM</v>
      </c>
      <c r="I582">
        <f t="shared" ref="I582:I586" si="146">I581</f>
        <v>250000</v>
      </c>
      <c r="J582" s="58">
        <v>41281</v>
      </c>
      <c r="K582" t="str">
        <f>VLOOKUP(B582,[1]Result!$B$1:$J$7887,9,0)</f>
        <v>Assistant Manager</v>
      </c>
      <c r="L582" t="s">
        <v>42</v>
      </c>
    </row>
    <row r="583" spans="1:12">
      <c r="A583">
        <f t="shared" si="144"/>
        <v>581</v>
      </c>
      <c r="B583" s="49" t="s">
        <v>572</v>
      </c>
      <c r="C583" s="50">
        <v>40228</v>
      </c>
      <c r="D583" s="51">
        <f t="shared" ca="1" si="145"/>
        <v>12.922222222222222</v>
      </c>
      <c r="E583" s="51" t="str">
        <f t="shared" ca="1" si="142"/>
        <v>0-18</v>
      </c>
      <c r="F583" s="49" t="s">
        <v>330</v>
      </c>
      <c r="G583" s="49" t="s">
        <v>293</v>
      </c>
      <c r="H583" s="49" t="str">
        <f>VLOOKUP(B583,[1]Result!$B$1:$H$7885,7,0)</f>
        <v>1007JM</v>
      </c>
      <c r="I583">
        <f t="shared" si="146"/>
        <v>250000</v>
      </c>
      <c r="J583" s="58">
        <v>41281</v>
      </c>
      <c r="K583" t="str">
        <f>VLOOKUP(B583,[1]Result!$B$1:$J$7887,9,0)</f>
        <v>Assistant Manager</v>
      </c>
      <c r="L583" t="s">
        <v>331</v>
      </c>
    </row>
    <row r="584" spans="1:12">
      <c r="A584">
        <f t="shared" si="144"/>
        <v>582</v>
      </c>
      <c r="B584" s="49" t="s">
        <v>572</v>
      </c>
      <c r="C584" s="50">
        <v>40612</v>
      </c>
      <c r="D584" s="51">
        <f t="shared" ca="1" si="145"/>
        <v>11.863888888888889</v>
      </c>
      <c r="E584" s="51" t="str">
        <f t="shared" ca="1" si="142"/>
        <v>0-18</v>
      </c>
      <c r="F584" s="49" t="s">
        <v>330</v>
      </c>
      <c r="G584" s="49" t="s">
        <v>293</v>
      </c>
      <c r="H584" s="49" t="str">
        <f>VLOOKUP(B584,[1]Result!$B$1:$H$7885,7,0)</f>
        <v>1007JM</v>
      </c>
      <c r="I584">
        <f t="shared" si="146"/>
        <v>250000</v>
      </c>
      <c r="J584" s="58">
        <v>41281</v>
      </c>
      <c r="K584" t="str">
        <f>VLOOKUP(B584,[1]Result!$B$1:$J$7887,9,0)</f>
        <v>Assistant Manager</v>
      </c>
      <c r="L584" t="s">
        <v>331</v>
      </c>
    </row>
    <row r="585" spans="1:12">
      <c r="A585">
        <f t="shared" si="144"/>
        <v>583</v>
      </c>
      <c r="B585" s="49" t="s">
        <v>574</v>
      </c>
      <c r="C585" s="50">
        <v>36481</v>
      </c>
      <c r="D585" s="51">
        <f t="shared" ca="1" si="145"/>
        <v>23.177777777777777</v>
      </c>
      <c r="E585" s="51" t="str">
        <f t="shared" ca="1" si="142"/>
        <v>19-35</v>
      </c>
      <c r="F585" s="49" t="s">
        <v>330</v>
      </c>
      <c r="G585" s="49" t="s">
        <v>293</v>
      </c>
      <c r="H585" s="49" t="str">
        <f>VLOOKUP(B585,[1]Result!$B$1:$H$7885,7,0)</f>
        <v>1000TM</v>
      </c>
      <c r="I585">
        <f t="shared" si="146"/>
        <v>250000</v>
      </c>
      <c r="J585" s="58">
        <v>41456</v>
      </c>
      <c r="K585" t="str">
        <f>VLOOKUP(B585,[1]Result!$B$1:$J$7887,9,0)</f>
        <v>Team Member</v>
      </c>
      <c r="L585" t="s">
        <v>331</v>
      </c>
    </row>
    <row r="586" spans="1:12">
      <c r="A586">
        <f t="shared" si="144"/>
        <v>584</v>
      </c>
      <c r="B586" s="49" t="s">
        <v>574</v>
      </c>
      <c r="C586" s="50">
        <v>18264</v>
      </c>
      <c r="D586" s="51">
        <f t="shared" ca="1" si="145"/>
        <v>73.055555555555557</v>
      </c>
      <c r="E586" s="51" t="str">
        <f t="shared" ca="1" si="142"/>
        <v>71-75</v>
      </c>
      <c r="F586" s="49" t="s">
        <v>330</v>
      </c>
      <c r="G586" s="49" t="s">
        <v>291</v>
      </c>
      <c r="H586" s="49" t="str">
        <f>VLOOKUP(B586,[1]Result!$B$1:$H$7885,7,0)</f>
        <v>1000TM</v>
      </c>
      <c r="I586">
        <f t="shared" si="146"/>
        <v>250000</v>
      </c>
      <c r="J586" s="58">
        <v>41456</v>
      </c>
      <c r="K586" t="str">
        <f>VLOOKUP(B586,[1]Result!$B$1:$J$7887,9,0)</f>
        <v>Team Member</v>
      </c>
      <c r="L586" t="s">
        <v>332</v>
      </c>
    </row>
    <row r="587" spans="1:12">
      <c r="A587">
        <f t="shared" si="144"/>
        <v>585</v>
      </c>
      <c r="B587" s="49" t="s">
        <v>574</v>
      </c>
      <c r="C587" s="50" t="s">
        <v>575</v>
      </c>
      <c r="D587" s="51">
        <f t="shared" ca="1" si="145"/>
        <v>42.055555555555557</v>
      </c>
      <c r="E587" s="51" t="str">
        <f t="shared" ca="1" si="142"/>
        <v>36-45</v>
      </c>
      <c r="F587" s="49" t="s">
        <v>43</v>
      </c>
      <c r="G587" s="49" t="s">
        <v>334</v>
      </c>
      <c r="H587" s="49" t="str">
        <f>VLOOKUP(B587,[1]Result!$B$1:$H$7885,7,0)</f>
        <v>1000TM</v>
      </c>
      <c r="I587" s="57">
        <v>100000</v>
      </c>
      <c r="J587" s="58">
        <v>41456</v>
      </c>
      <c r="K587" t="str">
        <f>VLOOKUP(B587,[1]Result!$B$1:$J$7887,9,0)</f>
        <v>Team Member</v>
      </c>
      <c r="L587" t="s">
        <v>334</v>
      </c>
    </row>
    <row r="588" spans="1:12">
      <c r="A588">
        <f t="shared" si="144"/>
        <v>586</v>
      </c>
      <c r="B588" s="49" t="s">
        <v>574</v>
      </c>
      <c r="C588" s="50">
        <v>31413</v>
      </c>
      <c r="D588" s="51">
        <f t="shared" ca="1" si="145"/>
        <v>37.055555555555557</v>
      </c>
      <c r="E588" s="51" t="str">
        <f t="shared" ca="1" si="142"/>
        <v>36-45</v>
      </c>
      <c r="F588" s="49" t="s">
        <v>330</v>
      </c>
      <c r="G588" s="49" t="s">
        <v>340</v>
      </c>
      <c r="H588" s="49" t="str">
        <f>VLOOKUP(B588,[1]Result!$B$1:$H$7885,7,0)</f>
        <v>1000TM</v>
      </c>
      <c r="I588">
        <f t="shared" ref="I588:I589" si="147">I587</f>
        <v>100000</v>
      </c>
      <c r="J588" s="58">
        <v>41456</v>
      </c>
      <c r="K588" t="str">
        <f>VLOOKUP(B588,[1]Result!$B$1:$J$7887,9,0)</f>
        <v>Team Member</v>
      </c>
      <c r="L588" t="s">
        <v>42</v>
      </c>
    </row>
    <row r="589" spans="1:12">
      <c r="A589">
        <f t="shared" si="144"/>
        <v>587</v>
      </c>
      <c r="B589" s="49" t="s">
        <v>574</v>
      </c>
      <c r="C589" s="50">
        <v>36546</v>
      </c>
      <c r="D589" s="51">
        <f t="shared" ca="1" si="145"/>
        <v>23</v>
      </c>
      <c r="E589" s="51" t="str">
        <f t="shared" ca="1" si="142"/>
        <v>19-35</v>
      </c>
      <c r="F589" s="49" t="s">
        <v>335</v>
      </c>
      <c r="G589" s="49" t="s">
        <v>292</v>
      </c>
      <c r="H589" s="49" t="str">
        <f>VLOOKUP(B589,[1]Result!$B$1:$H$7885,7,0)</f>
        <v>1000TM</v>
      </c>
      <c r="I589">
        <f t="shared" si="147"/>
        <v>100000</v>
      </c>
      <c r="J589" s="58">
        <v>41456</v>
      </c>
      <c r="K589" t="str">
        <f>VLOOKUP(B589,[1]Result!$B$1:$J$7887,9,0)</f>
        <v>Team Member</v>
      </c>
      <c r="L589" t="s">
        <v>331</v>
      </c>
    </row>
    <row r="590" spans="1:12">
      <c r="A590">
        <f t="shared" si="144"/>
        <v>588</v>
      </c>
      <c r="B590" s="49" t="s">
        <v>576</v>
      </c>
      <c r="C590" s="50" t="s">
        <v>577</v>
      </c>
      <c r="D590" s="51">
        <f t="shared" ca="1" si="145"/>
        <v>47.8</v>
      </c>
      <c r="E590" s="51" t="str">
        <f t="shared" ca="1" si="142"/>
        <v>46-55</v>
      </c>
      <c r="F590" s="49" t="s">
        <v>43</v>
      </c>
      <c r="G590" s="49" t="s">
        <v>334</v>
      </c>
      <c r="H590" s="49" t="str">
        <f>VLOOKUP(B590,[1]Result!$B$1:$H$7885,7,0)</f>
        <v>1005JM</v>
      </c>
      <c r="I590" s="57">
        <v>100000</v>
      </c>
      <c r="J590" s="58">
        <v>41730</v>
      </c>
      <c r="K590" t="str">
        <f>VLOOKUP(B590,[1]Result!$B$1:$J$7887,9,0)</f>
        <v>Chef De Party</v>
      </c>
      <c r="L590" t="s">
        <v>334</v>
      </c>
    </row>
    <row r="591" spans="1:12">
      <c r="A591">
        <f t="shared" si="144"/>
        <v>589</v>
      </c>
      <c r="B591" s="49" t="s">
        <v>576</v>
      </c>
      <c r="C591" s="50">
        <v>28491</v>
      </c>
      <c r="D591" s="51">
        <f t="shared" ca="1" si="145"/>
        <v>45.055555555555557</v>
      </c>
      <c r="E591" s="51" t="str">
        <f t="shared" ca="1" si="142"/>
        <v>36-45</v>
      </c>
      <c r="F591" s="49" t="s">
        <v>330</v>
      </c>
      <c r="G591" s="49" t="s">
        <v>340</v>
      </c>
      <c r="H591" s="49" t="str">
        <f>VLOOKUP(B591,[1]Result!$B$1:$H$7885,7,0)</f>
        <v>1005JM</v>
      </c>
      <c r="I591">
        <f t="shared" ref="I591:I593" si="148">I590</f>
        <v>100000</v>
      </c>
      <c r="J591" s="58">
        <v>41730</v>
      </c>
      <c r="K591" t="str">
        <f>VLOOKUP(B591,[1]Result!$B$1:$J$7887,9,0)</f>
        <v>Chef De Party</v>
      </c>
      <c r="L591" t="s">
        <v>42</v>
      </c>
    </row>
    <row r="592" spans="1:12">
      <c r="A592">
        <f t="shared" si="144"/>
        <v>590</v>
      </c>
      <c r="B592" s="49" t="s">
        <v>576</v>
      </c>
      <c r="C592" s="50">
        <v>35170</v>
      </c>
      <c r="D592" s="51">
        <f t="shared" ca="1" si="145"/>
        <v>26.766666666666666</v>
      </c>
      <c r="E592" s="51" t="str">
        <f t="shared" ca="1" si="142"/>
        <v>19-35</v>
      </c>
      <c r="F592" s="49" t="s">
        <v>330</v>
      </c>
      <c r="G592" s="49" t="s">
        <v>293</v>
      </c>
      <c r="H592" s="49" t="str">
        <f>VLOOKUP(B592,[1]Result!$B$1:$H$7885,7,0)</f>
        <v>1005JM</v>
      </c>
      <c r="I592">
        <f t="shared" si="148"/>
        <v>100000</v>
      </c>
      <c r="J592" s="58">
        <v>41730</v>
      </c>
      <c r="K592" t="str">
        <f>VLOOKUP(B592,[1]Result!$B$1:$J$7887,9,0)</f>
        <v>Chef De Party</v>
      </c>
      <c r="L592" t="s">
        <v>331</v>
      </c>
    </row>
    <row r="593" spans="1:12">
      <c r="A593">
        <f t="shared" si="144"/>
        <v>591</v>
      </c>
      <c r="B593" s="49" t="s">
        <v>576</v>
      </c>
      <c r="C593" s="50">
        <v>36602</v>
      </c>
      <c r="D593" s="51">
        <f t="shared" ca="1" si="145"/>
        <v>22.844444444444445</v>
      </c>
      <c r="E593" s="51" t="str">
        <f t="shared" ca="1" si="142"/>
        <v>19-35</v>
      </c>
      <c r="F593" s="49" t="s">
        <v>330</v>
      </c>
      <c r="G593" s="49" t="s">
        <v>293</v>
      </c>
      <c r="H593" s="49" t="str">
        <f>VLOOKUP(B593,[1]Result!$B$1:$H$7885,7,0)</f>
        <v>1005JM</v>
      </c>
      <c r="I593">
        <f t="shared" si="148"/>
        <v>100000</v>
      </c>
      <c r="J593" s="58">
        <v>41730</v>
      </c>
      <c r="K593" t="str">
        <f>VLOOKUP(B593,[1]Result!$B$1:$J$7887,9,0)</f>
        <v>Chef De Party</v>
      </c>
      <c r="L593" t="s">
        <v>331</v>
      </c>
    </row>
    <row r="594" spans="1:12">
      <c r="A594">
        <f t="shared" si="144"/>
        <v>592</v>
      </c>
      <c r="B594" s="49" t="s">
        <v>578</v>
      </c>
      <c r="C594" s="50" t="s">
        <v>438</v>
      </c>
      <c r="D594" s="51">
        <f t="shared" ca="1" si="145"/>
        <v>47.055555555555557</v>
      </c>
      <c r="E594" s="51" t="str">
        <f t="shared" ca="1" si="142"/>
        <v>46-55</v>
      </c>
      <c r="F594" s="49" t="s">
        <v>43</v>
      </c>
      <c r="G594" s="49" t="s">
        <v>334</v>
      </c>
      <c r="H594" s="49" t="str">
        <f>VLOOKUP(B594,[1]Result!$B$1:$H$7885,7,0)</f>
        <v>1005JM</v>
      </c>
      <c r="I594" s="57">
        <v>100000</v>
      </c>
      <c r="J594" s="58">
        <v>41643</v>
      </c>
      <c r="K594" t="str">
        <f>VLOOKUP(B594,[1]Result!$B$1:$J$7887,9,0)</f>
        <v>Chef De Party</v>
      </c>
      <c r="L594" t="s">
        <v>334</v>
      </c>
    </row>
    <row r="595" spans="1:12">
      <c r="A595">
        <f t="shared" si="144"/>
        <v>593</v>
      </c>
      <c r="B595" s="49" t="s">
        <v>578</v>
      </c>
      <c r="C595" s="50">
        <v>31413</v>
      </c>
      <c r="D595" s="51">
        <f t="shared" ca="1" si="145"/>
        <v>37.055555555555557</v>
      </c>
      <c r="E595" s="51" t="str">
        <f t="shared" ca="1" si="142"/>
        <v>36-45</v>
      </c>
      <c r="F595" s="49" t="s">
        <v>330</v>
      </c>
      <c r="G595" s="49" t="s">
        <v>340</v>
      </c>
      <c r="H595" s="49" t="str">
        <f>VLOOKUP(B595,[1]Result!$B$1:$H$7885,7,0)</f>
        <v>1005JM</v>
      </c>
      <c r="I595">
        <f t="shared" ref="I595:I597" si="149">I594</f>
        <v>100000</v>
      </c>
      <c r="J595" s="58">
        <v>41643</v>
      </c>
      <c r="K595" t="str">
        <f>VLOOKUP(B595,[1]Result!$B$1:$J$7887,9,0)</f>
        <v>Chef De Party</v>
      </c>
      <c r="L595" t="s">
        <v>42</v>
      </c>
    </row>
    <row r="596" spans="1:12">
      <c r="A596">
        <f t="shared" si="144"/>
        <v>594</v>
      </c>
      <c r="B596" s="49" t="s">
        <v>578</v>
      </c>
      <c r="C596" s="50">
        <v>41429</v>
      </c>
      <c r="D596" s="51">
        <f t="shared" ca="1" si="145"/>
        <v>9.6305555555555564</v>
      </c>
      <c r="E596" s="51" t="str">
        <f t="shared" ca="1" si="142"/>
        <v>0-18</v>
      </c>
      <c r="F596" s="49" t="s">
        <v>335</v>
      </c>
      <c r="G596" s="49" t="s">
        <v>292</v>
      </c>
      <c r="H596" s="49" t="str">
        <f>VLOOKUP(B596,[1]Result!$B$1:$H$7885,7,0)</f>
        <v>1005JM</v>
      </c>
      <c r="I596">
        <f t="shared" si="149"/>
        <v>100000</v>
      </c>
      <c r="J596" s="58">
        <v>41643</v>
      </c>
      <c r="K596" t="str">
        <f>VLOOKUP(B596,[1]Result!$B$1:$J$7887,9,0)</f>
        <v>Chef De Party</v>
      </c>
      <c r="L596" t="s">
        <v>331</v>
      </c>
    </row>
    <row r="597" spans="1:12">
      <c r="A597">
        <f t="shared" si="144"/>
        <v>595</v>
      </c>
      <c r="B597" s="49" t="s">
        <v>578</v>
      </c>
      <c r="C597" s="50">
        <v>37764</v>
      </c>
      <c r="D597" s="51">
        <f t="shared" ca="1" si="145"/>
        <v>19.661111111111111</v>
      </c>
      <c r="E597" s="51" t="str">
        <f t="shared" ca="1" si="142"/>
        <v>19-35</v>
      </c>
      <c r="F597" s="49" t="s">
        <v>330</v>
      </c>
      <c r="G597" s="49" t="s">
        <v>293</v>
      </c>
      <c r="H597" s="49" t="str">
        <f>VLOOKUP(B597,[1]Result!$B$1:$H$7885,7,0)</f>
        <v>1005JM</v>
      </c>
      <c r="I597">
        <f t="shared" si="149"/>
        <v>100000</v>
      </c>
      <c r="J597" s="58">
        <v>41643</v>
      </c>
      <c r="K597" t="str">
        <f>VLOOKUP(B597,[1]Result!$B$1:$J$7887,9,0)</f>
        <v>Chef De Party</v>
      </c>
      <c r="L597" t="s">
        <v>331</v>
      </c>
    </row>
    <row r="598" spans="1:12">
      <c r="A598">
        <f t="shared" si="144"/>
        <v>596</v>
      </c>
      <c r="B598" s="49" t="s">
        <v>579</v>
      </c>
      <c r="C598" s="50" t="s">
        <v>580</v>
      </c>
      <c r="D598" s="51">
        <f t="shared" ca="1" si="145"/>
        <v>40.880555555555553</v>
      </c>
      <c r="E598" s="51" t="str">
        <f t="shared" ca="1" si="142"/>
        <v>36-45</v>
      </c>
      <c r="F598" s="49" t="s">
        <v>43</v>
      </c>
      <c r="G598" s="49" t="s">
        <v>334</v>
      </c>
      <c r="H598" s="49" t="str">
        <f>VLOOKUP(B598,[1]Result!$B$1:$H$7885,7,0)</f>
        <v>1004TM</v>
      </c>
      <c r="I598" s="57">
        <v>100000</v>
      </c>
      <c r="J598" s="58">
        <v>41730</v>
      </c>
      <c r="K598" t="str">
        <f>VLOOKUP(B598,[1]Result!$B$1:$J$7887,9,0)</f>
        <v>Senior Kitchen Associate</v>
      </c>
      <c r="L598" t="s">
        <v>334</v>
      </c>
    </row>
    <row r="599" spans="1:12">
      <c r="A599">
        <f t="shared" si="144"/>
        <v>597</v>
      </c>
      <c r="B599" s="49" t="s">
        <v>579</v>
      </c>
      <c r="C599" s="50">
        <v>31818</v>
      </c>
      <c r="D599" s="51">
        <f t="shared" ca="1" si="145"/>
        <v>35.947222222222223</v>
      </c>
      <c r="E599" s="51" t="str">
        <f t="shared" ca="1" si="142"/>
        <v>19-35</v>
      </c>
      <c r="F599" s="49" t="s">
        <v>330</v>
      </c>
      <c r="G599" s="49" t="s">
        <v>340</v>
      </c>
      <c r="H599" s="49" t="str">
        <f>VLOOKUP(B599,[1]Result!$B$1:$H$7885,7,0)</f>
        <v>1004TM</v>
      </c>
      <c r="I599">
        <f t="shared" ref="I599:I601" si="150">I598</f>
        <v>100000</v>
      </c>
      <c r="J599" s="58">
        <v>41730</v>
      </c>
      <c r="K599" t="str">
        <f>VLOOKUP(B599,[1]Result!$B$1:$J$7887,9,0)</f>
        <v>Senior Kitchen Associate</v>
      </c>
      <c r="L599" t="s">
        <v>42</v>
      </c>
    </row>
    <row r="600" spans="1:12">
      <c r="A600">
        <f t="shared" si="144"/>
        <v>598</v>
      </c>
      <c r="B600" s="49" t="s">
        <v>579</v>
      </c>
      <c r="C600" s="50">
        <v>39882</v>
      </c>
      <c r="D600" s="51">
        <f t="shared" ca="1" si="145"/>
        <v>13.863888888888889</v>
      </c>
      <c r="E600" s="51" t="str">
        <f t="shared" ca="1" si="142"/>
        <v>0-18</v>
      </c>
      <c r="F600" s="49" t="s">
        <v>330</v>
      </c>
      <c r="G600" s="49" t="s">
        <v>293</v>
      </c>
      <c r="H600" s="49" t="str">
        <f>VLOOKUP(B600,[1]Result!$B$1:$H$7885,7,0)</f>
        <v>1004TM</v>
      </c>
      <c r="I600">
        <f t="shared" si="150"/>
        <v>100000</v>
      </c>
      <c r="J600" s="58">
        <v>41730</v>
      </c>
      <c r="K600" t="str">
        <f>VLOOKUP(B600,[1]Result!$B$1:$J$7887,9,0)</f>
        <v>Senior Kitchen Associate</v>
      </c>
      <c r="L600" t="s">
        <v>331</v>
      </c>
    </row>
    <row r="601" spans="1:12">
      <c r="A601">
        <f t="shared" si="144"/>
        <v>599</v>
      </c>
      <c r="B601" s="49" t="s">
        <v>579</v>
      </c>
      <c r="C601" s="50">
        <v>40679</v>
      </c>
      <c r="D601" s="51">
        <f t="shared" ca="1" si="145"/>
        <v>11.680555555555555</v>
      </c>
      <c r="E601" s="51" t="str">
        <f t="shared" ca="1" si="142"/>
        <v>0-18</v>
      </c>
      <c r="F601" s="49" t="s">
        <v>335</v>
      </c>
      <c r="G601" s="49" t="s">
        <v>292</v>
      </c>
      <c r="H601" s="49" t="str">
        <f>VLOOKUP(B601,[1]Result!$B$1:$H$7885,7,0)</f>
        <v>1004TM</v>
      </c>
      <c r="I601">
        <f t="shared" si="150"/>
        <v>100000</v>
      </c>
      <c r="J601" s="58">
        <v>41730</v>
      </c>
      <c r="K601" t="str">
        <f>VLOOKUP(B601,[1]Result!$B$1:$J$7887,9,0)</f>
        <v>Senior Kitchen Associate</v>
      </c>
      <c r="L601" t="s">
        <v>331</v>
      </c>
    </row>
    <row r="602" spans="1:12">
      <c r="A602">
        <f t="shared" si="144"/>
        <v>600</v>
      </c>
      <c r="B602" s="49" t="s">
        <v>581</v>
      </c>
      <c r="C602" s="50" t="s">
        <v>582</v>
      </c>
      <c r="D602" s="51">
        <f t="shared" ca="1" si="145"/>
        <v>35.555555555555557</v>
      </c>
      <c r="E602" s="51" t="str">
        <f t="shared" ca="1" si="142"/>
        <v>19-35</v>
      </c>
      <c r="F602" s="49" t="s">
        <v>43</v>
      </c>
      <c r="G602" s="49" t="s">
        <v>334</v>
      </c>
      <c r="H602" s="49" t="str">
        <f>VLOOKUP(B602,[1]Result!$B$1:$H$7885,7,0)</f>
        <v>1004TM</v>
      </c>
      <c r="I602" s="57">
        <v>100000</v>
      </c>
      <c r="J602" s="58">
        <v>41244</v>
      </c>
      <c r="K602" t="str">
        <f>VLOOKUP(B602,[1]Result!$B$1:$J$7887,9,0)</f>
        <v>Senior Kitchen Associate</v>
      </c>
      <c r="L602" t="s">
        <v>334</v>
      </c>
    </row>
    <row r="603" spans="1:12">
      <c r="A603">
        <f t="shared" si="144"/>
        <v>601</v>
      </c>
      <c r="B603" s="49" t="s">
        <v>581</v>
      </c>
      <c r="C603" s="50">
        <v>30317</v>
      </c>
      <c r="D603" s="51">
        <f t="shared" ca="1" si="145"/>
        <v>40.055555555555557</v>
      </c>
      <c r="E603" s="51" t="str">
        <f t="shared" ca="1" si="142"/>
        <v>36-45</v>
      </c>
      <c r="F603" s="49" t="s">
        <v>330</v>
      </c>
      <c r="G603" s="49" t="s">
        <v>340</v>
      </c>
      <c r="H603" s="49" t="str">
        <f>VLOOKUP(B603,[1]Result!$B$1:$H$7885,7,0)</f>
        <v>1004TM</v>
      </c>
      <c r="I603">
        <f t="shared" ref="I603:I605" si="151">I602</f>
        <v>100000</v>
      </c>
      <c r="J603" s="58">
        <v>41244</v>
      </c>
      <c r="K603" t="str">
        <f>VLOOKUP(B603,[1]Result!$B$1:$J$7887,9,0)</f>
        <v>Senior Kitchen Associate</v>
      </c>
      <c r="L603" t="s">
        <v>42</v>
      </c>
    </row>
    <row r="604" spans="1:12">
      <c r="A604">
        <f t="shared" si="144"/>
        <v>602</v>
      </c>
      <c r="B604" s="49" t="s">
        <v>581</v>
      </c>
      <c r="C604" s="50">
        <v>40144</v>
      </c>
      <c r="D604" s="51">
        <f t="shared" ca="1" si="145"/>
        <v>13.15</v>
      </c>
      <c r="E604" s="51" t="str">
        <f t="shared" ca="1" si="142"/>
        <v>0-18</v>
      </c>
      <c r="F604" s="49" t="s">
        <v>330</v>
      </c>
      <c r="G604" s="49" t="s">
        <v>293</v>
      </c>
      <c r="H604" s="49" t="str">
        <f>VLOOKUP(B604,[1]Result!$B$1:$H$7885,7,0)</f>
        <v>1004TM</v>
      </c>
      <c r="I604">
        <f t="shared" si="151"/>
        <v>100000</v>
      </c>
      <c r="J604" s="58">
        <v>41244</v>
      </c>
      <c r="K604" t="str">
        <f>VLOOKUP(B604,[1]Result!$B$1:$J$7887,9,0)</f>
        <v>Senior Kitchen Associate</v>
      </c>
      <c r="L604" t="s">
        <v>331</v>
      </c>
    </row>
    <row r="605" spans="1:12">
      <c r="A605">
        <f t="shared" si="144"/>
        <v>603</v>
      </c>
      <c r="B605" s="49" t="s">
        <v>581</v>
      </c>
      <c r="C605" s="50">
        <v>38203</v>
      </c>
      <c r="D605" s="51">
        <f t="shared" ca="1" si="145"/>
        <v>18.463888888888889</v>
      </c>
      <c r="E605" s="51" t="str">
        <f t="shared" ca="1" si="142"/>
        <v>0-18</v>
      </c>
      <c r="F605" s="49" t="s">
        <v>335</v>
      </c>
      <c r="G605" s="49" t="s">
        <v>292</v>
      </c>
      <c r="H605" s="49" t="str">
        <f>VLOOKUP(B605,[1]Result!$B$1:$H$7885,7,0)</f>
        <v>1004TM</v>
      </c>
      <c r="I605">
        <f t="shared" si="151"/>
        <v>100000</v>
      </c>
      <c r="J605" s="58">
        <v>41244</v>
      </c>
      <c r="K605" t="str">
        <f>VLOOKUP(B605,[1]Result!$B$1:$J$7887,9,0)</f>
        <v>Senior Kitchen Associate</v>
      </c>
      <c r="L605" t="s">
        <v>331</v>
      </c>
    </row>
    <row r="606" spans="1:12">
      <c r="A606">
        <f t="shared" si="144"/>
        <v>604</v>
      </c>
      <c r="B606" s="49" t="s">
        <v>583</v>
      </c>
      <c r="C606" s="50" t="s">
        <v>584</v>
      </c>
      <c r="D606" s="51">
        <f t="shared" ca="1" si="145"/>
        <v>39.711111111111109</v>
      </c>
      <c r="E606" s="51" t="str">
        <f t="shared" ca="1" si="142"/>
        <v>36-45</v>
      </c>
      <c r="F606" s="49" t="s">
        <v>43</v>
      </c>
      <c r="G606" s="49" t="s">
        <v>334</v>
      </c>
      <c r="H606" s="49" t="str">
        <f>VLOOKUP(B606,[1]Result!$B$1:$H$7885,7,0)</f>
        <v>1005JM</v>
      </c>
      <c r="I606" s="57">
        <v>100000</v>
      </c>
      <c r="J606" s="58">
        <v>41365</v>
      </c>
      <c r="K606" t="str">
        <f>VLOOKUP(B606,[1]Result!$B$1:$J$7887,9,0)</f>
        <v>Chef De Party</v>
      </c>
      <c r="L606" t="s">
        <v>334</v>
      </c>
    </row>
    <row r="607" spans="1:12">
      <c r="A607">
        <f t="shared" si="144"/>
        <v>605</v>
      </c>
      <c r="B607" s="49" t="s">
        <v>583</v>
      </c>
      <c r="C607" s="50">
        <v>31413</v>
      </c>
      <c r="D607" s="51">
        <f t="shared" ca="1" si="145"/>
        <v>37.055555555555557</v>
      </c>
      <c r="E607" s="51" t="str">
        <f t="shared" ca="1" si="142"/>
        <v>36-45</v>
      </c>
      <c r="F607" s="49" t="s">
        <v>330</v>
      </c>
      <c r="G607" s="49" t="s">
        <v>340</v>
      </c>
      <c r="H607" s="49" t="str">
        <f>VLOOKUP(B607,[1]Result!$B$1:$H$7885,7,0)</f>
        <v>1005JM</v>
      </c>
      <c r="I607">
        <f t="shared" ref="I607:I611" si="152">I606</f>
        <v>100000</v>
      </c>
      <c r="J607" s="58">
        <v>41365</v>
      </c>
      <c r="K607" t="str">
        <f>VLOOKUP(B607,[1]Result!$B$1:$J$7887,9,0)</f>
        <v>Chef De Party</v>
      </c>
      <c r="L607" t="s">
        <v>42</v>
      </c>
    </row>
    <row r="608" spans="1:12">
      <c r="A608">
        <f t="shared" si="144"/>
        <v>606</v>
      </c>
      <c r="B608" s="49" t="s">
        <v>583</v>
      </c>
      <c r="C608" s="50">
        <v>41395</v>
      </c>
      <c r="D608" s="51">
        <f t="shared" ca="1" si="145"/>
        <v>9.7222222222222214</v>
      </c>
      <c r="E608" s="51" t="str">
        <f t="shared" ca="1" si="142"/>
        <v>0-18</v>
      </c>
      <c r="F608" s="49" t="s">
        <v>330</v>
      </c>
      <c r="G608" s="49" t="s">
        <v>293</v>
      </c>
      <c r="H608" s="49" t="str">
        <f>VLOOKUP(B608,[1]Result!$B$1:$H$7885,7,0)</f>
        <v>1005JM</v>
      </c>
      <c r="I608">
        <f t="shared" si="152"/>
        <v>100000</v>
      </c>
      <c r="J608" s="58">
        <v>41365</v>
      </c>
      <c r="K608" t="str">
        <f>VLOOKUP(B608,[1]Result!$B$1:$J$7887,9,0)</f>
        <v>Chef De Party</v>
      </c>
      <c r="L608" t="s">
        <v>331</v>
      </c>
    </row>
    <row r="609" spans="1:12">
      <c r="A609">
        <f t="shared" si="144"/>
        <v>607</v>
      </c>
      <c r="B609" s="49" t="s">
        <v>583</v>
      </c>
      <c r="C609" s="50">
        <v>43276</v>
      </c>
      <c r="D609" s="51">
        <f t="shared" ca="1" si="145"/>
        <v>4.572222222222222</v>
      </c>
      <c r="E609" s="51" t="str">
        <f t="shared" ca="1" si="142"/>
        <v>0-18</v>
      </c>
      <c r="F609" s="49" t="s">
        <v>330</v>
      </c>
      <c r="G609" s="49" t="s">
        <v>293</v>
      </c>
      <c r="H609" s="49" t="str">
        <f>VLOOKUP(B609,[1]Result!$B$1:$H$7885,7,0)</f>
        <v>1005JM</v>
      </c>
      <c r="I609">
        <f t="shared" si="152"/>
        <v>100000</v>
      </c>
      <c r="J609" s="58">
        <v>41365</v>
      </c>
      <c r="K609" t="str">
        <f>VLOOKUP(B609,[1]Result!$B$1:$J$7887,9,0)</f>
        <v>Chef De Party</v>
      </c>
      <c r="L609" t="s">
        <v>331</v>
      </c>
    </row>
    <row r="610" spans="1:12">
      <c r="A610">
        <f t="shared" si="144"/>
        <v>608</v>
      </c>
      <c r="B610" s="49" t="s">
        <v>583</v>
      </c>
      <c r="C610" s="50">
        <v>15346</v>
      </c>
      <c r="D610" s="51">
        <f t="shared" ca="1" si="145"/>
        <v>81.044444444444451</v>
      </c>
      <c r="E610" s="51" t="str">
        <f t="shared" ca="1" si="142"/>
        <v>71-75</v>
      </c>
      <c r="F610" s="49" t="s">
        <v>335</v>
      </c>
      <c r="G610" s="49" t="s">
        <v>294</v>
      </c>
      <c r="H610" s="49" t="str">
        <f>VLOOKUP(B610,[1]Result!$B$1:$H$7885,7,0)</f>
        <v>1005JM</v>
      </c>
      <c r="I610">
        <f t="shared" si="152"/>
        <v>100000</v>
      </c>
      <c r="J610" s="58">
        <v>41365</v>
      </c>
      <c r="K610" t="str">
        <f>VLOOKUP(B610,[1]Result!$B$1:$J$7887,9,0)</f>
        <v>Chef De Party</v>
      </c>
      <c r="L610" t="s">
        <v>332</v>
      </c>
    </row>
    <row r="611" spans="1:12">
      <c r="A611">
        <f t="shared" si="144"/>
        <v>609</v>
      </c>
      <c r="B611" s="49" t="s">
        <v>583</v>
      </c>
      <c r="C611" s="50">
        <v>18333</v>
      </c>
      <c r="D611" s="51">
        <f t="shared" ca="1" si="145"/>
        <v>72.861111111111114</v>
      </c>
      <c r="E611" s="51" t="str">
        <f t="shared" ca="1" si="142"/>
        <v>71-75</v>
      </c>
      <c r="F611" s="49" t="s">
        <v>330</v>
      </c>
      <c r="G611" s="49" t="s">
        <v>291</v>
      </c>
      <c r="H611" s="49" t="str">
        <f>VLOOKUP(B611,[1]Result!$B$1:$H$7885,7,0)</f>
        <v>1005JM</v>
      </c>
      <c r="I611">
        <f t="shared" si="152"/>
        <v>100000</v>
      </c>
      <c r="J611" s="58">
        <v>41365</v>
      </c>
      <c r="K611" t="str">
        <f>VLOOKUP(B611,[1]Result!$B$1:$J$7887,9,0)</f>
        <v>Chef De Party</v>
      </c>
      <c r="L611" t="s">
        <v>332</v>
      </c>
    </row>
    <row r="612" spans="1:12">
      <c r="A612">
        <f t="shared" si="144"/>
        <v>610</v>
      </c>
      <c r="B612" s="49" t="s">
        <v>585</v>
      </c>
      <c r="C612" s="50" t="s">
        <v>494</v>
      </c>
      <c r="D612" s="51">
        <f t="shared" ca="1" si="145"/>
        <v>37.555555555555557</v>
      </c>
      <c r="E612" s="51" t="str">
        <f t="shared" ca="1" si="142"/>
        <v>36-45</v>
      </c>
      <c r="F612" s="49" t="s">
        <v>43</v>
      </c>
      <c r="G612" s="49" t="s">
        <v>334</v>
      </c>
      <c r="H612" s="49" t="str">
        <f>VLOOKUP(B612,[1]Result!$B$1:$H$7885,7,0)</f>
        <v>1007JM</v>
      </c>
      <c r="I612">
        <v>250000</v>
      </c>
      <c r="J612" s="58">
        <v>40940</v>
      </c>
      <c r="K612" t="str">
        <f>VLOOKUP(B612,[1]Result!$B$1:$J$7887,9,0)</f>
        <v>Assistant Manager</v>
      </c>
      <c r="L612" t="s">
        <v>334</v>
      </c>
    </row>
    <row r="613" spans="1:12">
      <c r="A613">
        <f t="shared" si="144"/>
        <v>611</v>
      </c>
      <c r="B613" s="49" t="s">
        <v>585</v>
      </c>
      <c r="C613" s="50">
        <v>35385</v>
      </c>
      <c r="D613" s="51">
        <f t="shared" ca="1" si="145"/>
        <v>26.180555555555557</v>
      </c>
      <c r="E613" s="51" t="str">
        <f t="shared" ca="1" si="142"/>
        <v>19-35</v>
      </c>
      <c r="F613" s="49" t="s">
        <v>330</v>
      </c>
      <c r="G613" s="49" t="s">
        <v>340</v>
      </c>
      <c r="H613" s="49" t="str">
        <f>VLOOKUP(B613,[1]Result!$B$1:$H$7885,7,0)</f>
        <v>1007JM</v>
      </c>
      <c r="I613">
        <f t="shared" ref="I613:I616" si="153">I612</f>
        <v>250000</v>
      </c>
      <c r="J613" s="58">
        <v>40940</v>
      </c>
      <c r="K613" t="str">
        <f>VLOOKUP(B613,[1]Result!$B$1:$J$7887,9,0)</f>
        <v>Assistant Manager</v>
      </c>
      <c r="L613" t="s">
        <v>42</v>
      </c>
    </row>
    <row r="614" spans="1:12">
      <c r="A614">
        <f t="shared" si="144"/>
        <v>612</v>
      </c>
      <c r="B614" s="49" t="s">
        <v>585</v>
      </c>
      <c r="C614" s="50">
        <v>41494</v>
      </c>
      <c r="D614" s="51">
        <f t="shared" ca="1" si="145"/>
        <v>9.4527777777777775</v>
      </c>
      <c r="E614" s="51" t="str">
        <f t="shared" ca="1" si="142"/>
        <v>0-18</v>
      </c>
      <c r="F614" s="49" t="s">
        <v>335</v>
      </c>
      <c r="G614" s="49" t="s">
        <v>292</v>
      </c>
      <c r="H614" s="49" t="str">
        <f>VLOOKUP(B614,[1]Result!$B$1:$H$7885,7,0)</f>
        <v>1007JM</v>
      </c>
      <c r="I614">
        <f t="shared" si="153"/>
        <v>250000</v>
      </c>
      <c r="J614" s="58">
        <v>40940</v>
      </c>
      <c r="K614" t="str">
        <f>VLOOKUP(B614,[1]Result!$B$1:$J$7887,9,0)</f>
        <v>Assistant Manager</v>
      </c>
      <c r="L614" t="s">
        <v>331</v>
      </c>
    </row>
    <row r="615" spans="1:12">
      <c r="A615">
        <f t="shared" si="144"/>
        <v>613</v>
      </c>
      <c r="B615" s="49" t="s">
        <v>585</v>
      </c>
      <c r="C615" s="50">
        <v>43806</v>
      </c>
      <c r="D615" s="51">
        <f t="shared" ca="1" si="145"/>
        <v>3.1222222222222222</v>
      </c>
      <c r="E615" s="51" t="str">
        <f t="shared" ca="1" si="142"/>
        <v>0-18</v>
      </c>
      <c r="F615" s="49" t="s">
        <v>330</v>
      </c>
      <c r="G615" s="49" t="s">
        <v>293</v>
      </c>
      <c r="H615" s="49" t="str">
        <f>VLOOKUP(B615,[1]Result!$B$1:$H$7885,7,0)</f>
        <v>1007JM</v>
      </c>
      <c r="I615">
        <f t="shared" si="153"/>
        <v>250000</v>
      </c>
      <c r="J615" s="58">
        <v>40940</v>
      </c>
      <c r="K615" t="str">
        <f>VLOOKUP(B615,[1]Result!$B$1:$J$7887,9,0)</f>
        <v>Assistant Manager</v>
      </c>
      <c r="L615" t="s">
        <v>331</v>
      </c>
    </row>
    <row r="616" spans="1:12">
      <c r="A616">
        <f t="shared" si="144"/>
        <v>614</v>
      </c>
      <c r="B616" s="49" t="s">
        <v>585</v>
      </c>
      <c r="C616" s="50">
        <v>28025</v>
      </c>
      <c r="D616" s="51">
        <f t="shared" ca="1" si="145"/>
        <v>46.330555555555556</v>
      </c>
      <c r="E616" s="51" t="str">
        <f t="shared" ca="1" si="142"/>
        <v>46-55</v>
      </c>
      <c r="F616" s="49" t="s">
        <v>330</v>
      </c>
      <c r="G616" s="49" t="s">
        <v>291</v>
      </c>
      <c r="H616" s="49" t="str">
        <f>VLOOKUP(B616,[1]Result!$B$1:$H$7885,7,0)</f>
        <v>1007JM</v>
      </c>
      <c r="I616">
        <f t="shared" si="153"/>
        <v>250000</v>
      </c>
      <c r="J616" s="58">
        <v>40940</v>
      </c>
      <c r="K616" t="str">
        <f>VLOOKUP(B616,[1]Result!$B$1:$J$7887,9,0)</f>
        <v>Assistant Manager</v>
      </c>
      <c r="L616" t="s">
        <v>332</v>
      </c>
    </row>
    <row r="617" spans="1:12">
      <c r="A617">
        <f t="shared" si="144"/>
        <v>615</v>
      </c>
      <c r="B617" s="49" t="s">
        <v>586</v>
      </c>
      <c r="C617" s="50" t="s">
        <v>587</v>
      </c>
      <c r="D617" s="51">
        <f t="shared" ca="1" si="145"/>
        <v>55.266666666666666</v>
      </c>
      <c r="E617" s="51" t="str">
        <f t="shared" ca="1" si="142"/>
        <v>46-55</v>
      </c>
      <c r="F617" s="49" t="s">
        <v>43</v>
      </c>
      <c r="G617" s="49" t="s">
        <v>334</v>
      </c>
      <c r="H617" s="49" t="str">
        <f>VLOOKUP(B617,[1]Result!$B$1:$H$7885,7,0)</f>
        <v>1007JM</v>
      </c>
      <c r="I617">
        <v>250000</v>
      </c>
      <c r="J617" s="58">
        <v>40552</v>
      </c>
      <c r="K617" t="str">
        <f>VLOOKUP(B617,[1]Result!$B$1:$J$7887,9,0)</f>
        <v>Assistant Manager</v>
      </c>
      <c r="L617" t="s">
        <v>334</v>
      </c>
    </row>
    <row r="618" spans="1:12">
      <c r="A618">
        <f t="shared" si="144"/>
        <v>616</v>
      </c>
      <c r="B618" s="49" t="s">
        <v>586</v>
      </c>
      <c r="C618" s="50">
        <v>30609</v>
      </c>
      <c r="D618" s="51">
        <f t="shared" ca="1" si="145"/>
        <v>39.25277777777778</v>
      </c>
      <c r="E618" s="51" t="str">
        <f t="shared" ca="1" si="142"/>
        <v>36-45</v>
      </c>
      <c r="F618" s="49" t="s">
        <v>330</v>
      </c>
      <c r="G618" s="49" t="s">
        <v>340</v>
      </c>
      <c r="H618" s="49" t="str">
        <f>VLOOKUP(B618,[1]Result!$B$1:$H$7885,7,0)</f>
        <v>1007JM</v>
      </c>
      <c r="I618">
        <f t="shared" ref="I618:I620" si="154">I617</f>
        <v>250000</v>
      </c>
      <c r="J618" s="58">
        <v>40552</v>
      </c>
      <c r="K618" t="str">
        <f>VLOOKUP(B618,[1]Result!$B$1:$J$7887,9,0)</f>
        <v>Assistant Manager</v>
      </c>
      <c r="L618" t="s">
        <v>42</v>
      </c>
    </row>
    <row r="619" spans="1:12">
      <c r="A619">
        <f t="shared" si="144"/>
        <v>617</v>
      </c>
      <c r="B619" s="49" t="s">
        <v>586</v>
      </c>
      <c r="C619" s="50">
        <v>36675</v>
      </c>
      <c r="D619" s="51">
        <f t="shared" ca="1" si="145"/>
        <v>22.644444444444446</v>
      </c>
      <c r="E619" s="51" t="str">
        <f t="shared" ca="1" si="142"/>
        <v>19-35</v>
      </c>
      <c r="F619" s="49" t="s">
        <v>330</v>
      </c>
      <c r="G619" s="49" t="s">
        <v>293</v>
      </c>
      <c r="H619" s="49" t="str">
        <f>VLOOKUP(B619,[1]Result!$B$1:$H$7885,7,0)</f>
        <v>1007JM</v>
      </c>
      <c r="I619">
        <f t="shared" si="154"/>
        <v>250000</v>
      </c>
      <c r="J619" s="58">
        <v>40552</v>
      </c>
      <c r="K619" t="str">
        <f>VLOOKUP(B619,[1]Result!$B$1:$J$7887,9,0)</f>
        <v>Assistant Manager</v>
      </c>
      <c r="L619" t="s">
        <v>331</v>
      </c>
    </row>
    <row r="620" spans="1:12">
      <c r="A620">
        <f t="shared" si="144"/>
        <v>618</v>
      </c>
      <c r="B620" s="49" t="s">
        <v>586</v>
      </c>
      <c r="C620" s="50">
        <v>41504</v>
      </c>
      <c r="D620" s="51">
        <f t="shared" ca="1" si="145"/>
        <v>9.4250000000000007</v>
      </c>
      <c r="E620" s="51" t="str">
        <f t="shared" ca="1" si="142"/>
        <v>0-18</v>
      </c>
      <c r="F620" s="49" t="s">
        <v>330</v>
      </c>
      <c r="G620" s="49" t="s">
        <v>293</v>
      </c>
      <c r="H620" s="49" t="str">
        <f>VLOOKUP(B620,[1]Result!$B$1:$H$7885,7,0)</f>
        <v>1007JM</v>
      </c>
      <c r="I620">
        <f t="shared" si="154"/>
        <v>250000</v>
      </c>
      <c r="J620" s="58">
        <v>40552</v>
      </c>
      <c r="K620" t="str">
        <f>VLOOKUP(B620,[1]Result!$B$1:$J$7887,9,0)</f>
        <v>Assistant Manager</v>
      </c>
      <c r="L620" t="s">
        <v>331</v>
      </c>
    </row>
    <row r="621" spans="1:12">
      <c r="A621">
        <f t="shared" si="144"/>
        <v>619</v>
      </c>
      <c r="B621" s="49" t="s">
        <v>588</v>
      </c>
      <c r="C621" s="50" t="s">
        <v>589</v>
      </c>
      <c r="D621" s="51">
        <f t="shared" ca="1" si="145"/>
        <v>50.669444444444444</v>
      </c>
      <c r="E621" s="51" t="str">
        <f t="shared" ca="1" si="142"/>
        <v>46-55</v>
      </c>
      <c r="F621" s="49" t="s">
        <v>43</v>
      </c>
      <c r="G621" s="49" t="s">
        <v>334</v>
      </c>
      <c r="H621" s="49" t="str">
        <f>VLOOKUP(B621,[1]Result!$B$1:$H$7885,7,0)</f>
        <v>1006JM</v>
      </c>
      <c r="I621">
        <v>250000</v>
      </c>
      <c r="J621" s="58">
        <v>41730</v>
      </c>
      <c r="K621" t="str">
        <f>VLOOKUP(B621,[1]Result!$B$1:$J$7887,9,0)</f>
        <v>Assistant Restaurant Manager</v>
      </c>
      <c r="L621" t="s">
        <v>334</v>
      </c>
    </row>
    <row r="622" spans="1:12">
      <c r="A622">
        <f t="shared" si="144"/>
        <v>620</v>
      </c>
      <c r="B622" s="49" t="s">
        <v>588</v>
      </c>
      <c r="C622" s="50">
        <v>29587</v>
      </c>
      <c r="D622" s="51">
        <f t="shared" ca="1" si="145"/>
        <v>42.055555555555557</v>
      </c>
      <c r="E622" s="51" t="str">
        <f t="shared" ca="1" si="142"/>
        <v>36-45</v>
      </c>
      <c r="F622" s="49" t="s">
        <v>330</v>
      </c>
      <c r="G622" s="49" t="s">
        <v>340</v>
      </c>
      <c r="H622" s="49" t="str">
        <f>VLOOKUP(B622,[1]Result!$B$1:$H$7885,7,0)</f>
        <v>1006JM</v>
      </c>
      <c r="I622">
        <f t="shared" ref="I622:I623" si="155">I621</f>
        <v>250000</v>
      </c>
      <c r="J622" s="58">
        <v>41730</v>
      </c>
      <c r="K622" t="str">
        <f>VLOOKUP(B622,[1]Result!$B$1:$J$7887,9,0)</f>
        <v>Assistant Restaurant Manager</v>
      </c>
      <c r="L622" t="s">
        <v>42</v>
      </c>
    </row>
    <row r="623" spans="1:12">
      <c r="A623">
        <f t="shared" si="144"/>
        <v>621</v>
      </c>
      <c r="B623" s="49" t="s">
        <v>588</v>
      </c>
      <c r="C623" s="50">
        <v>42278</v>
      </c>
      <c r="D623" s="51">
        <f t="shared" ca="1" si="145"/>
        <v>7.3055555555555554</v>
      </c>
      <c r="E623" s="51" t="str">
        <f t="shared" ca="1" si="142"/>
        <v>0-18</v>
      </c>
      <c r="F623" s="49" t="s">
        <v>330</v>
      </c>
      <c r="G623" s="49" t="s">
        <v>293</v>
      </c>
      <c r="H623" s="49" t="str">
        <f>VLOOKUP(B623,[1]Result!$B$1:$H$7885,7,0)</f>
        <v>1006JM</v>
      </c>
      <c r="I623">
        <f t="shared" si="155"/>
        <v>250000</v>
      </c>
      <c r="J623" s="58">
        <v>41730</v>
      </c>
      <c r="K623" t="str">
        <f>VLOOKUP(B623,[1]Result!$B$1:$J$7887,9,0)</f>
        <v>Assistant Restaurant Manager</v>
      </c>
      <c r="L623" t="s">
        <v>331</v>
      </c>
    </row>
    <row r="624" spans="1:12">
      <c r="A624">
        <f t="shared" si="144"/>
        <v>622</v>
      </c>
      <c r="B624" s="49" t="s">
        <v>590</v>
      </c>
      <c r="C624" s="50" t="s">
        <v>591</v>
      </c>
      <c r="D624" s="51">
        <f t="shared" ca="1" si="145"/>
        <v>54.022222222222226</v>
      </c>
      <c r="E624" s="51" t="str">
        <f t="shared" ca="1" si="142"/>
        <v>46-55</v>
      </c>
      <c r="F624" s="49" t="s">
        <v>43</v>
      </c>
      <c r="G624" s="49" t="s">
        <v>334</v>
      </c>
      <c r="H624" s="49" t="str">
        <f>VLOOKUP(B624,[1]Result!$B$1:$H$7885,7,0)</f>
        <v>1007JM</v>
      </c>
      <c r="I624">
        <v>250000</v>
      </c>
      <c r="J624" s="58">
        <v>40483</v>
      </c>
      <c r="K624" t="str">
        <f>VLOOKUP(B624,[1]Result!$B$1:$J$7887,9,0)</f>
        <v>Restaurant CEO</v>
      </c>
      <c r="L624" t="s">
        <v>334</v>
      </c>
    </row>
    <row r="625" spans="1:12">
      <c r="A625">
        <f t="shared" si="144"/>
        <v>623</v>
      </c>
      <c r="B625" s="49" t="s">
        <v>590</v>
      </c>
      <c r="C625" s="50">
        <v>30529</v>
      </c>
      <c r="D625" s="51">
        <f t="shared" ca="1" si="145"/>
        <v>39.472222222222221</v>
      </c>
      <c r="E625" s="51" t="str">
        <f t="shared" ca="1" si="142"/>
        <v>36-45</v>
      </c>
      <c r="F625" s="49" t="s">
        <v>330</v>
      </c>
      <c r="G625" s="49" t="s">
        <v>340</v>
      </c>
      <c r="H625" s="49" t="str">
        <f>VLOOKUP(B625,[1]Result!$B$1:$H$7885,7,0)</f>
        <v>1007JM</v>
      </c>
      <c r="I625">
        <f>I624</f>
        <v>250000</v>
      </c>
      <c r="J625" s="58">
        <v>40483</v>
      </c>
      <c r="K625" t="str">
        <f>VLOOKUP(B625,[1]Result!$B$1:$J$7887,9,0)</f>
        <v>Restaurant CEO</v>
      </c>
      <c r="L625" t="s">
        <v>42</v>
      </c>
    </row>
    <row r="626" spans="1:12">
      <c r="A626">
        <f t="shared" si="144"/>
        <v>624</v>
      </c>
      <c r="B626" s="49" t="s">
        <v>592</v>
      </c>
      <c r="C626" s="50" t="s">
        <v>593</v>
      </c>
      <c r="D626" s="51">
        <f t="shared" ca="1" si="145"/>
        <v>34.62222222222222</v>
      </c>
      <c r="E626" s="51" t="str">
        <f t="shared" ca="1" si="142"/>
        <v>19-35</v>
      </c>
      <c r="F626" s="49" t="s">
        <v>43</v>
      </c>
      <c r="G626" s="49" t="s">
        <v>334</v>
      </c>
      <c r="H626" s="49" t="str">
        <f>VLOOKUP(B626,[1]Result!$B$1:$H$7885,7,0)</f>
        <v>1002TM</v>
      </c>
      <c r="I626" s="57">
        <v>100000</v>
      </c>
      <c r="J626" s="58">
        <v>40787</v>
      </c>
      <c r="K626" t="str">
        <f>VLOOKUP(B626,[1]Result!$B$1:$J$7887,9,0)</f>
        <v>Team Member - Star 2</v>
      </c>
      <c r="L626" t="s">
        <v>334</v>
      </c>
    </row>
    <row r="627" spans="1:12">
      <c r="A627">
        <f t="shared" si="144"/>
        <v>625</v>
      </c>
      <c r="B627" s="49" t="s">
        <v>592</v>
      </c>
      <c r="C627" s="50">
        <v>34892</v>
      </c>
      <c r="D627" s="51">
        <f t="shared" ca="1" si="145"/>
        <v>27.524999999999999</v>
      </c>
      <c r="E627" s="51" t="str">
        <f t="shared" ca="1" si="142"/>
        <v>19-35</v>
      </c>
      <c r="F627" s="49" t="s">
        <v>330</v>
      </c>
      <c r="G627" s="49" t="s">
        <v>340</v>
      </c>
      <c r="H627" s="49" t="str">
        <f>VLOOKUP(B627,[1]Result!$B$1:$H$7885,7,0)</f>
        <v>1002TM</v>
      </c>
      <c r="I627">
        <f>I626</f>
        <v>100000</v>
      </c>
      <c r="J627" s="58">
        <v>40787</v>
      </c>
      <c r="K627" t="str">
        <f>VLOOKUP(B627,[1]Result!$B$1:$J$7887,9,0)</f>
        <v>Team Member - Star 2</v>
      </c>
      <c r="L627" t="s">
        <v>42</v>
      </c>
    </row>
    <row r="628" spans="1:12">
      <c r="A628">
        <f t="shared" si="144"/>
        <v>626</v>
      </c>
      <c r="B628" s="49" t="s">
        <v>594</v>
      </c>
      <c r="C628" s="50" t="s">
        <v>595</v>
      </c>
      <c r="D628" s="51">
        <f t="shared" ca="1" si="145"/>
        <v>53.966666666666669</v>
      </c>
      <c r="E628" s="51" t="str">
        <f t="shared" ca="1" si="142"/>
        <v>46-55</v>
      </c>
      <c r="F628" s="49" t="s">
        <v>43</v>
      </c>
      <c r="G628" s="49" t="s">
        <v>334</v>
      </c>
      <c r="H628" s="49" t="str">
        <f>VLOOKUP(B628,[1]Result!$B$1:$H$7885,7,0)</f>
        <v>1002TM</v>
      </c>
      <c r="I628" s="57">
        <v>100000</v>
      </c>
      <c r="J628" s="58">
        <v>39995</v>
      </c>
      <c r="K628" t="str">
        <f>VLOOKUP(B628,[1]Result!$B$1:$J$7887,9,0)</f>
        <v>Team Member - Star 2</v>
      </c>
      <c r="L628" t="s">
        <v>334</v>
      </c>
    </row>
    <row r="629" spans="1:12">
      <c r="A629">
        <f t="shared" si="144"/>
        <v>627</v>
      </c>
      <c r="B629" s="49" t="s">
        <v>594</v>
      </c>
      <c r="C629" s="50">
        <v>26700</v>
      </c>
      <c r="D629" s="51">
        <f t="shared" ca="1" si="145"/>
        <v>49.961111111111109</v>
      </c>
      <c r="E629" s="51" t="str">
        <f t="shared" ca="1" si="142"/>
        <v>46-55</v>
      </c>
      <c r="F629" s="49" t="s">
        <v>330</v>
      </c>
      <c r="G629" s="49" t="s">
        <v>340</v>
      </c>
      <c r="H629" s="49" t="str">
        <f>VLOOKUP(B629,[1]Result!$B$1:$H$7885,7,0)</f>
        <v>1002TM</v>
      </c>
      <c r="I629">
        <f t="shared" ref="I629:I633" si="156">I628</f>
        <v>100000</v>
      </c>
      <c r="J629" s="58">
        <v>39995</v>
      </c>
      <c r="K629" t="str">
        <f>VLOOKUP(B629,[1]Result!$B$1:$J$7887,9,0)</f>
        <v>Team Member - Star 2</v>
      </c>
      <c r="L629" t="s">
        <v>42</v>
      </c>
    </row>
    <row r="630" spans="1:12">
      <c r="A630">
        <f t="shared" si="144"/>
        <v>628</v>
      </c>
      <c r="B630" s="49" t="s">
        <v>594</v>
      </c>
      <c r="C630" s="50">
        <v>37937</v>
      </c>
      <c r="D630" s="51">
        <f t="shared" ca="1" si="145"/>
        <v>19.191666666666666</v>
      </c>
      <c r="E630" s="51" t="str">
        <f t="shared" ca="1" si="142"/>
        <v>19-35</v>
      </c>
      <c r="F630" s="49" t="s">
        <v>330</v>
      </c>
      <c r="G630" s="49" t="s">
        <v>293</v>
      </c>
      <c r="H630" s="49" t="str">
        <f>VLOOKUP(B630,[1]Result!$B$1:$H$7885,7,0)</f>
        <v>1002TM</v>
      </c>
      <c r="I630">
        <f t="shared" si="156"/>
        <v>100000</v>
      </c>
      <c r="J630" s="58">
        <v>39995</v>
      </c>
      <c r="K630" t="str">
        <f>VLOOKUP(B630,[1]Result!$B$1:$J$7887,9,0)</f>
        <v>Team Member - Star 2</v>
      </c>
      <c r="L630" t="s">
        <v>331</v>
      </c>
    </row>
    <row r="631" spans="1:12">
      <c r="A631">
        <f t="shared" si="144"/>
        <v>629</v>
      </c>
      <c r="B631" s="49" t="s">
        <v>594</v>
      </c>
      <c r="C631" s="50">
        <v>39768</v>
      </c>
      <c r="D631" s="51">
        <f t="shared" ca="1" si="145"/>
        <v>14.180555555555555</v>
      </c>
      <c r="E631" s="51" t="str">
        <f t="shared" ca="1" si="142"/>
        <v>0-18</v>
      </c>
      <c r="F631" s="49" t="s">
        <v>335</v>
      </c>
      <c r="G631" s="49" t="s">
        <v>292</v>
      </c>
      <c r="H631" s="49" t="str">
        <f>VLOOKUP(B631,[1]Result!$B$1:$H$7885,7,0)</f>
        <v>1002TM</v>
      </c>
      <c r="I631">
        <f t="shared" si="156"/>
        <v>100000</v>
      </c>
      <c r="J631" s="58">
        <v>39995</v>
      </c>
      <c r="K631" t="str">
        <f>VLOOKUP(B631,[1]Result!$B$1:$J$7887,9,0)</f>
        <v>Team Member - Star 2</v>
      </c>
      <c r="L631" t="s">
        <v>331</v>
      </c>
    </row>
    <row r="632" spans="1:12">
      <c r="A632">
        <f t="shared" si="144"/>
        <v>630</v>
      </c>
      <c r="B632" s="49" t="s">
        <v>594</v>
      </c>
      <c r="C632" s="50">
        <v>17267</v>
      </c>
      <c r="D632" s="51">
        <f t="shared" ca="1" si="145"/>
        <v>75.780555555555551</v>
      </c>
      <c r="E632" s="51" t="str">
        <f t="shared" ca="1" si="142"/>
        <v>71-75</v>
      </c>
      <c r="F632" s="49" t="s">
        <v>335</v>
      </c>
      <c r="G632" s="49" t="s">
        <v>294</v>
      </c>
      <c r="H632" s="49" t="str">
        <f>VLOOKUP(B632,[1]Result!$B$1:$H$7885,7,0)</f>
        <v>1002TM</v>
      </c>
      <c r="I632">
        <f t="shared" si="156"/>
        <v>100000</v>
      </c>
      <c r="J632" s="58">
        <v>39995</v>
      </c>
      <c r="K632" t="str">
        <f>VLOOKUP(B632,[1]Result!$B$1:$J$7887,9,0)</f>
        <v>Team Member - Star 2</v>
      </c>
      <c r="L632" t="s">
        <v>332</v>
      </c>
    </row>
    <row r="633" spans="1:12">
      <c r="A633">
        <f t="shared" si="144"/>
        <v>631</v>
      </c>
      <c r="B633" s="49" t="s">
        <v>594</v>
      </c>
      <c r="C633" s="50">
        <v>17589</v>
      </c>
      <c r="D633" s="51">
        <f t="shared" ca="1" si="145"/>
        <v>74.902777777777771</v>
      </c>
      <c r="E633" s="51" t="str">
        <f t="shared" ca="1" si="142"/>
        <v>71-75</v>
      </c>
      <c r="F633" s="49" t="s">
        <v>330</v>
      </c>
      <c r="G633" s="49" t="s">
        <v>291</v>
      </c>
      <c r="H633" s="49" t="str">
        <f>VLOOKUP(B633,[1]Result!$B$1:$H$7885,7,0)</f>
        <v>1002TM</v>
      </c>
      <c r="I633">
        <f t="shared" si="156"/>
        <v>100000</v>
      </c>
      <c r="J633" s="58">
        <v>39995</v>
      </c>
      <c r="K633" t="str">
        <f>VLOOKUP(B633,[1]Result!$B$1:$J$7887,9,0)</f>
        <v>Team Member - Star 2</v>
      </c>
      <c r="L633" t="s">
        <v>332</v>
      </c>
    </row>
    <row r="634" spans="1:12">
      <c r="A634">
        <f t="shared" si="144"/>
        <v>632</v>
      </c>
      <c r="B634" s="49" t="s">
        <v>596</v>
      </c>
      <c r="C634" s="50" t="s">
        <v>597</v>
      </c>
      <c r="D634" s="51">
        <f t="shared" ca="1" si="145"/>
        <v>43.236111111111114</v>
      </c>
      <c r="E634" s="51" t="str">
        <f t="shared" ca="1" si="142"/>
        <v>36-45</v>
      </c>
      <c r="F634" s="49" t="s">
        <v>43</v>
      </c>
      <c r="G634" s="49" t="s">
        <v>334</v>
      </c>
      <c r="H634" s="49" t="str">
        <f>VLOOKUP(B634,[1]Result!$B$1:$H$7885,7,0)</f>
        <v>1000TM</v>
      </c>
      <c r="I634" s="57">
        <v>100000</v>
      </c>
      <c r="J634" s="58">
        <v>41244</v>
      </c>
      <c r="K634" t="str">
        <f>VLOOKUP(B634,[1]Result!$B$1:$J$7887,9,0)</f>
        <v>Team Member</v>
      </c>
      <c r="L634" t="s">
        <v>334</v>
      </c>
    </row>
    <row r="635" spans="1:12">
      <c r="A635">
        <f t="shared" si="144"/>
        <v>633</v>
      </c>
      <c r="B635" s="49" t="s">
        <v>596</v>
      </c>
      <c r="C635" s="50">
        <v>30327</v>
      </c>
      <c r="D635" s="51">
        <f t="shared" ca="1" si="145"/>
        <v>40.027777777777779</v>
      </c>
      <c r="E635" s="51" t="str">
        <f t="shared" ca="1" si="142"/>
        <v>36-45</v>
      </c>
      <c r="F635" s="49" t="s">
        <v>330</v>
      </c>
      <c r="G635" s="49" t="s">
        <v>340</v>
      </c>
      <c r="H635" s="49" t="str">
        <f>VLOOKUP(B635,[1]Result!$B$1:$H$7885,7,0)</f>
        <v>1000TM</v>
      </c>
      <c r="I635">
        <f t="shared" ref="I635:I637" si="157">I634</f>
        <v>100000</v>
      </c>
      <c r="J635" s="58">
        <v>41244</v>
      </c>
      <c r="K635" t="str">
        <f>VLOOKUP(B635,[1]Result!$B$1:$J$7887,9,0)</f>
        <v>Team Member</v>
      </c>
      <c r="L635" t="s">
        <v>42</v>
      </c>
    </row>
    <row r="636" spans="1:12">
      <c r="A636">
        <f t="shared" si="144"/>
        <v>634</v>
      </c>
      <c r="B636" s="49" t="s">
        <v>596</v>
      </c>
      <c r="C636" s="50">
        <v>41487</v>
      </c>
      <c r="D636" s="51">
        <f t="shared" ca="1" si="145"/>
        <v>9.4722222222222214</v>
      </c>
      <c r="E636" s="51" t="str">
        <f t="shared" ca="1" si="142"/>
        <v>0-18</v>
      </c>
      <c r="F636" s="49" t="s">
        <v>335</v>
      </c>
      <c r="G636" s="49" t="s">
        <v>292</v>
      </c>
      <c r="H636" s="49" t="str">
        <f>VLOOKUP(B636,[1]Result!$B$1:$H$7885,7,0)</f>
        <v>1000TM</v>
      </c>
      <c r="I636">
        <f t="shared" si="157"/>
        <v>100000</v>
      </c>
      <c r="J636" s="58">
        <v>41244</v>
      </c>
      <c r="K636" t="str">
        <f>VLOOKUP(B636,[1]Result!$B$1:$J$7887,9,0)</f>
        <v>Team Member</v>
      </c>
      <c r="L636" t="s">
        <v>331</v>
      </c>
    </row>
    <row r="637" spans="1:12">
      <c r="A637">
        <f t="shared" si="144"/>
        <v>635</v>
      </c>
      <c r="B637" s="49" t="s">
        <v>596</v>
      </c>
      <c r="C637" s="50">
        <v>41487</v>
      </c>
      <c r="D637" s="51">
        <f t="shared" ca="1" si="145"/>
        <v>9.4722222222222214</v>
      </c>
      <c r="E637" s="51" t="str">
        <f t="shared" ca="1" si="142"/>
        <v>0-18</v>
      </c>
      <c r="F637" s="49" t="s">
        <v>330</v>
      </c>
      <c r="G637" s="49" t="s">
        <v>293</v>
      </c>
      <c r="H637" s="49" t="str">
        <f>VLOOKUP(B637,[1]Result!$B$1:$H$7885,7,0)</f>
        <v>1000TM</v>
      </c>
      <c r="I637">
        <f t="shared" si="157"/>
        <v>100000</v>
      </c>
      <c r="J637" s="58">
        <v>41244</v>
      </c>
      <c r="K637" t="str">
        <f>VLOOKUP(B637,[1]Result!$B$1:$J$7887,9,0)</f>
        <v>Team Member</v>
      </c>
      <c r="L637" t="s">
        <v>331</v>
      </c>
    </row>
    <row r="638" spans="1:12">
      <c r="A638">
        <f t="shared" si="144"/>
        <v>636</v>
      </c>
      <c r="B638" s="49" t="s">
        <v>598</v>
      </c>
      <c r="C638" s="50" t="s">
        <v>599</v>
      </c>
      <c r="D638" s="51">
        <f t="shared" ca="1" si="145"/>
        <v>44.386111111111113</v>
      </c>
      <c r="E638" s="51" t="str">
        <f t="shared" ca="1" si="142"/>
        <v>36-45</v>
      </c>
      <c r="F638" s="49" t="s">
        <v>43</v>
      </c>
      <c r="G638" s="49" t="s">
        <v>334</v>
      </c>
      <c r="H638" s="49" t="str">
        <f>VLOOKUP(B638,[1]Result!$B$1:$H$7885,7,0)</f>
        <v>1001TM</v>
      </c>
      <c r="I638" s="57">
        <v>100000</v>
      </c>
      <c r="J638" s="58">
        <v>41791</v>
      </c>
      <c r="K638" t="str">
        <f>VLOOKUP(B638,[1]Result!$B$1:$J$7887,9,0)</f>
        <v>Team Member - Star 1</v>
      </c>
      <c r="L638" t="s">
        <v>334</v>
      </c>
    </row>
    <row r="639" spans="1:12">
      <c r="A639">
        <f t="shared" si="144"/>
        <v>637</v>
      </c>
      <c r="B639" s="49" t="s">
        <v>598</v>
      </c>
      <c r="C639" s="50">
        <v>31851</v>
      </c>
      <c r="D639" s="51">
        <f t="shared" ca="1" si="145"/>
        <v>35.85</v>
      </c>
      <c r="E639" s="51" t="str">
        <f t="shared" ca="1" si="142"/>
        <v>19-35</v>
      </c>
      <c r="F639" s="49" t="s">
        <v>330</v>
      </c>
      <c r="G639" s="49" t="s">
        <v>340</v>
      </c>
      <c r="H639" s="49" t="str">
        <f>VLOOKUP(B639,[1]Result!$B$1:$H$7885,7,0)</f>
        <v>1001TM</v>
      </c>
      <c r="I639">
        <f t="shared" ref="I639:I642" si="158">I638</f>
        <v>100000</v>
      </c>
      <c r="J639" s="58">
        <v>41791</v>
      </c>
      <c r="K639" t="str">
        <f>VLOOKUP(B639,[1]Result!$B$1:$J$7887,9,0)</f>
        <v>Team Member - Star 1</v>
      </c>
      <c r="L639" t="s">
        <v>42</v>
      </c>
    </row>
    <row r="640" spans="1:12">
      <c r="A640">
        <f t="shared" si="144"/>
        <v>638</v>
      </c>
      <c r="B640" s="49" t="s">
        <v>598</v>
      </c>
      <c r="C640" s="50">
        <v>39618</v>
      </c>
      <c r="D640" s="51">
        <f t="shared" ca="1" si="145"/>
        <v>14.588888888888889</v>
      </c>
      <c r="E640" s="51" t="str">
        <f t="shared" ca="1" si="142"/>
        <v>0-18</v>
      </c>
      <c r="F640" s="49" t="s">
        <v>335</v>
      </c>
      <c r="G640" s="49" t="s">
        <v>292</v>
      </c>
      <c r="H640" s="49" t="str">
        <f>VLOOKUP(B640,[1]Result!$B$1:$H$7885,7,0)</f>
        <v>1001TM</v>
      </c>
      <c r="I640">
        <f t="shared" si="158"/>
        <v>100000</v>
      </c>
      <c r="J640" s="58">
        <v>41791</v>
      </c>
      <c r="K640" t="str">
        <f>VLOOKUP(B640,[1]Result!$B$1:$J$7887,9,0)</f>
        <v>Team Member - Star 1</v>
      </c>
      <c r="L640" t="s">
        <v>331</v>
      </c>
    </row>
    <row r="641" spans="1:12">
      <c r="A641">
        <f t="shared" si="144"/>
        <v>639</v>
      </c>
      <c r="B641" s="49" t="s">
        <v>598</v>
      </c>
      <c r="C641" s="50">
        <v>40726</v>
      </c>
      <c r="D641" s="51">
        <f t="shared" ca="1" si="145"/>
        <v>11.552777777777777</v>
      </c>
      <c r="E641" s="51" t="str">
        <f t="shared" ca="1" si="142"/>
        <v>0-18</v>
      </c>
      <c r="F641" s="49" t="s">
        <v>335</v>
      </c>
      <c r="G641" s="49" t="s">
        <v>292</v>
      </c>
      <c r="H641" s="49" t="str">
        <f>VLOOKUP(B641,[1]Result!$B$1:$H$7885,7,0)</f>
        <v>1001TM</v>
      </c>
      <c r="I641">
        <f t="shared" si="158"/>
        <v>100000</v>
      </c>
      <c r="J641" s="58">
        <v>41791</v>
      </c>
      <c r="K641" t="str">
        <f>VLOOKUP(B641,[1]Result!$B$1:$J$7887,9,0)</f>
        <v>Team Member - Star 1</v>
      </c>
      <c r="L641" t="s">
        <v>331</v>
      </c>
    </row>
    <row r="642" spans="1:12">
      <c r="A642">
        <f t="shared" si="144"/>
        <v>640</v>
      </c>
      <c r="B642" s="49" t="s">
        <v>598</v>
      </c>
      <c r="C642" s="50">
        <v>20821</v>
      </c>
      <c r="D642" s="51">
        <f t="shared" ca="1" si="145"/>
        <v>66.055555555555557</v>
      </c>
      <c r="E642" s="51" t="str">
        <f t="shared" ca="1" si="142"/>
        <v>66-70</v>
      </c>
      <c r="F642" s="49" t="s">
        <v>335</v>
      </c>
      <c r="G642" s="49" t="s">
        <v>294</v>
      </c>
      <c r="H642" s="49" t="str">
        <f>VLOOKUP(B642,[1]Result!$B$1:$H$7885,7,0)</f>
        <v>1001TM</v>
      </c>
      <c r="I642">
        <f t="shared" si="158"/>
        <v>100000</v>
      </c>
      <c r="J642" s="58">
        <v>41791</v>
      </c>
      <c r="K642" t="str">
        <f>VLOOKUP(B642,[1]Result!$B$1:$J$7887,9,0)</f>
        <v>Team Member - Star 1</v>
      </c>
      <c r="L642" t="s">
        <v>332</v>
      </c>
    </row>
    <row r="643" spans="1:12">
      <c r="A643">
        <f t="shared" si="144"/>
        <v>641</v>
      </c>
      <c r="B643" s="49" t="s">
        <v>600</v>
      </c>
      <c r="C643" s="50" t="s">
        <v>601</v>
      </c>
      <c r="D643" s="51">
        <f t="shared" ca="1" si="145"/>
        <v>34.458333333333336</v>
      </c>
      <c r="E643" s="51" t="str">
        <f t="shared" ref="E643:E706" ca="1" si="159">VLOOKUP(D643,$N$4:$O$11,2,TRUE)</f>
        <v>19-35</v>
      </c>
      <c r="F643" s="49" t="s">
        <v>43</v>
      </c>
      <c r="G643" s="49" t="s">
        <v>334</v>
      </c>
      <c r="H643" s="49" t="str">
        <f>VLOOKUP(B643,[1]Result!$B$1:$H$7885,7,0)</f>
        <v>1000TM</v>
      </c>
      <c r="I643" s="57">
        <v>100000</v>
      </c>
      <c r="J643" s="58">
        <v>41696</v>
      </c>
      <c r="K643" t="str">
        <f>VLOOKUP(B643,[1]Result!$B$1:$J$7887,9,0)</f>
        <v>Team Member</v>
      </c>
      <c r="L643" t="s">
        <v>334</v>
      </c>
    </row>
    <row r="644" spans="1:12">
      <c r="A644">
        <f t="shared" ref="A644:A707" si="160">A643+1</f>
        <v>642</v>
      </c>
      <c r="B644" s="49" t="s">
        <v>600</v>
      </c>
      <c r="C644" s="50">
        <v>36353</v>
      </c>
      <c r="D644" s="51">
        <f t="shared" ca="1" si="145"/>
        <v>23.524999999999999</v>
      </c>
      <c r="E644" s="51" t="str">
        <f t="shared" ca="1" si="159"/>
        <v>19-35</v>
      </c>
      <c r="F644" s="49" t="s">
        <v>330</v>
      </c>
      <c r="G644" s="49" t="s">
        <v>340</v>
      </c>
      <c r="H644" s="49" t="str">
        <f>VLOOKUP(B644,[1]Result!$B$1:$H$7885,7,0)</f>
        <v>1000TM</v>
      </c>
      <c r="I644">
        <f t="shared" ref="I644:I647" si="161">I643</f>
        <v>100000</v>
      </c>
      <c r="J644" s="58">
        <v>41696</v>
      </c>
      <c r="K644" t="str">
        <f>VLOOKUP(B644,[1]Result!$B$1:$J$7887,9,0)</f>
        <v>Team Member</v>
      </c>
      <c r="L644" t="s">
        <v>42</v>
      </c>
    </row>
    <row r="645" spans="1:12">
      <c r="A645">
        <f t="shared" si="160"/>
        <v>643</v>
      </c>
      <c r="B645" s="49" t="s">
        <v>600</v>
      </c>
      <c r="C645" s="50">
        <v>43561</v>
      </c>
      <c r="D645" s="51">
        <f t="shared" ref="D645:D708" ca="1" si="162">YEARFRAC(C645,TODAY())</f>
        <v>3.7916666666666665</v>
      </c>
      <c r="E645" s="51" t="str">
        <f t="shared" ca="1" si="159"/>
        <v>0-18</v>
      </c>
      <c r="F645" s="49" t="s">
        <v>335</v>
      </c>
      <c r="G645" s="49" t="s">
        <v>292</v>
      </c>
      <c r="H645" s="49" t="str">
        <f>VLOOKUP(B645,[1]Result!$B$1:$H$7885,7,0)</f>
        <v>1000TM</v>
      </c>
      <c r="I645">
        <f t="shared" si="161"/>
        <v>100000</v>
      </c>
      <c r="J645" s="58">
        <v>41696</v>
      </c>
      <c r="K645" t="str">
        <f>VLOOKUP(B645,[1]Result!$B$1:$J$7887,9,0)</f>
        <v>Team Member</v>
      </c>
      <c r="L645" t="s">
        <v>331</v>
      </c>
    </row>
    <row r="646" spans="1:12">
      <c r="A646">
        <f t="shared" si="160"/>
        <v>644</v>
      </c>
      <c r="B646" s="49" t="s">
        <v>600</v>
      </c>
      <c r="C646" s="50">
        <v>43983</v>
      </c>
      <c r="D646" s="51">
        <f t="shared" ca="1" si="162"/>
        <v>2.6388888888888888</v>
      </c>
      <c r="E646" s="51" t="str">
        <f t="shared" ca="1" si="159"/>
        <v>0-18</v>
      </c>
      <c r="F646" s="49" t="s">
        <v>335</v>
      </c>
      <c r="G646" s="49" t="s">
        <v>292</v>
      </c>
      <c r="H646" s="49" t="str">
        <f>VLOOKUP(B646,[1]Result!$B$1:$H$7885,7,0)</f>
        <v>1000TM</v>
      </c>
      <c r="I646">
        <f t="shared" si="161"/>
        <v>100000</v>
      </c>
      <c r="J646" s="58">
        <v>41696</v>
      </c>
      <c r="K646" t="str">
        <f>VLOOKUP(B646,[1]Result!$B$1:$J$7887,9,0)</f>
        <v>Team Member</v>
      </c>
      <c r="L646" t="s">
        <v>331</v>
      </c>
    </row>
    <row r="647" spans="1:12">
      <c r="A647">
        <f t="shared" si="160"/>
        <v>645</v>
      </c>
      <c r="B647" s="49" t="s">
        <v>600</v>
      </c>
      <c r="C647" s="50">
        <v>21186</v>
      </c>
      <c r="D647" s="51">
        <f t="shared" ca="1" si="162"/>
        <v>65.055555555555557</v>
      </c>
      <c r="E647" s="51" t="str">
        <f t="shared" ca="1" si="159"/>
        <v>61-65</v>
      </c>
      <c r="F647" s="49" t="s">
        <v>335</v>
      </c>
      <c r="G647" s="49" t="s">
        <v>294</v>
      </c>
      <c r="H647" s="49" t="str">
        <f>VLOOKUP(B647,[1]Result!$B$1:$H$7885,7,0)</f>
        <v>1000TM</v>
      </c>
      <c r="I647">
        <f t="shared" si="161"/>
        <v>100000</v>
      </c>
      <c r="J647" s="58">
        <v>41696</v>
      </c>
      <c r="K647" t="str">
        <f>VLOOKUP(B647,[1]Result!$B$1:$J$7887,9,0)</f>
        <v>Team Member</v>
      </c>
      <c r="L647" t="s">
        <v>332</v>
      </c>
    </row>
    <row r="648" spans="1:12">
      <c r="A648">
        <f t="shared" si="160"/>
        <v>646</v>
      </c>
      <c r="B648" s="49" t="s">
        <v>602</v>
      </c>
      <c r="C648" s="50" t="s">
        <v>603</v>
      </c>
      <c r="D648" s="51">
        <f t="shared" ca="1" si="162"/>
        <v>28.055555555555557</v>
      </c>
      <c r="E648" s="51" t="str">
        <f t="shared" ca="1" si="159"/>
        <v>19-35</v>
      </c>
      <c r="F648" s="49" t="s">
        <v>43</v>
      </c>
      <c r="G648" s="49" t="s">
        <v>334</v>
      </c>
      <c r="H648" s="49" t="str">
        <f>VLOOKUP(B648,[1]Result!$B$1:$H$7885,7,0)</f>
        <v>1004TM</v>
      </c>
      <c r="I648" s="57">
        <v>100000</v>
      </c>
      <c r="J648" s="58">
        <v>41791</v>
      </c>
      <c r="K648" t="str">
        <f>VLOOKUP(B648,[1]Result!$B$1:$J$7887,9,0)</f>
        <v>Senior Kitchen Associate</v>
      </c>
      <c r="L648" t="s">
        <v>334</v>
      </c>
    </row>
    <row r="649" spans="1:12">
      <c r="A649">
        <f t="shared" si="160"/>
        <v>647</v>
      </c>
      <c r="B649" s="49" t="s">
        <v>602</v>
      </c>
      <c r="C649" s="50">
        <v>34700</v>
      </c>
      <c r="D649" s="51">
        <f t="shared" ca="1" si="162"/>
        <v>28.055555555555557</v>
      </c>
      <c r="E649" s="51" t="str">
        <f t="shared" ca="1" si="159"/>
        <v>19-35</v>
      </c>
      <c r="F649" s="49" t="s">
        <v>330</v>
      </c>
      <c r="G649" s="49" t="s">
        <v>340</v>
      </c>
      <c r="H649" s="49" t="str">
        <f>VLOOKUP(B649,[1]Result!$B$1:$H$7885,7,0)</f>
        <v>1004TM</v>
      </c>
      <c r="I649">
        <f t="shared" ref="I649:I652" si="163">I648</f>
        <v>100000</v>
      </c>
      <c r="J649" s="58">
        <v>41791</v>
      </c>
      <c r="K649" t="str">
        <f>VLOOKUP(B649,[1]Result!$B$1:$J$7887,9,0)</f>
        <v>Senior Kitchen Associate</v>
      </c>
      <c r="L649" t="s">
        <v>42</v>
      </c>
    </row>
    <row r="650" spans="1:12">
      <c r="A650">
        <f t="shared" si="160"/>
        <v>648</v>
      </c>
      <c r="B650" s="49" t="s">
        <v>602</v>
      </c>
      <c r="C650" s="50">
        <v>24108</v>
      </c>
      <c r="D650" s="51">
        <f t="shared" ca="1" si="162"/>
        <v>57.055555555555557</v>
      </c>
      <c r="E650" s="51" t="str">
        <f t="shared" ca="1" si="159"/>
        <v>56-60</v>
      </c>
      <c r="F650" s="49" t="s">
        <v>335</v>
      </c>
      <c r="G650" s="49" t="s">
        <v>294</v>
      </c>
      <c r="H650" s="49" t="str">
        <f>VLOOKUP(B650,[1]Result!$B$1:$H$7885,7,0)</f>
        <v>1004TM</v>
      </c>
      <c r="I650">
        <f t="shared" si="163"/>
        <v>100000</v>
      </c>
      <c r="J650" s="58">
        <v>41791</v>
      </c>
      <c r="K650" t="str">
        <f>VLOOKUP(B650,[1]Result!$B$1:$J$7887,9,0)</f>
        <v>Senior Kitchen Associate</v>
      </c>
      <c r="L650" t="s">
        <v>332</v>
      </c>
    </row>
    <row r="651" spans="1:12">
      <c r="A651">
        <f t="shared" si="160"/>
        <v>649</v>
      </c>
      <c r="B651" s="49" t="s">
        <v>602</v>
      </c>
      <c r="C651" s="50">
        <v>25569</v>
      </c>
      <c r="D651" s="51">
        <f t="shared" ca="1" si="162"/>
        <v>53.055555555555557</v>
      </c>
      <c r="E651" s="51" t="str">
        <f t="shared" ca="1" si="159"/>
        <v>46-55</v>
      </c>
      <c r="F651" s="49" t="s">
        <v>330</v>
      </c>
      <c r="G651" s="49" t="s">
        <v>291</v>
      </c>
      <c r="H651" s="49" t="str">
        <f>VLOOKUP(B651,[1]Result!$B$1:$H$7885,7,0)</f>
        <v>1004TM</v>
      </c>
      <c r="I651">
        <f t="shared" si="163"/>
        <v>100000</v>
      </c>
      <c r="J651" s="58">
        <v>41791</v>
      </c>
      <c r="K651" t="str">
        <f>VLOOKUP(B651,[1]Result!$B$1:$J$7887,9,0)</f>
        <v>Senior Kitchen Associate</v>
      </c>
      <c r="L651" t="s">
        <v>332</v>
      </c>
    </row>
    <row r="652" spans="1:12">
      <c r="A652">
        <f t="shared" si="160"/>
        <v>650</v>
      </c>
      <c r="B652" s="49" t="s">
        <v>604</v>
      </c>
      <c r="C652" s="50">
        <v>19850</v>
      </c>
      <c r="D652" s="51">
        <f t="shared" ca="1" si="162"/>
        <v>68.708333333333329</v>
      </c>
      <c r="E652" s="51" t="str">
        <f t="shared" ca="1" si="159"/>
        <v>66-70</v>
      </c>
      <c r="F652" s="49" t="s">
        <v>330</v>
      </c>
      <c r="G652" s="49" t="s">
        <v>291</v>
      </c>
      <c r="H652" s="49" t="str">
        <f>VLOOKUP(B652,[1]Result!$B$1:$H$7885,7,0)</f>
        <v>1007JM</v>
      </c>
      <c r="I652">
        <f t="shared" si="163"/>
        <v>100000</v>
      </c>
      <c r="J652" s="58">
        <v>41760</v>
      </c>
      <c r="K652" t="str">
        <f>VLOOKUP(B652,[1]Result!$B$1:$J$7887,9,0)</f>
        <v>Restaurant CEO</v>
      </c>
      <c r="L652" t="s">
        <v>332</v>
      </c>
    </row>
    <row r="653" spans="1:12">
      <c r="A653">
        <f t="shared" si="160"/>
        <v>651</v>
      </c>
      <c r="B653" s="49" t="s">
        <v>604</v>
      </c>
      <c r="C653" s="50" t="s">
        <v>605</v>
      </c>
      <c r="D653" s="51">
        <f t="shared" ca="1" si="162"/>
        <v>33.516666666666666</v>
      </c>
      <c r="E653" s="51" t="str">
        <f t="shared" ca="1" si="159"/>
        <v>19-35</v>
      </c>
      <c r="F653" s="49" t="s">
        <v>43</v>
      </c>
      <c r="G653" s="49" t="s">
        <v>334</v>
      </c>
      <c r="H653" s="49" t="str">
        <f>VLOOKUP(B653,[1]Result!$B$1:$H$7885,7,0)</f>
        <v>1007JM</v>
      </c>
      <c r="I653">
        <v>250000</v>
      </c>
      <c r="J653" s="58">
        <v>41760</v>
      </c>
      <c r="K653" t="str">
        <f>VLOOKUP(B653,[1]Result!$B$1:$J$7887,9,0)</f>
        <v>Restaurant CEO</v>
      </c>
      <c r="L653" t="s">
        <v>334</v>
      </c>
    </row>
    <row r="654" spans="1:12">
      <c r="A654">
        <f t="shared" si="160"/>
        <v>652</v>
      </c>
      <c r="B654" s="49" t="s">
        <v>604</v>
      </c>
      <c r="C654" s="50">
        <v>34625</v>
      </c>
      <c r="D654" s="51">
        <f t="shared" ca="1" si="162"/>
        <v>28.258333333333333</v>
      </c>
      <c r="E654" s="51" t="str">
        <f t="shared" ca="1" si="159"/>
        <v>19-35</v>
      </c>
      <c r="F654" s="49" t="s">
        <v>330</v>
      </c>
      <c r="G654" s="49" t="s">
        <v>340</v>
      </c>
      <c r="H654" s="49" t="str">
        <f>VLOOKUP(B654,[1]Result!$B$1:$H$7885,7,0)</f>
        <v>1007JM</v>
      </c>
      <c r="I654">
        <f t="shared" ref="I654:I657" si="164">I653</f>
        <v>250000</v>
      </c>
      <c r="J654" s="58">
        <v>41760</v>
      </c>
      <c r="K654" t="str">
        <f>VLOOKUP(B654,[1]Result!$B$1:$J$7887,9,0)</f>
        <v>Restaurant CEO</v>
      </c>
      <c r="L654" t="s">
        <v>42</v>
      </c>
    </row>
    <row r="655" spans="1:12">
      <c r="A655">
        <f t="shared" si="160"/>
        <v>653</v>
      </c>
      <c r="B655" s="49" t="s">
        <v>604</v>
      </c>
      <c r="C655" s="50">
        <v>42649</v>
      </c>
      <c r="D655" s="51">
        <f t="shared" ca="1" si="162"/>
        <v>6.291666666666667</v>
      </c>
      <c r="E655" s="51" t="str">
        <f t="shared" ca="1" si="159"/>
        <v>0-18</v>
      </c>
      <c r="F655" s="49" t="s">
        <v>330</v>
      </c>
      <c r="G655" s="49" t="s">
        <v>293</v>
      </c>
      <c r="H655" s="49" t="str">
        <f>VLOOKUP(B655,[1]Result!$B$1:$H$7885,7,0)</f>
        <v>1007JM</v>
      </c>
      <c r="I655">
        <f t="shared" si="164"/>
        <v>250000</v>
      </c>
      <c r="J655" s="58">
        <v>41760</v>
      </c>
      <c r="K655" t="str">
        <f>VLOOKUP(B655,[1]Result!$B$1:$J$7887,9,0)</f>
        <v>Restaurant CEO</v>
      </c>
      <c r="L655" t="s">
        <v>331</v>
      </c>
    </row>
    <row r="656" spans="1:12">
      <c r="A656">
        <f t="shared" si="160"/>
        <v>654</v>
      </c>
      <c r="B656" s="49" t="s">
        <v>604</v>
      </c>
      <c r="C656" s="50">
        <v>43549</v>
      </c>
      <c r="D656" s="51">
        <f t="shared" ca="1" si="162"/>
        <v>3.8222222222222224</v>
      </c>
      <c r="E656" s="51" t="str">
        <f t="shared" ca="1" si="159"/>
        <v>0-18</v>
      </c>
      <c r="F656" s="49" t="s">
        <v>330</v>
      </c>
      <c r="G656" s="49" t="s">
        <v>293</v>
      </c>
      <c r="H656" s="49" t="str">
        <f>VLOOKUP(B656,[1]Result!$B$1:$H$7885,7,0)</f>
        <v>1007JM</v>
      </c>
      <c r="I656">
        <f t="shared" si="164"/>
        <v>250000</v>
      </c>
      <c r="J656" s="58">
        <v>41760</v>
      </c>
      <c r="K656" t="str">
        <f>VLOOKUP(B656,[1]Result!$B$1:$J$7887,9,0)</f>
        <v>Restaurant CEO</v>
      </c>
      <c r="L656" t="s">
        <v>331</v>
      </c>
    </row>
    <row r="657" spans="1:12">
      <c r="A657">
        <f t="shared" si="160"/>
        <v>655</v>
      </c>
      <c r="B657" s="49" t="s">
        <v>604</v>
      </c>
      <c r="C657" s="50">
        <v>23504</v>
      </c>
      <c r="D657" s="51">
        <f t="shared" ca="1" si="162"/>
        <v>58.705555555555556</v>
      </c>
      <c r="E657" s="51" t="str">
        <f t="shared" ca="1" si="159"/>
        <v>56-60</v>
      </c>
      <c r="F657" s="49" t="s">
        <v>335</v>
      </c>
      <c r="G657" s="49" t="s">
        <v>294</v>
      </c>
      <c r="H657" s="49" t="str">
        <f>VLOOKUP(B657,[1]Result!$B$1:$H$7885,7,0)</f>
        <v>1007JM</v>
      </c>
      <c r="I657">
        <f t="shared" si="164"/>
        <v>250000</v>
      </c>
      <c r="J657" s="58">
        <v>41760</v>
      </c>
      <c r="K657" t="str">
        <f>VLOOKUP(B657,[1]Result!$B$1:$J$7887,9,0)</f>
        <v>Restaurant CEO</v>
      </c>
      <c r="L657" t="s">
        <v>332</v>
      </c>
    </row>
    <row r="658" spans="1:12">
      <c r="A658">
        <f t="shared" si="160"/>
        <v>656</v>
      </c>
      <c r="B658" s="49" t="s">
        <v>606</v>
      </c>
      <c r="C658" s="50" t="s">
        <v>607</v>
      </c>
      <c r="D658" s="51">
        <f t="shared" ca="1" si="162"/>
        <v>33.780555555555559</v>
      </c>
      <c r="E658" s="51" t="str">
        <f t="shared" ca="1" si="159"/>
        <v>19-35</v>
      </c>
      <c r="F658" s="49" t="s">
        <v>43</v>
      </c>
      <c r="G658" s="49" t="s">
        <v>334</v>
      </c>
      <c r="H658" s="49" t="str">
        <f>VLOOKUP(B658,[1]Result!$B$1:$H$7885,7,0)</f>
        <v>1004TM</v>
      </c>
      <c r="I658" s="57">
        <v>100000</v>
      </c>
      <c r="J658" s="58">
        <v>41334</v>
      </c>
      <c r="K658" t="str">
        <f>VLOOKUP(B658,[1]Result!$B$1:$J$7887,9,0)</f>
        <v>Senior Kitchen Associate</v>
      </c>
      <c r="L658" t="s">
        <v>334</v>
      </c>
    </row>
    <row r="659" spans="1:12">
      <c r="A659">
        <f t="shared" si="160"/>
        <v>657</v>
      </c>
      <c r="B659" s="49" t="s">
        <v>606</v>
      </c>
      <c r="C659" s="50">
        <v>33239</v>
      </c>
      <c r="D659" s="51">
        <f t="shared" ca="1" si="162"/>
        <v>32.055555555555557</v>
      </c>
      <c r="E659" s="51" t="str">
        <f t="shared" ca="1" si="159"/>
        <v>19-35</v>
      </c>
      <c r="F659" s="49" t="s">
        <v>330</v>
      </c>
      <c r="G659" s="49" t="s">
        <v>340</v>
      </c>
      <c r="H659" s="49" t="str">
        <f>VLOOKUP(B659,[1]Result!$B$1:$H$7885,7,0)</f>
        <v>1004TM</v>
      </c>
      <c r="I659">
        <f t="shared" ref="I659:I661" si="165">I658</f>
        <v>100000</v>
      </c>
      <c r="J659" s="58">
        <v>41334</v>
      </c>
      <c r="K659" t="str">
        <f>VLOOKUP(B659,[1]Result!$B$1:$J$7887,9,0)</f>
        <v>Senior Kitchen Associate</v>
      </c>
      <c r="L659" t="s">
        <v>42</v>
      </c>
    </row>
    <row r="660" spans="1:12">
      <c r="A660">
        <f t="shared" si="160"/>
        <v>658</v>
      </c>
      <c r="B660" s="49" t="s">
        <v>606</v>
      </c>
      <c r="C660" s="50">
        <v>41545</v>
      </c>
      <c r="D660" s="51">
        <f t="shared" ca="1" si="162"/>
        <v>9.3138888888888882</v>
      </c>
      <c r="E660" s="51" t="str">
        <f t="shared" ca="1" si="159"/>
        <v>0-18</v>
      </c>
      <c r="F660" s="49" t="s">
        <v>335</v>
      </c>
      <c r="G660" s="49" t="s">
        <v>292</v>
      </c>
      <c r="H660" s="49" t="str">
        <f>VLOOKUP(B660,[1]Result!$B$1:$H$7885,7,0)</f>
        <v>1004TM</v>
      </c>
      <c r="I660">
        <f t="shared" si="165"/>
        <v>100000</v>
      </c>
      <c r="J660" s="58">
        <v>41334</v>
      </c>
      <c r="K660" t="str">
        <f>VLOOKUP(B660,[1]Result!$B$1:$J$7887,9,0)</f>
        <v>Senior Kitchen Associate</v>
      </c>
      <c r="L660" t="s">
        <v>331</v>
      </c>
    </row>
    <row r="661" spans="1:12">
      <c r="A661">
        <f t="shared" si="160"/>
        <v>659</v>
      </c>
      <c r="B661" s="49" t="s">
        <v>606</v>
      </c>
      <c r="C661" s="50">
        <v>42223</v>
      </c>
      <c r="D661" s="51">
        <f t="shared" ca="1" si="162"/>
        <v>7.4555555555555557</v>
      </c>
      <c r="E661" s="51" t="str">
        <f t="shared" ca="1" si="159"/>
        <v>0-18</v>
      </c>
      <c r="F661" s="49" t="s">
        <v>330</v>
      </c>
      <c r="G661" s="49" t="s">
        <v>293</v>
      </c>
      <c r="H661" s="49" t="str">
        <f>VLOOKUP(B661,[1]Result!$B$1:$H$7885,7,0)</f>
        <v>1004TM</v>
      </c>
      <c r="I661">
        <f t="shared" si="165"/>
        <v>100000</v>
      </c>
      <c r="J661" s="58">
        <v>41334</v>
      </c>
      <c r="K661" t="str">
        <f>VLOOKUP(B661,[1]Result!$B$1:$J$7887,9,0)</f>
        <v>Senior Kitchen Associate</v>
      </c>
      <c r="L661" t="s">
        <v>331</v>
      </c>
    </row>
    <row r="662" spans="1:12">
      <c r="A662">
        <f t="shared" si="160"/>
        <v>660</v>
      </c>
      <c r="B662" s="49" t="s">
        <v>608</v>
      </c>
      <c r="C662" s="50" t="s">
        <v>567</v>
      </c>
      <c r="D662" s="51">
        <f t="shared" ca="1" si="162"/>
        <v>41.055555555555557</v>
      </c>
      <c r="E662" s="51" t="str">
        <f t="shared" ca="1" si="159"/>
        <v>36-45</v>
      </c>
      <c r="F662" s="49" t="s">
        <v>43</v>
      </c>
      <c r="G662" s="49" t="s">
        <v>334</v>
      </c>
      <c r="H662" s="49" t="str">
        <f>VLOOKUP(B662,[1]Result!$B$1:$H$7885,7,0)</f>
        <v>1004TM</v>
      </c>
      <c r="I662" s="57">
        <v>100000</v>
      </c>
      <c r="J662" s="58">
        <v>41730</v>
      </c>
      <c r="K662" t="str">
        <f>VLOOKUP(B662,[1]Result!$B$1:$J$7887,9,0)</f>
        <v>Senior Kitchen Associate</v>
      </c>
      <c r="L662" t="s">
        <v>334</v>
      </c>
    </row>
    <row r="663" spans="1:12">
      <c r="A663">
        <f t="shared" si="160"/>
        <v>661</v>
      </c>
      <c r="B663" s="49" t="s">
        <v>608</v>
      </c>
      <c r="C663" s="50">
        <v>31413</v>
      </c>
      <c r="D663" s="51">
        <f t="shared" ca="1" si="162"/>
        <v>37.055555555555557</v>
      </c>
      <c r="E663" s="51" t="str">
        <f t="shared" ca="1" si="159"/>
        <v>36-45</v>
      </c>
      <c r="F663" s="49" t="s">
        <v>330</v>
      </c>
      <c r="G663" s="49" t="s">
        <v>340</v>
      </c>
      <c r="H663" s="49" t="str">
        <f>VLOOKUP(B663,[1]Result!$B$1:$H$7885,7,0)</f>
        <v>1004TM</v>
      </c>
      <c r="I663">
        <f t="shared" ref="I663:I665" si="166">I662</f>
        <v>100000</v>
      </c>
      <c r="J663" s="58">
        <v>41730</v>
      </c>
      <c r="K663" t="str">
        <f>VLOOKUP(B663,[1]Result!$B$1:$J$7887,9,0)</f>
        <v>Senior Kitchen Associate</v>
      </c>
      <c r="L663" t="s">
        <v>42</v>
      </c>
    </row>
    <row r="664" spans="1:12">
      <c r="A664">
        <f t="shared" si="160"/>
        <v>662</v>
      </c>
      <c r="B664" s="49" t="s">
        <v>608</v>
      </c>
      <c r="C664" s="50">
        <v>40250</v>
      </c>
      <c r="D664" s="51">
        <f t="shared" ca="1" si="162"/>
        <v>12.855555555555556</v>
      </c>
      <c r="E664" s="51" t="str">
        <f t="shared" ca="1" si="159"/>
        <v>0-18</v>
      </c>
      <c r="F664" s="49" t="s">
        <v>335</v>
      </c>
      <c r="G664" s="49" t="s">
        <v>292</v>
      </c>
      <c r="H664" s="49" t="str">
        <f>VLOOKUP(B664,[1]Result!$B$1:$H$7885,7,0)</f>
        <v>1004TM</v>
      </c>
      <c r="I664">
        <f t="shared" si="166"/>
        <v>100000</v>
      </c>
      <c r="J664" s="58">
        <v>41730</v>
      </c>
      <c r="K664" t="str">
        <f>VLOOKUP(B664,[1]Result!$B$1:$J$7887,9,0)</f>
        <v>Senior Kitchen Associate</v>
      </c>
      <c r="L664" t="s">
        <v>331</v>
      </c>
    </row>
    <row r="665" spans="1:12">
      <c r="A665">
        <f t="shared" si="160"/>
        <v>663</v>
      </c>
      <c r="B665" s="49" t="s">
        <v>608</v>
      </c>
      <c r="C665" s="50">
        <v>39704</v>
      </c>
      <c r="D665" s="51">
        <f t="shared" ca="1" si="162"/>
        <v>14.355555555555556</v>
      </c>
      <c r="E665" s="51" t="str">
        <f t="shared" ca="1" si="159"/>
        <v>0-18</v>
      </c>
      <c r="F665" s="49" t="s">
        <v>330</v>
      </c>
      <c r="G665" s="49" t="s">
        <v>293</v>
      </c>
      <c r="H665" s="49" t="str">
        <f>VLOOKUP(B665,[1]Result!$B$1:$H$7885,7,0)</f>
        <v>1004TM</v>
      </c>
      <c r="I665">
        <f t="shared" si="166"/>
        <v>100000</v>
      </c>
      <c r="J665" s="58">
        <v>41730</v>
      </c>
      <c r="K665" t="str">
        <f>VLOOKUP(B665,[1]Result!$B$1:$J$7887,9,0)</f>
        <v>Senior Kitchen Associate</v>
      </c>
      <c r="L665" t="s">
        <v>331</v>
      </c>
    </row>
    <row r="666" spans="1:12">
      <c r="A666">
        <f t="shared" si="160"/>
        <v>664</v>
      </c>
      <c r="B666" s="49" t="s">
        <v>609</v>
      </c>
      <c r="C666" s="50" t="s">
        <v>610</v>
      </c>
      <c r="D666" s="51">
        <f t="shared" ca="1" si="162"/>
        <v>32.56388888888889</v>
      </c>
      <c r="E666" s="51" t="str">
        <f t="shared" ca="1" si="159"/>
        <v>19-35</v>
      </c>
      <c r="F666" s="49" t="s">
        <v>43</v>
      </c>
      <c r="G666" s="49" t="s">
        <v>334</v>
      </c>
      <c r="H666" s="49" t="str">
        <f>VLOOKUP(B666,[1]Result!$B$1:$H$7885,7,0)</f>
        <v>1007JM</v>
      </c>
      <c r="I666">
        <v>250000</v>
      </c>
      <c r="J666" s="58">
        <v>41609</v>
      </c>
      <c r="K666" t="str">
        <f>VLOOKUP(B666,[1]Result!$B$1:$J$7887,9,0)</f>
        <v>Restaurant CEO</v>
      </c>
      <c r="L666" t="s">
        <v>334</v>
      </c>
    </row>
    <row r="667" spans="1:12">
      <c r="A667">
        <f t="shared" si="160"/>
        <v>665</v>
      </c>
      <c r="B667" s="49" t="s">
        <v>609</v>
      </c>
      <c r="C667" s="50">
        <v>33360</v>
      </c>
      <c r="D667" s="51">
        <f t="shared" ca="1" si="162"/>
        <v>31.719444444444445</v>
      </c>
      <c r="E667" s="51" t="str">
        <f t="shared" ca="1" si="159"/>
        <v>19-35</v>
      </c>
      <c r="F667" s="49" t="s">
        <v>330</v>
      </c>
      <c r="G667" s="49" t="s">
        <v>340</v>
      </c>
      <c r="H667" s="49" t="str">
        <f>VLOOKUP(B667,[1]Result!$B$1:$H$7885,7,0)</f>
        <v>1007JM</v>
      </c>
      <c r="I667">
        <f t="shared" ref="I667:I671" si="167">I666</f>
        <v>250000</v>
      </c>
      <c r="J667" s="58">
        <v>41609</v>
      </c>
      <c r="K667" t="str">
        <f>VLOOKUP(B667,[1]Result!$B$1:$J$7887,9,0)</f>
        <v>Restaurant CEO</v>
      </c>
      <c r="L667" t="s">
        <v>42</v>
      </c>
    </row>
    <row r="668" spans="1:12">
      <c r="A668">
        <f t="shared" si="160"/>
        <v>666</v>
      </c>
      <c r="B668" s="49" t="s">
        <v>609</v>
      </c>
      <c r="C668" s="50">
        <v>40908</v>
      </c>
      <c r="D668" s="51">
        <f t="shared" ca="1" si="162"/>
        <v>11.058333333333334</v>
      </c>
      <c r="E668" s="51" t="str">
        <f t="shared" ca="1" si="159"/>
        <v>0-18</v>
      </c>
      <c r="F668" s="49" t="s">
        <v>335</v>
      </c>
      <c r="G668" s="49" t="s">
        <v>292</v>
      </c>
      <c r="H668" s="49" t="str">
        <f>VLOOKUP(B668,[1]Result!$B$1:$H$7885,7,0)</f>
        <v>1007JM</v>
      </c>
      <c r="I668">
        <f t="shared" si="167"/>
        <v>250000</v>
      </c>
      <c r="J668" s="58">
        <v>41609</v>
      </c>
      <c r="K668" t="str">
        <f>VLOOKUP(B668,[1]Result!$B$1:$J$7887,9,0)</f>
        <v>Restaurant CEO</v>
      </c>
      <c r="L668" t="s">
        <v>331</v>
      </c>
    </row>
    <row r="669" spans="1:12">
      <c r="A669">
        <f t="shared" si="160"/>
        <v>667</v>
      </c>
      <c r="B669" s="49" t="s">
        <v>609</v>
      </c>
      <c r="C669" s="50">
        <v>43002</v>
      </c>
      <c r="D669" s="51">
        <f t="shared" ca="1" si="162"/>
        <v>5.3250000000000002</v>
      </c>
      <c r="E669" s="51" t="str">
        <f t="shared" ca="1" si="159"/>
        <v>0-18</v>
      </c>
      <c r="F669" s="49" t="s">
        <v>335</v>
      </c>
      <c r="G669" s="49" t="s">
        <v>292</v>
      </c>
      <c r="H669" s="49" t="str">
        <f>VLOOKUP(B669,[1]Result!$B$1:$H$7885,7,0)</f>
        <v>1007JM</v>
      </c>
      <c r="I669">
        <f t="shared" si="167"/>
        <v>250000</v>
      </c>
      <c r="J669" s="58">
        <v>41609</v>
      </c>
      <c r="K669" t="str">
        <f>VLOOKUP(B669,[1]Result!$B$1:$J$7887,9,0)</f>
        <v>Restaurant CEO</v>
      </c>
      <c r="L669" t="s">
        <v>331</v>
      </c>
    </row>
    <row r="670" spans="1:12">
      <c r="A670">
        <f t="shared" si="160"/>
        <v>668</v>
      </c>
      <c r="B670" s="49" t="s">
        <v>609</v>
      </c>
      <c r="C670" s="50">
        <v>21998</v>
      </c>
      <c r="D670" s="51">
        <f t="shared" ca="1" si="162"/>
        <v>62.827777777777776</v>
      </c>
      <c r="E670" s="51" t="str">
        <f t="shared" ca="1" si="159"/>
        <v>61-65</v>
      </c>
      <c r="F670" s="49" t="s">
        <v>335</v>
      </c>
      <c r="G670" s="49" t="s">
        <v>294</v>
      </c>
      <c r="H670" s="49" t="str">
        <f>VLOOKUP(B670,[1]Result!$B$1:$H$7885,7,0)</f>
        <v>1007JM</v>
      </c>
      <c r="I670">
        <f t="shared" si="167"/>
        <v>250000</v>
      </c>
      <c r="J670" s="58">
        <v>41609</v>
      </c>
      <c r="K670" t="str">
        <f>VLOOKUP(B670,[1]Result!$B$1:$J$7887,9,0)</f>
        <v>Restaurant CEO</v>
      </c>
      <c r="L670" t="s">
        <v>332</v>
      </c>
    </row>
    <row r="671" spans="1:12">
      <c r="A671">
        <f t="shared" si="160"/>
        <v>669</v>
      </c>
      <c r="B671" s="49" t="s">
        <v>609</v>
      </c>
      <c r="C671" s="50">
        <v>23874</v>
      </c>
      <c r="D671" s="51">
        <f t="shared" ca="1" si="162"/>
        <v>57.69166666666667</v>
      </c>
      <c r="E671" s="51" t="str">
        <f t="shared" ca="1" si="159"/>
        <v>56-60</v>
      </c>
      <c r="F671" s="49" t="s">
        <v>330</v>
      </c>
      <c r="G671" s="49" t="s">
        <v>291</v>
      </c>
      <c r="H671" s="49" t="str">
        <f>VLOOKUP(B671,[1]Result!$B$1:$H$7885,7,0)</f>
        <v>1007JM</v>
      </c>
      <c r="I671">
        <f t="shared" si="167"/>
        <v>250000</v>
      </c>
      <c r="J671" s="58">
        <v>41609</v>
      </c>
      <c r="K671" t="str">
        <f>VLOOKUP(B671,[1]Result!$B$1:$J$7887,9,0)</f>
        <v>Restaurant CEO</v>
      </c>
      <c r="L671" t="s">
        <v>332</v>
      </c>
    </row>
    <row r="672" spans="1:12">
      <c r="A672">
        <f t="shared" si="160"/>
        <v>670</v>
      </c>
      <c r="B672" s="49" t="s">
        <v>611</v>
      </c>
      <c r="C672" s="50" t="s">
        <v>612</v>
      </c>
      <c r="D672" s="51">
        <f t="shared" ca="1" si="162"/>
        <v>46.913888888888891</v>
      </c>
      <c r="E672" s="51" t="str">
        <f t="shared" ca="1" si="159"/>
        <v>46-55</v>
      </c>
      <c r="F672" s="49" t="s">
        <v>43</v>
      </c>
      <c r="G672" s="49" t="s">
        <v>334</v>
      </c>
      <c r="H672" s="49" t="str">
        <f>VLOOKUP(B672,[1]Result!$B$1:$H$7885,7,0)</f>
        <v>1007JM</v>
      </c>
      <c r="I672">
        <v>250000</v>
      </c>
      <c r="J672" s="58">
        <v>41609</v>
      </c>
      <c r="K672" t="str">
        <f>VLOOKUP(B672,[1]Result!$B$1:$J$7887,9,0)</f>
        <v>Restaurant CEO</v>
      </c>
      <c r="L672" t="s">
        <v>334</v>
      </c>
    </row>
    <row r="673" spans="1:12">
      <c r="A673">
        <f t="shared" si="160"/>
        <v>671</v>
      </c>
      <c r="B673" s="49" t="s">
        <v>611</v>
      </c>
      <c r="C673" s="50">
        <v>33059</v>
      </c>
      <c r="D673" s="51">
        <f t="shared" ca="1" si="162"/>
        <v>32.544444444444444</v>
      </c>
      <c r="E673" s="51" t="str">
        <f t="shared" ca="1" si="159"/>
        <v>19-35</v>
      </c>
      <c r="F673" s="49" t="s">
        <v>330</v>
      </c>
      <c r="G673" s="49" t="s">
        <v>340</v>
      </c>
      <c r="H673" s="49" t="str">
        <f>VLOOKUP(B673,[1]Result!$B$1:$H$7885,7,0)</f>
        <v>1007JM</v>
      </c>
      <c r="I673">
        <f t="shared" ref="I673:I675" si="168">I672</f>
        <v>250000</v>
      </c>
      <c r="J673" s="58">
        <v>41609</v>
      </c>
      <c r="K673" t="str">
        <f>VLOOKUP(B673,[1]Result!$B$1:$J$7887,9,0)</f>
        <v>Restaurant CEO</v>
      </c>
      <c r="L673" t="s">
        <v>42</v>
      </c>
    </row>
    <row r="674" spans="1:12">
      <c r="A674">
        <f t="shared" si="160"/>
        <v>672</v>
      </c>
      <c r="B674" s="49" t="s">
        <v>611</v>
      </c>
      <c r="C674" s="50">
        <v>39507</v>
      </c>
      <c r="D674" s="51">
        <f t="shared" ca="1" si="162"/>
        <v>14.891666666666667</v>
      </c>
      <c r="E674" s="51" t="str">
        <f t="shared" ca="1" si="159"/>
        <v>0-18</v>
      </c>
      <c r="F674" s="49" t="s">
        <v>330</v>
      </c>
      <c r="G674" s="49" t="s">
        <v>293</v>
      </c>
      <c r="H674" s="49" t="str">
        <f>VLOOKUP(B674,[1]Result!$B$1:$H$7885,7,0)</f>
        <v>1007JM</v>
      </c>
      <c r="I674">
        <f t="shared" si="168"/>
        <v>250000</v>
      </c>
      <c r="J674" s="58">
        <v>41609</v>
      </c>
      <c r="K674" t="str">
        <f>VLOOKUP(B674,[1]Result!$B$1:$J$7887,9,0)</f>
        <v>Restaurant CEO</v>
      </c>
      <c r="L674" t="s">
        <v>331</v>
      </c>
    </row>
    <row r="675" spans="1:12">
      <c r="A675">
        <f t="shared" si="160"/>
        <v>673</v>
      </c>
      <c r="B675" s="49" t="s">
        <v>611</v>
      </c>
      <c r="C675" s="50">
        <v>20455</v>
      </c>
      <c r="D675" s="51">
        <f t="shared" ca="1" si="162"/>
        <v>67.055555555555557</v>
      </c>
      <c r="E675" s="51" t="str">
        <f t="shared" ca="1" si="159"/>
        <v>66-70</v>
      </c>
      <c r="F675" s="49" t="s">
        <v>330</v>
      </c>
      <c r="G675" s="49" t="s">
        <v>291</v>
      </c>
      <c r="H675" s="49" t="str">
        <f>VLOOKUP(B675,[1]Result!$B$1:$H$7885,7,0)</f>
        <v>1007JM</v>
      </c>
      <c r="I675">
        <f t="shared" si="168"/>
        <v>250000</v>
      </c>
      <c r="J675" s="58">
        <v>41609</v>
      </c>
      <c r="K675" t="str">
        <f>VLOOKUP(B675,[1]Result!$B$1:$J$7887,9,0)</f>
        <v>Restaurant CEO</v>
      </c>
      <c r="L675" t="s">
        <v>332</v>
      </c>
    </row>
    <row r="676" spans="1:12">
      <c r="A676">
        <f t="shared" si="160"/>
        <v>674</v>
      </c>
      <c r="B676" s="49" t="s">
        <v>613</v>
      </c>
      <c r="C676" s="50" t="s">
        <v>614</v>
      </c>
      <c r="D676" s="51">
        <f t="shared" ca="1" si="162"/>
        <v>46.708333333333336</v>
      </c>
      <c r="E676" s="51" t="str">
        <f t="shared" ca="1" si="159"/>
        <v>46-55</v>
      </c>
      <c r="F676" s="49" t="s">
        <v>43</v>
      </c>
      <c r="G676" s="49" t="s">
        <v>334</v>
      </c>
      <c r="H676" s="49" t="str">
        <f>VLOOKUP(B676,[1]Result!$B$1:$H$7885,7,0)</f>
        <v>1005JM</v>
      </c>
      <c r="I676" s="57">
        <v>100000</v>
      </c>
      <c r="J676" s="58">
        <v>41730</v>
      </c>
      <c r="K676" t="str">
        <f>VLOOKUP(B676,[1]Result!$B$1:$J$7887,9,0)</f>
        <v>Chef De Party</v>
      </c>
      <c r="L676" t="s">
        <v>334</v>
      </c>
    </row>
    <row r="677" spans="1:12">
      <c r="A677">
        <f t="shared" si="160"/>
        <v>675</v>
      </c>
      <c r="B677" s="49" t="s">
        <v>613</v>
      </c>
      <c r="C677" s="50">
        <v>29587</v>
      </c>
      <c r="D677" s="51">
        <f t="shared" ca="1" si="162"/>
        <v>42.055555555555557</v>
      </c>
      <c r="E677" s="51" t="str">
        <f t="shared" ca="1" si="159"/>
        <v>36-45</v>
      </c>
      <c r="F677" s="49" t="s">
        <v>330</v>
      </c>
      <c r="G677" s="49" t="s">
        <v>340</v>
      </c>
      <c r="H677" s="49" t="str">
        <f>VLOOKUP(B677,[1]Result!$B$1:$H$7885,7,0)</f>
        <v>1005JM</v>
      </c>
      <c r="I677">
        <f t="shared" ref="I677:I679" si="169">I676</f>
        <v>100000</v>
      </c>
      <c r="J677" s="58">
        <v>41730</v>
      </c>
      <c r="K677" t="str">
        <f>VLOOKUP(B677,[1]Result!$B$1:$J$7887,9,0)</f>
        <v>Chef De Party</v>
      </c>
      <c r="L677" t="s">
        <v>42</v>
      </c>
    </row>
    <row r="678" spans="1:12">
      <c r="A678">
        <f t="shared" si="160"/>
        <v>676</v>
      </c>
      <c r="B678" s="49" t="s">
        <v>613</v>
      </c>
      <c r="C678" s="50">
        <v>35927</v>
      </c>
      <c r="D678" s="51">
        <f t="shared" ca="1" si="162"/>
        <v>24.691666666666666</v>
      </c>
      <c r="E678" s="51" t="str">
        <f t="shared" ca="1" si="159"/>
        <v>19-35</v>
      </c>
      <c r="F678" s="49" t="s">
        <v>335</v>
      </c>
      <c r="G678" s="49" t="s">
        <v>292</v>
      </c>
      <c r="H678" s="49" t="str">
        <f>VLOOKUP(B678,[1]Result!$B$1:$H$7885,7,0)</f>
        <v>1005JM</v>
      </c>
      <c r="I678">
        <f t="shared" si="169"/>
        <v>100000</v>
      </c>
      <c r="J678" s="58">
        <v>41730</v>
      </c>
      <c r="K678" t="str">
        <f>VLOOKUP(B678,[1]Result!$B$1:$J$7887,9,0)</f>
        <v>Chef De Party</v>
      </c>
      <c r="L678" t="s">
        <v>331</v>
      </c>
    </row>
    <row r="679" spans="1:12">
      <c r="A679">
        <f t="shared" si="160"/>
        <v>677</v>
      </c>
      <c r="B679" s="49" t="s">
        <v>613</v>
      </c>
      <c r="C679" s="50">
        <v>34408</v>
      </c>
      <c r="D679" s="51">
        <f t="shared" ca="1" si="162"/>
        <v>28.85</v>
      </c>
      <c r="E679" s="51" t="str">
        <f t="shared" ca="1" si="159"/>
        <v>19-35</v>
      </c>
      <c r="F679" s="49" t="s">
        <v>335</v>
      </c>
      <c r="G679" s="49" t="s">
        <v>292</v>
      </c>
      <c r="H679" s="49" t="str">
        <f>VLOOKUP(B679,[1]Result!$B$1:$H$7885,7,0)</f>
        <v>1005JM</v>
      </c>
      <c r="I679">
        <f t="shared" si="169"/>
        <v>100000</v>
      </c>
      <c r="J679" s="58">
        <v>41730</v>
      </c>
      <c r="K679" t="str">
        <f>VLOOKUP(B679,[1]Result!$B$1:$J$7887,9,0)</f>
        <v>Chef De Party</v>
      </c>
      <c r="L679" t="s">
        <v>331</v>
      </c>
    </row>
    <row r="680" spans="1:12">
      <c r="A680">
        <f t="shared" si="160"/>
        <v>678</v>
      </c>
      <c r="B680" s="49" t="s">
        <v>615</v>
      </c>
      <c r="C680" s="50" t="s">
        <v>616</v>
      </c>
      <c r="D680" s="51">
        <f t="shared" ca="1" si="162"/>
        <v>35.055555555555557</v>
      </c>
      <c r="E680" s="51" t="str">
        <f t="shared" ca="1" si="159"/>
        <v>19-35</v>
      </c>
      <c r="F680" s="49" t="s">
        <v>43</v>
      </c>
      <c r="G680" s="49" t="s">
        <v>334</v>
      </c>
      <c r="H680" s="49" t="str">
        <f>VLOOKUP(B680,[1]Result!$B$1:$H$7885,7,0)</f>
        <v>1004TM</v>
      </c>
      <c r="I680" s="57">
        <v>100000</v>
      </c>
      <c r="J680" s="58">
        <v>41730</v>
      </c>
      <c r="K680" t="str">
        <f>VLOOKUP(B680,[1]Result!$B$1:$J$7887,9,0)</f>
        <v>Team Member - Star 4</v>
      </c>
      <c r="L680" t="s">
        <v>334</v>
      </c>
    </row>
    <row r="681" spans="1:12">
      <c r="A681">
        <f t="shared" si="160"/>
        <v>679</v>
      </c>
      <c r="B681" s="49" t="s">
        <v>615</v>
      </c>
      <c r="C681" s="50">
        <v>33125</v>
      </c>
      <c r="D681" s="51">
        <f t="shared" ca="1" si="162"/>
        <v>32.366666666666667</v>
      </c>
      <c r="E681" s="51" t="str">
        <f t="shared" ca="1" si="159"/>
        <v>19-35</v>
      </c>
      <c r="F681" s="49" t="s">
        <v>330</v>
      </c>
      <c r="G681" s="49" t="s">
        <v>340</v>
      </c>
      <c r="H681" s="49" t="str">
        <f>VLOOKUP(B681,[1]Result!$B$1:$H$7885,7,0)</f>
        <v>1004TM</v>
      </c>
      <c r="I681">
        <f t="shared" ref="I681:I685" si="170">I680</f>
        <v>100000</v>
      </c>
      <c r="J681" s="58">
        <v>41730</v>
      </c>
      <c r="K681" t="str">
        <f>VLOOKUP(B681,[1]Result!$B$1:$J$7887,9,0)</f>
        <v>Team Member - Star 4</v>
      </c>
      <c r="L681" t="s">
        <v>42</v>
      </c>
    </row>
    <row r="682" spans="1:12">
      <c r="A682">
        <f t="shared" si="160"/>
        <v>680</v>
      </c>
      <c r="B682" s="49" t="s">
        <v>615</v>
      </c>
      <c r="C682" s="50">
        <v>41389</v>
      </c>
      <c r="D682" s="51">
        <f t="shared" ca="1" si="162"/>
        <v>9.7388888888888889</v>
      </c>
      <c r="E682" s="51" t="str">
        <f t="shared" ca="1" si="159"/>
        <v>0-18</v>
      </c>
      <c r="F682" s="49" t="s">
        <v>335</v>
      </c>
      <c r="G682" s="49" t="s">
        <v>292</v>
      </c>
      <c r="H682" s="49" t="str">
        <f>VLOOKUP(B682,[1]Result!$B$1:$H$7885,7,0)</f>
        <v>1004TM</v>
      </c>
      <c r="I682">
        <f t="shared" si="170"/>
        <v>100000</v>
      </c>
      <c r="J682" s="58">
        <v>41730</v>
      </c>
      <c r="K682" t="str">
        <f>VLOOKUP(B682,[1]Result!$B$1:$J$7887,9,0)</f>
        <v>Team Member - Star 4</v>
      </c>
      <c r="L682" t="s">
        <v>331</v>
      </c>
    </row>
    <row r="683" spans="1:12">
      <c r="A683">
        <f t="shared" si="160"/>
        <v>681</v>
      </c>
      <c r="B683" s="49" t="s">
        <v>615</v>
      </c>
      <c r="C683" s="50">
        <v>42147</v>
      </c>
      <c r="D683" s="51">
        <f t="shared" ca="1" si="162"/>
        <v>7.6611111111111114</v>
      </c>
      <c r="E683" s="51" t="str">
        <f t="shared" ca="1" si="159"/>
        <v>0-18</v>
      </c>
      <c r="F683" s="49" t="s">
        <v>335</v>
      </c>
      <c r="G683" s="49" t="s">
        <v>292</v>
      </c>
      <c r="H683" s="49" t="str">
        <f>VLOOKUP(B683,[1]Result!$B$1:$H$7885,7,0)</f>
        <v>1004TM</v>
      </c>
      <c r="I683">
        <f t="shared" si="170"/>
        <v>100000</v>
      </c>
      <c r="J683" s="58">
        <v>41730</v>
      </c>
      <c r="K683" t="str">
        <f>VLOOKUP(B683,[1]Result!$B$1:$J$7887,9,0)</f>
        <v>Team Member - Star 4</v>
      </c>
      <c r="L683" t="s">
        <v>331</v>
      </c>
    </row>
    <row r="684" spans="1:12">
      <c r="A684">
        <f t="shared" si="160"/>
        <v>682</v>
      </c>
      <c r="B684" s="49" t="s">
        <v>615</v>
      </c>
      <c r="C684" s="50">
        <v>24108</v>
      </c>
      <c r="D684" s="51">
        <f t="shared" ca="1" si="162"/>
        <v>57.055555555555557</v>
      </c>
      <c r="E684" s="51" t="str">
        <f t="shared" ca="1" si="159"/>
        <v>56-60</v>
      </c>
      <c r="F684" s="49" t="s">
        <v>335</v>
      </c>
      <c r="G684" s="49" t="s">
        <v>294</v>
      </c>
      <c r="H684" s="49" t="str">
        <f>VLOOKUP(B684,[1]Result!$B$1:$H$7885,7,0)</f>
        <v>1004TM</v>
      </c>
      <c r="I684">
        <f t="shared" si="170"/>
        <v>100000</v>
      </c>
      <c r="J684" s="58">
        <v>41730</v>
      </c>
      <c r="K684" t="str">
        <f>VLOOKUP(B684,[1]Result!$B$1:$J$7887,9,0)</f>
        <v>Team Member - Star 4</v>
      </c>
      <c r="L684" t="s">
        <v>332</v>
      </c>
    </row>
    <row r="685" spans="1:12">
      <c r="A685">
        <f t="shared" si="160"/>
        <v>683</v>
      </c>
      <c r="B685" s="49" t="s">
        <v>615</v>
      </c>
      <c r="C685" s="50">
        <v>25569</v>
      </c>
      <c r="D685" s="51">
        <f t="shared" ca="1" si="162"/>
        <v>53.055555555555557</v>
      </c>
      <c r="E685" s="51" t="str">
        <f t="shared" ca="1" si="159"/>
        <v>46-55</v>
      </c>
      <c r="F685" s="49" t="s">
        <v>330</v>
      </c>
      <c r="G685" s="49" t="s">
        <v>291</v>
      </c>
      <c r="H685" s="49" t="str">
        <f>VLOOKUP(B685,[1]Result!$B$1:$H$7885,7,0)</f>
        <v>1004TM</v>
      </c>
      <c r="I685">
        <f t="shared" si="170"/>
        <v>100000</v>
      </c>
      <c r="J685" s="58">
        <v>41730</v>
      </c>
      <c r="K685" t="str">
        <f>VLOOKUP(B685,[1]Result!$B$1:$J$7887,9,0)</f>
        <v>Team Member - Star 4</v>
      </c>
      <c r="L685" t="s">
        <v>332</v>
      </c>
    </row>
    <row r="686" spans="1:12">
      <c r="A686">
        <f t="shared" si="160"/>
        <v>684</v>
      </c>
      <c r="B686" s="49" t="s">
        <v>617</v>
      </c>
      <c r="C686" s="50" t="s">
        <v>618</v>
      </c>
      <c r="D686" s="51">
        <f t="shared" ca="1" si="162"/>
        <v>40.49722222222222</v>
      </c>
      <c r="E686" s="51" t="str">
        <f t="shared" ca="1" si="159"/>
        <v>36-45</v>
      </c>
      <c r="F686" s="49" t="s">
        <v>43</v>
      </c>
      <c r="G686" s="49" t="s">
        <v>334</v>
      </c>
      <c r="H686" s="49" t="str">
        <f>VLOOKUP(B686,[1]Result!$B$1:$H$7885,7,0)</f>
        <v>1002TM</v>
      </c>
      <c r="I686" s="57">
        <v>100000</v>
      </c>
      <c r="J686" s="58">
        <v>41730</v>
      </c>
      <c r="K686" t="str">
        <f>VLOOKUP(B686,[1]Result!$B$1:$J$7887,9,0)</f>
        <v>Team Member - Star 2</v>
      </c>
      <c r="L686" t="s">
        <v>334</v>
      </c>
    </row>
    <row r="687" spans="1:12">
      <c r="A687">
        <f t="shared" si="160"/>
        <v>685</v>
      </c>
      <c r="B687" s="49" t="s">
        <v>617</v>
      </c>
      <c r="C687" s="50">
        <v>31429</v>
      </c>
      <c r="D687" s="51">
        <f t="shared" ca="1" si="162"/>
        <v>37.011111111111113</v>
      </c>
      <c r="E687" s="51" t="str">
        <f t="shared" ca="1" si="159"/>
        <v>36-45</v>
      </c>
      <c r="F687" s="49" t="s">
        <v>330</v>
      </c>
      <c r="G687" s="49" t="s">
        <v>340</v>
      </c>
      <c r="H687" s="49" t="str">
        <f>VLOOKUP(B687,[1]Result!$B$1:$H$7885,7,0)</f>
        <v>1002TM</v>
      </c>
      <c r="I687">
        <f t="shared" ref="I687:I688" si="171">I686</f>
        <v>100000</v>
      </c>
      <c r="J687" s="58">
        <v>41730</v>
      </c>
      <c r="K687" t="str">
        <f>VLOOKUP(B687,[1]Result!$B$1:$J$7887,9,0)</f>
        <v>Team Member - Star 2</v>
      </c>
      <c r="L687" t="s">
        <v>42</v>
      </c>
    </row>
    <row r="688" spans="1:12">
      <c r="A688">
        <f t="shared" si="160"/>
        <v>686</v>
      </c>
      <c r="B688" s="49" t="s">
        <v>617</v>
      </c>
      <c r="C688" s="50">
        <v>23547</v>
      </c>
      <c r="D688" s="51">
        <f t="shared" ca="1" si="162"/>
        <v>58.588888888888889</v>
      </c>
      <c r="E688" s="51" t="str">
        <f t="shared" ca="1" si="159"/>
        <v>56-60</v>
      </c>
      <c r="F688" s="49" t="s">
        <v>330</v>
      </c>
      <c r="G688" s="49" t="s">
        <v>291</v>
      </c>
      <c r="H688" s="49" t="str">
        <f>VLOOKUP(B688,[1]Result!$B$1:$H$7885,7,0)</f>
        <v>1002TM</v>
      </c>
      <c r="I688">
        <f t="shared" si="171"/>
        <v>100000</v>
      </c>
      <c r="J688" s="58">
        <v>41730</v>
      </c>
      <c r="K688" t="str">
        <f>VLOOKUP(B688,[1]Result!$B$1:$J$7887,9,0)</f>
        <v>Team Member - Star 2</v>
      </c>
      <c r="L688" t="s">
        <v>332</v>
      </c>
    </row>
    <row r="689" spans="1:12">
      <c r="A689">
        <f t="shared" si="160"/>
        <v>687</v>
      </c>
      <c r="B689" s="49" t="s">
        <v>619</v>
      </c>
      <c r="C689" s="50" t="s">
        <v>620</v>
      </c>
      <c r="D689" s="51">
        <f t="shared" ca="1" si="162"/>
        <v>40.961111111111109</v>
      </c>
      <c r="E689" s="51" t="str">
        <f t="shared" ca="1" si="159"/>
        <v>36-45</v>
      </c>
      <c r="F689" s="49" t="s">
        <v>43</v>
      </c>
      <c r="G689" s="49" t="s">
        <v>334</v>
      </c>
      <c r="H689" s="49" t="str">
        <f>VLOOKUP(B689,[1]Result!$B$1:$H$7885,7,0)</f>
        <v>1005JM</v>
      </c>
      <c r="I689" s="57">
        <v>100000</v>
      </c>
      <c r="J689" s="58">
        <v>41334</v>
      </c>
      <c r="K689" t="str">
        <f>VLOOKUP(B689,[1]Result!$B$1:$J$7887,9,0)</f>
        <v>Chef De Party</v>
      </c>
      <c r="L689" t="s">
        <v>334</v>
      </c>
    </row>
    <row r="690" spans="1:12">
      <c r="A690">
        <f t="shared" si="160"/>
        <v>688</v>
      </c>
      <c r="B690" s="49" t="s">
        <v>619</v>
      </c>
      <c r="C690" s="50">
        <v>32509</v>
      </c>
      <c r="D690" s="51">
        <f t="shared" ca="1" si="162"/>
        <v>34.055555555555557</v>
      </c>
      <c r="E690" s="51" t="str">
        <f t="shared" ca="1" si="159"/>
        <v>19-35</v>
      </c>
      <c r="F690" s="49" t="s">
        <v>330</v>
      </c>
      <c r="G690" s="49" t="s">
        <v>340</v>
      </c>
      <c r="H690" s="49" t="str">
        <f>VLOOKUP(B690,[1]Result!$B$1:$H$7885,7,0)</f>
        <v>1005JM</v>
      </c>
      <c r="I690">
        <f t="shared" ref="I690:I694" si="172">I689</f>
        <v>100000</v>
      </c>
      <c r="J690" s="58">
        <v>41334</v>
      </c>
      <c r="K690" t="str">
        <f>VLOOKUP(B690,[1]Result!$B$1:$J$7887,9,0)</f>
        <v>Chef De Party</v>
      </c>
      <c r="L690" t="s">
        <v>42</v>
      </c>
    </row>
    <row r="691" spans="1:12">
      <c r="A691">
        <f t="shared" si="160"/>
        <v>689</v>
      </c>
      <c r="B691" s="49" t="s">
        <v>619</v>
      </c>
      <c r="C691" s="50">
        <v>40229</v>
      </c>
      <c r="D691" s="51">
        <f t="shared" ca="1" si="162"/>
        <v>12.919444444444444</v>
      </c>
      <c r="E691" s="51" t="str">
        <f t="shared" ca="1" si="159"/>
        <v>0-18</v>
      </c>
      <c r="F691" s="49" t="s">
        <v>330</v>
      </c>
      <c r="G691" s="49" t="s">
        <v>293</v>
      </c>
      <c r="H691" s="49" t="str">
        <f>VLOOKUP(B691,[1]Result!$B$1:$H$7885,7,0)</f>
        <v>1005JM</v>
      </c>
      <c r="I691">
        <f t="shared" si="172"/>
        <v>100000</v>
      </c>
      <c r="J691" s="58">
        <v>41334</v>
      </c>
      <c r="K691" t="str">
        <f>VLOOKUP(B691,[1]Result!$B$1:$J$7887,9,0)</f>
        <v>Chef De Party</v>
      </c>
      <c r="L691" t="s">
        <v>331</v>
      </c>
    </row>
    <row r="692" spans="1:12">
      <c r="A692">
        <f t="shared" si="160"/>
        <v>690</v>
      </c>
      <c r="B692" s="49" t="s">
        <v>619</v>
      </c>
      <c r="C692" s="50">
        <v>40959</v>
      </c>
      <c r="D692" s="51">
        <f t="shared" ca="1" si="162"/>
        <v>10.919444444444444</v>
      </c>
      <c r="E692" s="51" t="str">
        <f t="shared" ca="1" si="159"/>
        <v>0-18</v>
      </c>
      <c r="F692" s="49" t="s">
        <v>330</v>
      </c>
      <c r="G692" s="49" t="s">
        <v>293</v>
      </c>
      <c r="H692" s="49" t="str">
        <f>VLOOKUP(B692,[1]Result!$B$1:$H$7885,7,0)</f>
        <v>1005JM</v>
      </c>
      <c r="I692">
        <f t="shared" si="172"/>
        <v>100000</v>
      </c>
      <c r="J692" s="58">
        <v>41334</v>
      </c>
      <c r="K692" t="str">
        <f>VLOOKUP(B692,[1]Result!$B$1:$J$7887,9,0)</f>
        <v>Chef De Party</v>
      </c>
      <c r="L692" t="s">
        <v>331</v>
      </c>
    </row>
    <row r="693" spans="1:12">
      <c r="A693">
        <f t="shared" si="160"/>
        <v>691</v>
      </c>
      <c r="B693" s="49" t="s">
        <v>619</v>
      </c>
      <c r="C693" s="50">
        <v>23743</v>
      </c>
      <c r="D693" s="51">
        <f t="shared" ca="1" si="162"/>
        <v>58.055555555555557</v>
      </c>
      <c r="E693" s="51" t="str">
        <f t="shared" ca="1" si="159"/>
        <v>56-60</v>
      </c>
      <c r="F693" s="49" t="s">
        <v>335</v>
      </c>
      <c r="G693" s="49" t="s">
        <v>294</v>
      </c>
      <c r="H693" s="49" t="str">
        <f>VLOOKUP(B693,[1]Result!$B$1:$H$7885,7,0)</f>
        <v>1005JM</v>
      </c>
      <c r="I693">
        <f t="shared" si="172"/>
        <v>100000</v>
      </c>
      <c r="J693" s="58">
        <v>41334</v>
      </c>
      <c r="K693" t="str">
        <f>VLOOKUP(B693,[1]Result!$B$1:$J$7887,9,0)</f>
        <v>Chef De Party</v>
      </c>
      <c r="L693" t="s">
        <v>332</v>
      </c>
    </row>
    <row r="694" spans="1:12">
      <c r="A694">
        <f t="shared" si="160"/>
        <v>692</v>
      </c>
      <c r="B694" s="49" t="s">
        <v>619</v>
      </c>
      <c r="C694" s="50">
        <v>25569</v>
      </c>
      <c r="D694" s="51">
        <f t="shared" ca="1" si="162"/>
        <v>53.055555555555557</v>
      </c>
      <c r="E694" s="51" t="str">
        <f t="shared" ca="1" si="159"/>
        <v>46-55</v>
      </c>
      <c r="F694" s="49" t="s">
        <v>330</v>
      </c>
      <c r="G694" s="49" t="s">
        <v>291</v>
      </c>
      <c r="H694" s="49" t="str">
        <f>VLOOKUP(B694,[1]Result!$B$1:$H$7885,7,0)</f>
        <v>1005JM</v>
      </c>
      <c r="I694">
        <f t="shared" si="172"/>
        <v>100000</v>
      </c>
      <c r="J694" s="58">
        <v>41334</v>
      </c>
      <c r="K694" t="str">
        <f>VLOOKUP(B694,[1]Result!$B$1:$J$7887,9,0)</f>
        <v>Chef De Party</v>
      </c>
      <c r="L694" t="s">
        <v>332</v>
      </c>
    </row>
    <row r="695" spans="1:12">
      <c r="A695">
        <f t="shared" si="160"/>
        <v>693</v>
      </c>
      <c r="B695" s="49" t="s">
        <v>621</v>
      </c>
      <c r="C695" s="50" t="s">
        <v>622</v>
      </c>
      <c r="D695" s="51">
        <f t="shared" ca="1" si="162"/>
        <v>38.055555555555557</v>
      </c>
      <c r="E695" s="51" t="str">
        <f t="shared" ca="1" si="159"/>
        <v>36-45</v>
      </c>
      <c r="F695" s="49" t="s">
        <v>43</v>
      </c>
      <c r="G695" s="49" t="s">
        <v>334</v>
      </c>
      <c r="H695" s="49" t="str">
        <f>VLOOKUP(B695,[1]Result!$B$1:$H$7885,7,0)</f>
        <v>1007JM</v>
      </c>
      <c r="I695">
        <v>250000</v>
      </c>
      <c r="J695" s="58">
        <v>41730</v>
      </c>
      <c r="K695" t="str">
        <f>VLOOKUP(B695,[1]Result!$B$1:$J$7887,9,0)</f>
        <v>Restaurant CEO</v>
      </c>
      <c r="L695" t="s">
        <v>334</v>
      </c>
    </row>
    <row r="696" spans="1:12">
      <c r="A696">
        <f t="shared" si="160"/>
        <v>694</v>
      </c>
      <c r="B696" s="49" t="s">
        <v>621</v>
      </c>
      <c r="C696" s="50">
        <v>34471</v>
      </c>
      <c r="D696" s="51">
        <f t="shared" ca="1" si="162"/>
        <v>28.677777777777777</v>
      </c>
      <c r="E696" s="51" t="str">
        <f t="shared" ca="1" si="159"/>
        <v>19-35</v>
      </c>
      <c r="F696" s="49" t="s">
        <v>335</v>
      </c>
      <c r="G696" s="49" t="s">
        <v>338</v>
      </c>
      <c r="H696" s="49" t="str">
        <f>VLOOKUP(B696,[1]Result!$B$1:$H$7885,7,0)</f>
        <v>1007JM</v>
      </c>
      <c r="I696">
        <f t="shared" ref="I696:I697" si="173">I695</f>
        <v>250000</v>
      </c>
      <c r="J696" s="58">
        <v>41730</v>
      </c>
      <c r="K696" t="str">
        <f>VLOOKUP(B696,[1]Result!$B$1:$J$7887,9,0)</f>
        <v>Restaurant CEO</v>
      </c>
      <c r="L696" t="s">
        <v>42</v>
      </c>
    </row>
    <row r="697" spans="1:12">
      <c r="A697">
        <f t="shared" si="160"/>
        <v>695</v>
      </c>
      <c r="B697" s="49" t="s">
        <v>621</v>
      </c>
      <c r="C697" s="50">
        <v>22098</v>
      </c>
      <c r="D697" s="51">
        <f t="shared" ca="1" si="162"/>
        <v>62.555555555555557</v>
      </c>
      <c r="E697" s="51" t="str">
        <f t="shared" ca="1" si="159"/>
        <v>61-65</v>
      </c>
      <c r="F697" s="49" t="s">
        <v>330</v>
      </c>
      <c r="G697" s="49" t="s">
        <v>291</v>
      </c>
      <c r="H697" s="49" t="str">
        <f>VLOOKUP(B697,[1]Result!$B$1:$H$7885,7,0)</f>
        <v>1007JM</v>
      </c>
      <c r="I697">
        <f t="shared" si="173"/>
        <v>250000</v>
      </c>
      <c r="J697" s="58">
        <v>41730</v>
      </c>
      <c r="K697" t="str">
        <f>VLOOKUP(B697,[1]Result!$B$1:$J$7887,9,0)</f>
        <v>Restaurant CEO</v>
      </c>
      <c r="L697" t="s">
        <v>332</v>
      </c>
    </row>
    <row r="698" spans="1:12">
      <c r="A698">
        <f t="shared" si="160"/>
        <v>696</v>
      </c>
      <c r="B698" s="49" t="s">
        <v>623</v>
      </c>
      <c r="C698" s="50" t="s">
        <v>624</v>
      </c>
      <c r="D698" s="51">
        <f t="shared" ca="1" si="162"/>
        <v>36.450000000000003</v>
      </c>
      <c r="E698" s="51" t="str">
        <f t="shared" ca="1" si="159"/>
        <v>36-45</v>
      </c>
      <c r="F698" s="49" t="s">
        <v>43</v>
      </c>
      <c r="G698" s="49" t="s">
        <v>334</v>
      </c>
      <c r="H698" s="49" t="str">
        <f>VLOOKUP(B698,[1]Result!$B$1:$H$7885,7,0)</f>
        <v>1005JM</v>
      </c>
      <c r="I698" s="57">
        <v>100000</v>
      </c>
      <c r="J698" s="58">
        <v>40940</v>
      </c>
      <c r="K698" t="str">
        <f>VLOOKUP(B698,[1]Result!$B$1:$J$7887,9,0)</f>
        <v>Shift Manager</v>
      </c>
      <c r="L698" t="s">
        <v>334</v>
      </c>
    </row>
    <row r="699" spans="1:12">
      <c r="A699">
        <f t="shared" si="160"/>
        <v>697</v>
      </c>
      <c r="B699" s="49" t="s">
        <v>623</v>
      </c>
      <c r="C699" s="50">
        <v>33729</v>
      </c>
      <c r="D699" s="51">
        <f t="shared" ca="1" si="162"/>
        <v>30.711111111111112</v>
      </c>
      <c r="E699" s="51" t="str">
        <f t="shared" ca="1" si="159"/>
        <v>19-35</v>
      </c>
      <c r="F699" s="49" t="s">
        <v>330</v>
      </c>
      <c r="G699" s="49" t="s">
        <v>340</v>
      </c>
      <c r="H699" s="49" t="str">
        <f>VLOOKUP(B699,[1]Result!$B$1:$H$7885,7,0)</f>
        <v>1005JM</v>
      </c>
      <c r="I699">
        <f t="shared" ref="I699:I703" si="174">I698</f>
        <v>100000</v>
      </c>
      <c r="J699" s="58">
        <v>40940</v>
      </c>
      <c r="K699" t="str">
        <f>VLOOKUP(B699,[1]Result!$B$1:$J$7887,9,0)</f>
        <v>Shift Manager</v>
      </c>
      <c r="L699" t="s">
        <v>42</v>
      </c>
    </row>
    <row r="700" spans="1:12">
      <c r="A700">
        <f t="shared" si="160"/>
        <v>698</v>
      </c>
      <c r="B700" s="49" t="s">
        <v>623</v>
      </c>
      <c r="C700" s="50">
        <v>40358</v>
      </c>
      <c r="D700" s="51">
        <f t="shared" ca="1" si="162"/>
        <v>12.561111111111112</v>
      </c>
      <c r="E700" s="51" t="str">
        <f t="shared" ca="1" si="159"/>
        <v>0-18</v>
      </c>
      <c r="F700" s="49" t="s">
        <v>335</v>
      </c>
      <c r="G700" s="49" t="s">
        <v>292</v>
      </c>
      <c r="H700" s="49" t="str">
        <f>VLOOKUP(B700,[1]Result!$B$1:$H$7885,7,0)</f>
        <v>1005JM</v>
      </c>
      <c r="I700">
        <f t="shared" si="174"/>
        <v>100000</v>
      </c>
      <c r="J700" s="58">
        <v>40940</v>
      </c>
      <c r="K700" t="str">
        <f>VLOOKUP(B700,[1]Result!$B$1:$J$7887,9,0)</f>
        <v>Shift Manager</v>
      </c>
      <c r="L700" t="s">
        <v>331</v>
      </c>
    </row>
    <row r="701" spans="1:12">
      <c r="A701">
        <f t="shared" si="160"/>
        <v>699</v>
      </c>
      <c r="B701" s="49" t="s">
        <v>623</v>
      </c>
      <c r="C701" s="50">
        <v>41065</v>
      </c>
      <c r="D701" s="51">
        <f t="shared" ca="1" si="162"/>
        <v>10.627777777777778</v>
      </c>
      <c r="E701" s="51" t="str">
        <f t="shared" ca="1" si="159"/>
        <v>0-18</v>
      </c>
      <c r="F701" s="49" t="s">
        <v>335</v>
      </c>
      <c r="G701" s="49" t="s">
        <v>292</v>
      </c>
      <c r="H701" s="49" t="str">
        <f>VLOOKUP(B701,[1]Result!$B$1:$H$7885,7,0)</f>
        <v>1005JM</v>
      </c>
      <c r="I701">
        <f t="shared" si="174"/>
        <v>100000</v>
      </c>
      <c r="J701" s="58">
        <v>40940</v>
      </c>
      <c r="K701" t="str">
        <f>VLOOKUP(B701,[1]Result!$B$1:$J$7887,9,0)</f>
        <v>Shift Manager</v>
      </c>
      <c r="L701" t="s">
        <v>331</v>
      </c>
    </row>
    <row r="702" spans="1:12">
      <c r="A702">
        <f t="shared" si="160"/>
        <v>700</v>
      </c>
      <c r="B702" s="49" t="s">
        <v>623</v>
      </c>
      <c r="C702" s="50">
        <v>20090</v>
      </c>
      <c r="D702" s="51">
        <f t="shared" ca="1" si="162"/>
        <v>68.055555555555557</v>
      </c>
      <c r="E702" s="51" t="str">
        <f t="shared" ca="1" si="159"/>
        <v>66-70</v>
      </c>
      <c r="F702" s="49" t="s">
        <v>335</v>
      </c>
      <c r="G702" s="49" t="s">
        <v>294</v>
      </c>
      <c r="H702" s="49" t="str">
        <f>VLOOKUP(B702,[1]Result!$B$1:$H$7885,7,0)</f>
        <v>1005JM</v>
      </c>
      <c r="I702">
        <f t="shared" si="174"/>
        <v>100000</v>
      </c>
      <c r="J702" s="58">
        <v>40940</v>
      </c>
      <c r="K702" t="str">
        <f>VLOOKUP(B702,[1]Result!$B$1:$J$7887,9,0)</f>
        <v>Shift Manager</v>
      </c>
      <c r="L702" t="s">
        <v>332</v>
      </c>
    </row>
    <row r="703" spans="1:12">
      <c r="A703">
        <f t="shared" si="160"/>
        <v>701</v>
      </c>
      <c r="B703" s="49" t="s">
        <v>623</v>
      </c>
      <c r="C703" s="50">
        <v>17533</v>
      </c>
      <c r="D703" s="51">
        <f t="shared" ca="1" si="162"/>
        <v>75.055555555555557</v>
      </c>
      <c r="E703" s="51" t="str">
        <f t="shared" ca="1" si="159"/>
        <v>71-75</v>
      </c>
      <c r="F703" s="49" t="s">
        <v>330</v>
      </c>
      <c r="G703" s="49" t="s">
        <v>291</v>
      </c>
      <c r="H703" s="49" t="str">
        <f>VLOOKUP(B703,[1]Result!$B$1:$H$7885,7,0)</f>
        <v>1005JM</v>
      </c>
      <c r="I703">
        <f t="shared" si="174"/>
        <v>100000</v>
      </c>
      <c r="J703" s="58">
        <v>40940</v>
      </c>
      <c r="K703" t="str">
        <f>VLOOKUP(B703,[1]Result!$B$1:$J$7887,9,0)</f>
        <v>Shift Manager</v>
      </c>
      <c r="L703" t="s">
        <v>332</v>
      </c>
    </row>
    <row r="704" spans="1:12">
      <c r="A704">
        <f t="shared" si="160"/>
        <v>702</v>
      </c>
      <c r="B704" s="49" t="s">
        <v>625</v>
      </c>
      <c r="C704" s="50" t="s">
        <v>626</v>
      </c>
      <c r="D704" s="51">
        <f t="shared" ca="1" si="162"/>
        <v>54.658333333333331</v>
      </c>
      <c r="E704" s="51" t="str">
        <f t="shared" ca="1" si="159"/>
        <v>46-55</v>
      </c>
      <c r="F704" s="49" t="s">
        <v>43</v>
      </c>
      <c r="G704" s="49" t="s">
        <v>334</v>
      </c>
      <c r="H704" s="49" t="str">
        <f>VLOOKUP(B704,[1]Result!$B$1:$H$7885,7,0)</f>
        <v>1006JM</v>
      </c>
      <c r="I704">
        <v>250000</v>
      </c>
      <c r="J704" s="58">
        <v>41640</v>
      </c>
      <c r="K704" t="str">
        <f>VLOOKUP(B704,[1]Result!$B$1:$J$7887,9,0)</f>
        <v>Assistant Restaurant Manager</v>
      </c>
      <c r="L704" t="s">
        <v>334</v>
      </c>
    </row>
    <row r="705" spans="1:12">
      <c r="A705">
        <f t="shared" si="160"/>
        <v>703</v>
      </c>
      <c r="B705" s="49" t="s">
        <v>625</v>
      </c>
      <c r="C705" s="50">
        <v>28788</v>
      </c>
      <c r="D705" s="51">
        <f t="shared" ca="1" si="162"/>
        <v>44.238888888888887</v>
      </c>
      <c r="E705" s="51" t="str">
        <f t="shared" ca="1" si="159"/>
        <v>36-45</v>
      </c>
      <c r="F705" s="49" t="s">
        <v>330</v>
      </c>
      <c r="G705" s="49" t="s">
        <v>340</v>
      </c>
      <c r="H705" s="49" t="str">
        <f>VLOOKUP(B705,[1]Result!$B$1:$H$7885,7,0)</f>
        <v>1006JM</v>
      </c>
      <c r="I705">
        <f t="shared" ref="I705:I708" si="175">I704</f>
        <v>250000</v>
      </c>
      <c r="J705" s="58">
        <v>41640</v>
      </c>
      <c r="K705" t="str">
        <f>VLOOKUP(B705,[1]Result!$B$1:$J$7887,9,0)</f>
        <v>Assistant Restaurant Manager</v>
      </c>
      <c r="L705" t="s">
        <v>42</v>
      </c>
    </row>
    <row r="706" spans="1:12">
      <c r="A706">
        <f t="shared" si="160"/>
        <v>704</v>
      </c>
      <c r="B706" s="49" t="s">
        <v>625</v>
      </c>
      <c r="C706" s="50">
        <v>37256</v>
      </c>
      <c r="D706" s="51">
        <f t="shared" ca="1" si="162"/>
        <v>21.058333333333334</v>
      </c>
      <c r="E706" s="51" t="str">
        <f t="shared" ca="1" si="159"/>
        <v>19-35</v>
      </c>
      <c r="F706" s="49" t="s">
        <v>330</v>
      </c>
      <c r="G706" s="49" t="s">
        <v>293</v>
      </c>
      <c r="H706" s="49" t="str">
        <f>VLOOKUP(B706,[1]Result!$B$1:$H$7885,7,0)</f>
        <v>1006JM</v>
      </c>
      <c r="I706">
        <f t="shared" si="175"/>
        <v>250000</v>
      </c>
      <c r="J706" s="58">
        <v>41640</v>
      </c>
      <c r="K706" t="str">
        <f>VLOOKUP(B706,[1]Result!$B$1:$J$7887,9,0)</f>
        <v>Assistant Restaurant Manager</v>
      </c>
      <c r="L706" t="s">
        <v>331</v>
      </c>
    </row>
    <row r="707" spans="1:12">
      <c r="A707">
        <f t="shared" si="160"/>
        <v>705</v>
      </c>
      <c r="B707" s="49" t="s">
        <v>625</v>
      </c>
      <c r="C707" s="50">
        <v>38925</v>
      </c>
      <c r="D707" s="51">
        <f t="shared" ca="1" si="162"/>
        <v>16.483333333333334</v>
      </c>
      <c r="E707" s="51" t="str">
        <f t="shared" ref="E707:E770" ca="1" si="176">VLOOKUP(D707,$N$4:$O$11,2,TRUE)</f>
        <v>0-18</v>
      </c>
      <c r="F707" s="49" t="s">
        <v>330</v>
      </c>
      <c r="G707" s="49" t="s">
        <v>293</v>
      </c>
      <c r="H707" s="49" t="str">
        <f>VLOOKUP(B707,[1]Result!$B$1:$H$7885,7,0)</f>
        <v>1006JM</v>
      </c>
      <c r="I707">
        <f t="shared" si="175"/>
        <v>250000</v>
      </c>
      <c r="J707" s="58">
        <v>41640</v>
      </c>
      <c r="K707" t="str">
        <f>VLOOKUP(B707,[1]Result!$B$1:$J$7887,9,0)</f>
        <v>Assistant Restaurant Manager</v>
      </c>
      <c r="L707" t="s">
        <v>331</v>
      </c>
    </row>
    <row r="708" spans="1:12">
      <c r="A708">
        <f t="shared" ref="A708:A771" si="177">A707+1</f>
        <v>706</v>
      </c>
      <c r="B708" s="49" t="s">
        <v>625</v>
      </c>
      <c r="C708" s="50">
        <v>16072</v>
      </c>
      <c r="D708" s="51">
        <f t="shared" ca="1" si="162"/>
        <v>79.055555555555557</v>
      </c>
      <c r="E708" s="51" t="str">
        <f t="shared" ca="1" si="176"/>
        <v>71-75</v>
      </c>
      <c r="F708" s="49" t="s">
        <v>335</v>
      </c>
      <c r="G708" s="49" t="s">
        <v>294</v>
      </c>
      <c r="H708" s="49" t="str">
        <f>VLOOKUP(B708,[1]Result!$B$1:$H$7885,7,0)</f>
        <v>1006JM</v>
      </c>
      <c r="I708">
        <f t="shared" si="175"/>
        <v>250000</v>
      </c>
      <c r="J708" s="58">
        <v>41640</v>
      </c>
      <c r="K708" t="str">
        <f>VLOOKUP(B708,[1]Result!$B$1:$J$7887,9,0)</f>
        <v>Assistant Restaurant Manager</v>
      </c>
      <c r="L708" t="s">
        <v>332</v>
      </c>
    </row>
    <row r="709" spans="1:12">
      <c r="A709">
        <f t="shared" si="177"/>
        <v>707</v>
      </c>
      <c r="B709" s="49" t="s">
        <v>627</v>
      </c>
      <c r="C709" s="50" t="s">
        <v>628</v>
      </c>
      <c r="D709" s="51">
        <f t="shared" ref="D709:D772" ca="1" si="178">YEARFRAC(C709,TODAY())</f>
        <v>36.791666666666664</v>
      </c>
      <c r="E709" s="51" t="str">
        <f t="shared" ca="1" si="176"/>
        <v>36-45</v>
      </c>
      <c r="F709" s="49" t="s">
        <v>43</v>
      </c>
      <c r="G709" s="49" t="s">
        <v>334</v>
      </c>
      <c r="H709" s="49" t="str">
        <f>VLOOKUP(B709,[1]Result!$B$1:$H$7885,7,0)</f>
        <v>1004TM</v>
      </c>
      <c r="I709" s="57">
        <v>100000</v>
      </c>
      <c r="J709" s="58">
        <v>41334</v>
      </c>
      <c r="K709" t="str">
        <f>VLOOKUP(B709,[1]Result!$B$1:$J$7887,9,0)</f>
        <v>Senior Kitchen Associate</v>
      </c>
      <c r="L709" t="s">
        <v>334</v>
      </c>
    </row>
    <row r="710" spans="1:12">
      <c r="A710">
        <f t="shared" si="177"/>
        <v>708</v>
      </c>
      <c r="B710" s="49" t="s">
        <v>627</v>
      </c>
      <c r="C710" s="50">
        <v>32874</v>
      </c>
      <c r="D710" s="51">
        <f t="shared" ca="1" si="178"/>
        <v>33.055555555555557</v>
      </c>
      <c r="E710" s="51" t="str">
        <f t="shared" ca="1" si="176"/>
        <v>19-35</v>
      </c>
      <c r="F710" s="49" t="s">
        <v>330</v>
      </c>
      <c r="G710" s="49" t="s">
        <v>340</v>
      </c>
      <c r="H710" s="49" t="str">
        <f>VLOOKUP(B710,[1]Result!$B$1:$H$7885,7,0)</f>
        <v>1004TM</v>
      </c>
      <c r="I710">
        <f t="shared" ref="I710:I714" si="179">I709</f>
        <v>100000</v>
      </c>
      <c r="J710" s="58">
        <v>41334</v>
      </c>
      <c r="K710" t="str">
        <f>VLOOKUP(B710,[1]Result!$B$1:$J$7887,9,0)</f>
        <v>Senior Kitchen Associate</v>
      </c>
      <c r="L710" t="s">
        <v>42</v>
      </c>
    </row>
    <row r="711" spans="1:12">
      <c r="A711">
        <f t="shared" si="177"/>
        <v>709</v>
      </c>
      <c r="B711" s="49" t="s">
        <v>627</v>
      </c>
      <c r="C711" s="50">
        <v>40814</v>
      </c>
      <c r="D711" s="51">
        <f t="shared" ca="1" si="178"/>
        <v>11.313888888888888</v>
      </c>
      <c r="E711" s="51" t="str">
        <f t="shared" ca="1" si="176"/>
        <v>0-18</v>
      </c>
      <c r="F711" s="49" t="s">
        <v>335</v>
      </c>
      <c r="G711" s="49" t="s">
        <v>292</v>
      </c>
      <c r="H711" s="49" t="str">
        <f>VLOOKUP(B711,[1]Result!$B$1:$H$7885,7,0)</f>
        <v>1004TM</v>
      </c>
      <c r="I711">
        <f t="shared" si="179"/>
        <v>100000</v>
      </c>
      <c r="J711" s="58">
        <v>41334</v>
      </c>
      <c r="K711" t="str">
        <f>VLOOKUP(B711,[1]Result!$B$1:$J$7887,9,0)</f>
        <v>Senior Kitchen Associate</v>
      </c>
      <c r="L711" t="s">
        <v>331</v>
      </c>
    </row>
    <row r="712" spans="1:12">
      <c r="A712">
        <f t="shared" si="177"/>
        <v>710</v>
      </c>
      <c r="B712" s="49" t="s">
        <v>627</v>
      </c>
      <c r="C712" s="50">
        <v>41440</v>
      </c>
      <c r="D712" s="51">
        <f t="shared" ca="1" si="178"/>
        <v>9.6</v>
      </c>
      <c r="E712" s="51" t="str">
        <f t="shared" ca="1" si="176"/>
        <v>0-18</v>
      </c>
      <c r="F712" s="49" t="s">
        <v>330</v>
      </c>
      <c r="G712" s="49" t="s">
        <v>293</v>
      </c>
      <c r="H712" s="49" t="str">
        <f>VLOOKUP(B712,[1]Result!$B$1:$H$7885,7,0)</f>
        <v>1004TM</v>
      </c>
      <c r="I712">
        <f t="shared" si="179"/>
        <v>100000</v>
      </c>
      <c r="J712" s="58">
        <v>41334</v>
      </c>
      <c r="K712" t="str">
        <f>VLOOKUP(B712,[1]Result!$B$1:$J$7887,9,0)</f>
        <v>Senior Kitchen Associate</v>
      </c>
      <c r="L712" t="s">
        <v>331</v>
      </c>
    </row>
    <row r="713" spans="1:12">
      <c r="A713">
        <f t="shared" si="177"/>
        <v>711</v>
      </c>
      <c r="B713" s="49" t="s">
        <v>627</v>
      </c>
      <c r="C713" s="50">
        <v>21916</v>
      </c>
      <c r="D713" s="51">
        <f t="shared" ca="1" si="178"/>
        <v>63.055555555555557</v>
      </c>
      <c r="E713" s="51" t="str">
        <f t="shared" ca="1" si="176"/>
        <v>61-65</v>
      </c>
      <c r="F713" s="49" t="s">
        <v>335</v>
      </c>
      <c r="G713" s="49" t="s">
        <v>294</v>
      </c>
      <c r="H713" s="49" t="str">
        <f>VLOOKUP(B713,[1]Result!$B$1:$H$7885,7,0)</f>
        <v>1004TM</v>
      </c>
      <c r="I713">
        <f t="shared" si="179"/>
        <v>100000</v>
      </c>
      <c r="J713" s="58">
        <v>41334</v>
      </c>
      <c r="K713" t="str">
        <f>VLOOKUP(B713,[1]Result!$B$1:$J$7887,9,0)</f>
        <v>Senior Kitchen Associate</v>
      </c>
      <c r="L713" t="s">
        <v>332</v>
      </c>
    </row>
    <row r="714" spans="1:12">
      <c r="A714">
        <f t="shared" si="177"/>
        <v>712</v>
      </c>
      <c r="B714" s="49" t="s">
        <v>627</v>
      </c>
      <c r="C714" s="50">
        <v>18629</v>
      </c>
      <c r="D714" s="51">
        <f t="shared" ca="1" si="178"/>
        <v>72.055555555555557</v>
      </c>
      <c r="E714" s="51" t="str">
        <f t="shared" ca="1" si="176"/>
        <v>71-75</v>
      </c>
      <c r="F714" s="49" t="s">
        <v>330</v>
      </c>
      <c r="G714" s="49" t="s">
        <v>291</v>
      </c>
      <c r="H714" s="49" t="str">
        <f>VLOOKUP(B714,[1]Result!$B$1:$H$7885,7,0)</f>
        <v>1004TM</v>
      </c>
      <c r="I714">
        <f t="shared" si="179"/>
        <v>100000</v>
      </c>
      <c r="J714" s="58">
        <v>41334</v>
      </c>
      <c r="K714" t="str">
        <f>VLOOKUP(B714,[1]Result!$B$1:$J$7887,9,0)</f>
        <v>Senior Kitchen Associate</v>
      </c>
      <c r="L714" t="s">
        <v>332</v>
      </c>
    </row>
    <row r="715" spans="1:12">
      <c r="A715">
        <f t="shared" si="177"/>
        <v>713</v>
      </c>
      <c r="B715" s="49" t="s">
        <v>629</v>
      </c>
      <c r="C715" s="50" t="s">
        <v>616</v>
      </c>
      <c r="D715" s="51">
        <f t="shared" ca="1" si="178"/>
        <v>35.055555555555557</v>
      </c>
      <c r="E715" s="51" t="str">
        <f t="shared" ca="1" si="176"/>
        <v>19-35</v>
      </c>
      <c r="F715" s="49" t="s">
        <v>43</v>
      </c>
      <c r="G715" s="49" t="s">
        <v>334</v>
      </c>
      <c r="H715" s="49" t="str">
        <f>VLOOKUP(B715,[1]Result!$B$1:$H$7885,7,0)</f>
        <v>1003TM</v>
      </c>
      <c r="I715" s="57">
        <v>100000</v>
      </c>
      <c r="J715" s="58">
        <v>41791</v>
      </c>
      <c r="K715" t="str">
        <f>VLOOKUP(B715,[1]Result!$B$1:$J$7887,9,0)</f>
        <v>Kitchen Associate</v>
      </c>
      <c r="L715" t="s">
        <v>334</v>
      </c>
    </row>
    <row r="716" spans="1:12">
      <c r="A716">
        <f t="shared" si="177"/>
        <v>714</v>
      </c>
      <c r="B716" s="49" t="s">
        <v>629</v>
      </c>
      <c r="C716" s="50">
        <v>32874</v>
      </c>
      <c r="D716" s="51">
        <f t="shared" ca="1" si="178"/>
        <v>33.055555555555557</v>
      </c>
      <c r="E716" s="51" t="str">
        <f t="shared" ca="1" si="176"/>
        <v>19-35</v>
      </c>
      <c r="F716" s="49" t="s">
        <v>330</v>
      </c>
      <c r="G716" s="49" t="s">
        <v>340</v>
      </c>
      <c r="H716" s="49" t="str">
        <f>VLOOKUP(B716,[1]Result!$B$1:$H$7885,7,0)</f>
        <v>1003TM</v>
      </c>
      <c r="I716">
        <f t="shared" ref="I716:I723" si="180">I715</f>
        <v>100000</v>
      </c>
      <c r="J716" s="58">
        <v>41791</v>
      </c>
      <c r="K716" t="str">
        <f>VLOOKUP(B716,[1]Result!$B$1:$J$7887,9,0)</f>
        <v>Kitchen Associate</v>
      </c>
      <c r="L716" t="s">
        <v>42</v>
      </c>
    </row>
    <row r="717" spans="1:12">
      <c r="A717">
        <f t="shared" si="177"/>
        <v>715</v>
      </c>
      <c r="B717" s="49" t="s">
        <v>629</v>
      </c>
      <c r="C717" s="50">
        <v>39975</v>
      </c>
      <c r="D717" s="51">
        <f t="shared" ca="1" si="178"/>
        <v>13.611111111111111</v>
      </c>
      <c r="E717" s="51" t="str">
        <f t="shared" ca="1" si="176"/>
        <v>0-18</v>
      </c>
      <c r="F717" s="49" t="s">
        <v>335</v>
      </c>
      <c r="G717" s="49" t="s">
        <v>292</v>
      </c>
      <c r="H717" s="49" t="str">
        <f>VLOOKUP(B717,[1]Result!$B$1:$H$7885,7,0)</f>
        <v>1003TM</v>
      </c>
      <c r="I717">
        <f t="shared" si="180"/>
        <v>100000</v>
      </c>
      <c r="J717" s="58">
        <v>41791</v>
      </c>
      <c r="K717" t="str">
        <f>VLOOKUP(B717,[1]Result!$B$1:$J$7887,9,0)</f>
        <v>Kitchen Associate</v>
      </c>
      <c r="L717" t="s">
        <v>331</v>
      </c>
    </row>
    <row r="718" spans="1:12">
      <c r="A718">
        <f t="shared" si="177"/>
        <v>716</v>
      </c>
      <c r="B718" s="49" t="s">
        <v>629</v>
      </c>
      <c r="C718" s="50">
        <v>41009</v>
      </c>
      <c r="D718" s="51">
        <f t="shared" ca="1" si="178"/>
        <v>10.780555555555555</v>
      </c>
      <c r="E718" s="51" t="str">
        <f t="shared" ca="1" si="176"/>
        <v>0-18</v>
      </c>
      <c r="F718" s="49" t="s">
        <v>335</v>
      </c>
      <c r="G718" s="49" t="s">
        <v>292</v>
      </c>
      <c r="H718" s="49" t="str">
        <f>VLOOKUP(B718,[1]Result!$B$1:$H$7885,7,0)</f>
        <v>1003TM</v>
      </c>
      <c r="I718">
        <f t="shared" si="180"/>
        <v>100000</v>
      </c>
      <c r="J718" s="58">
        <v>41791</v>
      </c>
      <c r="K718" t="str">
        <f>VLOOKUP(B718,[1]Result!$B$1:$J$7887,9,0)</f>
        <v>Kitchen Associate</v>
      </c>
      <c r="L718" t="s">
        <v>331</v>
      </c>
    </row>
    <row r="719" spans="1:12">
      <c r="A719">
        <f t="shared" si="177"/>
        <v>717</v>
      </c>
      <c r="B719" s="49" t="s">
        <v>629</v>
      </c>
      <c r="C719" s="50">
        <v>16438</v>
      </c>
      <c r="D719" s="51">
        <f t="shared" ca="1" si="178"/>
        <v>78.055555555555557</v>
      </c>
      <c r="E719" s="51" t="str">
        <f t="shared" ca="1" si="176"/>
        <v>71-75</v>
      </c>
      <c r="F719" s="49" t="s">
        <v>335</v>
      </c>
      <c r="G719" s="49" t="s">
        <v>294</v>
      </c>
      <c r="H719" s="49" t="str">
        <f>VLOOKUP(B719,[1]Result!$B$1:$H$7885,7,0)</f>
        <v>1003TM</v>
      </c>
      <c r="I719">
        <f t="shared" si="180"/>
        <v>100000</v>
      </c>
      <c r="J719" s="58">
        <v>41791</v>
      </c>
      <c r="K719" t="str">
        <f>VLOOKUP(B719,[1]Result!$B$1:$J$7887,9,0)</f>
        <v>Kitchen Associate</v>
      </c>
      <c r="L719" t="s">
        <v>332</v>
      </c>
    </row>
    <row r="720" spans="1:12">
      <c r="A720">
        <f t="shared" si="177"/>
        <v>718</v>
      </c>
      <c r="B720" s="49" t="s">
        <v>629</v>
      </c>
      <c r="C720" s="50">
        <v>21916</v>
      </c>
      <c r="D720" s="51">
        <f t="shared" ca="1" si="178"/>
        <v>63.055555555555557</v>
      </c>
      <c r="E720" s="51" t="str">
        <f t="shared" ca="1" si="176"/>
        <v>61-65</v>
      </c>
      <c r="F720" s="49" t="s">
        <v>330</v>
      </c>
      <c r="G720" s="49" t="s">
        <v>291</v>
      </c>
      <c r="H720" s="49" t="str">
        <f>VLOOKUP(B720,[1]Result!$B$1:$H$7885,7,0)</f>
        <v>1003TM</v>
      </c>
      <c r="I720">
        <f t="shared" si="180"/>
        <v>100000</v>
      </c>
      <c r="J720" s="58">
        <v>41791</v>
      </c>
      <c r="K720" t="str">
        <f>VLOOKUP(B720,[1]Result!$B$1:$J$7887,9,0)</f>
        <v>Kitchen Associate</v>
      </c>
      <c r="L720" t="s">
        <v>332</v>
      </c>
    </row>
    <row r="721" spans="1:12">
      <c r="A721">
        <f t="shared" si="177"/>
        <v>719</v>
      </c>
      <c r="B721" s="49" t="s">
        <v>630</v>
      </c>
      <c r="C721" s="50">
        <v>41844</v>
      </c>
      <c r="D721" s="51">
        <f t="shared" ca="1" si="178"/>
        <v>8.4916666666666671</v>
      </c>
      <c r="E721" s="51" t="str">
        <f t="shared" ca="1" si="176"/>
        <v>0-18</v>
      </c>
      <c r="F721" s="49" t="s">
        <v>335</v>
      </c>
      <c r="G721" s="49" t="s">
        <v>292</v>
      </c>
      <c r="H721" s="49" t="str">
        <f>VLOOKUP(B721,[1]Result!$B$1:$H$7885,7,0)</f>
        <v>1002TM</v>
      </c>
      <c r="I721">
        <f t="shared" si="180"/>
        <v>100000</v>
      </c>
      <c r="J721" s="58">
        <v>41791</v>
      </c>
      <c r="K721" t="str">
        <f>VLOOKUP(B721,[1]Result!$B$1:$J$7887,9,0)</f>
        <v>Team Member - Star 2</v>
      </c>
      <c r="L721" t="s">
        <v>331</v>
      </c>
    </row>
    <row r="722" spans="1:12">
      <c r="A722">
        <f t="shared" si="177"/>
        <v>720</v>
      </c>
      <c r="B722" s="49" t="s">
        <v>630</v>
      </c>
      <c r="C722" s="50">
        <v>41083</v>
      </c>
      <c r="D722" s="51">
        <f t="shared" ca="1" si="178"/>
        <v>10.577777777777778</v>
      </c>
      <c r="E722" s="51" t="str">
        <f t="shared" ca="1" si="176"/>
        <v>0-18</v>
      </c>
      <c r="F722" s="49" t="s">
        <v>330</v>
      </c>
      <c r="G722" s="49" t="s">
        <v>293</v>
      </c>
      <c r="H722" s="49" t="str">
        <f>VLOOKUP(B722,[1]Result!$B$1:$H$7885,7,0)</f>
        <v>1002TM</v>
      </c>
      <c r="I722">
        <f t="shared" si="180"/>
        <v>100000</v>
      </c>
      <c r="J722" s="58">
        <v>41791</v>
      </c>
      <c r="K722" t="str">
        <f>VLOOKUP(B722,[1]Result!$B$1:$J$7887,9,0)</f>
        <v>Team Member - Star 2</v>
      </c>
      <c r="L722" t="s">
        <v>331</v>
      </c>
    </row>
    <row r="723" spans="1:12">
      <c r="A723">
        <f t="shared" si="177"/>
        <v>721</v>
      </c>
      <c r="B723" s="49" t="s">
        <v>630</v>
      </c>
      <c r="C723" s="50">
        <v>17899</v>
      </c>
      <c r="D723" s="51">
        <f t="shared" ca="1" si="178"/>
        <v>74.055555555555557</v>
      </c>
      <c r="E723" s="51" t="str">
        <f t="shared" ca="1" si="176"/>
        <v>71-75</v>
      </c>
      <c r="F723" s="49" t="s">
        <v>330</v>
      </c>
      <c r="G723" s="49" t="s">
        <v>291</v>
      </c>
      <c r="H723" s="49" t="str">
        <f>VLOOKUP(B723,[1]Result!$B$1:$H$7885,7,0)</f>
        <v>1002TM</v>
      </c>
      <c r="I723">
        <f t="shared" si="180"/>
        <v>100000</v>
      </c>
      <c r="J723" s="58">
        <v>41791</v>
      </c>
      <c r="K723" t="str">
        <f>VLOOKUP(B723,[1]Result!$B$1:$J$7887,9,0)</f>
        <v>Team Member - Star 2</v>
      </c>
      <c r="L723" t="s">
        <v>332</v>
      </c>
    </row>
    <row r="724" spans="1:12">
      <c r="A724">
        <f t="shared" si="177"/>
        <v>722</v>
      </c>
      <c r="B724" s="49" t="s">
        <v>630</v>
      </c>
      <c r="C724" s="50" t="s">
        <v>631</v>
      </c>
      <c r="D724" s="51">
        <f t="shared" ca="1" si="178"/>
        <v>32.180555555555557</v>
      </c>
      <c r="E724" s="51" t="str">
        <f t="shared" ca="1" si="176"/>
        <v>19-35</v>
      </c>
      <c r="F724" s="49" t="s">
        <v>43</v>
      </c>
      <c r="G724" s="49" t="s">
        <v>334</v>
      </c>
      <c r="H724" s="49" t="str">
        <f>VLOOKUP(B724,[1]Result!$B$1:$H$7885,7,0)</f>
        <v>1002TM</v>
      </c>
      <c r="I724" s="57">
        <v>100000</v>
      </c>
      <c r="J724" s="58">
        <v>41791</v>
      </c>
      <c r="K724" t="str">
        <f>VLOOKUP(B724,[1]Result!$B$1:$J$7887,9,0)</f>
        <v>Team Member - Star 2</v>
      </c>
      <c r="L724" t="s">
        <v>334</v>
      </c>
    </row>
    <row r="725" spans="1:12">
      <c r="A725">
        <f t="shared" si="177"/>
        <v>723</v>
      </c>
      <c r="B725" s="49" t="s">
        <v>630</v>
      </c>
      <c r="C725" s="50">
        <v>33604</v>
      </c>
      <c r="D725" s="51">
        <f t="shared" ca="1" si="178"/>
        <v>31.055555555555557</v>
      </c>
      <c r="E725" s="51" t="str">
        <f t="shared" ca="1" si="176"/>
        <v>19-35</v>
      </c>
      <c r="F725" s="49" t="s">
        <v>330</v>
      </c>
      <c r="G725" s="49" t="s">
        <v>340</v>
      </c>
      <c r="H725" s="49" t="str">
        <f>VLOOKUP(B725,[1]Result!$B$1:$H$7885,7,0)</f>
        <v>1002TM</v>
      </c>
      <c r="I725">
        <f>I724</f>
        <v>100000</v>
      </c>
      <c r="J725" s="58">
        <v>41791</v>
      </c>
      <c r="K725" t="str">
        <f>VLOOKUP(B725,[1]Result!$B$1:$J$7887,9,0)</f>
        <v>Team Member - Star 2</v>
      </c>
      <c r="L725" t="s">
        <v>42</v>
      </c>
    </row>
    <row r="726" spans="1:12">
      <c r="A726">
        <f t="shared" si="177"/>
        <v>724</v>
      </c>
      <c r="B726" s="49" t="s">
        <v>632</v>
      </c>
      <c r="C726" s="50" t="s">
        <v>633</v>
      </c>
      <c r="D726" s="51">
        <f t="shared" ca="1" si="178"/>
        <v>44.833333333333336</v>
      </c>
      <c r="E726" s="51" t="str">
        <f t="shared" ca="1" si="176"/>
        <v>36-45</v>
      </c>
      <c r="F726" s="49" t="s">
        <v>43</v>
      </c>
      <c r="G726" s="49" t="s">
        <v>334</v>
      </c>
      <c r="H726" s="49" t="str">
        <f>VLOOKUP(B726,[1]Result!$B$1:$H$7885,7,0)</f>
        <v>1005JM</v>
      </c>
      <c r="I726" s="57">
        <v>100000</v>
      </c>
      <c r="J726" s="58">
        <v>41278</v>
      </c>
      <c r="K726" t="str">
        <f>VLOOKUP(B726,[1]Result!$B$1:$J$7887,9,0)</f>
        <v>Chef De Party</v>
      </c>
      <c r="L726" t="s">
        <v>334</v>
      </c>
    </row>
    <row r="727" spans="1:12">
      <c r="A727">
        <f t="shared" si="177"/>
        <v>725</v>
      </c>
      <c r="B727" s="49" t="s">
        <v>632</v>
      </c>
      <c r="C727" s="50">
        <v>30317</v>
      </c>
      <c r="D727" s="51">
        <f t="shared" ca="1" si="178"/>
        <v>40.055555555555557</v>
      </c>
      <c r="E727" s="51" t="str">
        <f t="shared" ca="1" si="176"/>
        <v>36-45</v>
      </c>
      <c r="F727" s="49" t="s">
        <v>330</v>
      </c>
      <c r="G727" s="49" t="s">
        <v>340</v>
      </c>
      <c r="H727" s="49" t="str">
        <f>VLOOKUP(B727,[1]Result!$B$1:$H$7885,7,0)</f>
        <v>1005JM</v>
      </c>
      <c r="I727">
        <f t="shared" ref="I727:I730" si="181">I726</f>
        <v>100000</v>
      </c>
      <c r="J727" s="58">
        <v>41278</v>
      </c>
      <c r="K727" t="str">
        <f>VLOOKUP(B727,[1]Result!$B$1:$J$7887,9,0)</f>
        <v>Chef De Party</v>
      </c>
      <c r="L727" t="s">
        <v>42</v>
      </c>
    </row>
    <row r="728" spans="1:12">
      <c r="A728">
        <f t="shared" si="177"/>
        <v>726</v>
      </c>
      <c r="B728" s="49" t="s">
        <v>632</v>
      </c>
      <c r="C728" s="50">
        <v>39829</v>
      </c>
      <c r="D728" s="51">
        <f t="shared" ca="1" si="178"/>
        <v>14.013888888888889</v>
      </c>
      <c r="E728" s="51" t="str">
        <f t="shared" ca="1" si="176"/>
        <v>0-18</v>
      </c>
      <c r="F728" s="49" t="s">
        <v>335</v>
      </c>
      <c r="G728" s="49" t="s">
        <v>292</v>
      </c>
      <c r="H728" s="49" t="str">
        <f>VLOOKUP(B728,[1]Result!$B$1:$H$7885,7,0)</f>
        <v>1005JM</v>
      </c>
      <c r="I728">
        <f t="shared" si="181"/>
        <v>100000</v>
      </c>
      <c r="J728" s="58">
        <v>41278</v>
      </c>
      <c r="K728" t="str">
        <f>VLOOKUP(B728,[1]Result!$B$1:$J$7887,9,0)</f>
        <v>Chef De Party</v>
      </c>
      <c r="L728" t="s">
        <v>331</v>
      </c>
    </row>
    <row r="729" spans="1:12">
      <c r="A729">
        <f t="shared" si="177"/>
        <v>727</v>
      </c>
      <c r="B729" s="49" t="s">
        <v>632</v>
      </c>
      <c r="C729" s="50">
        <v>39176</v>
      </c>
      <c r="D729" s="51">
        <f t="shared" ca="1" si="178"/>
        <v>15.797222222222222</v>
      </c>
      <c r="E729" s="51" t="str">
        <f t="shared" ca="1" si="176"/>
        <v>0-18</v>
      </c>
      <c r="F729" s="49" t="s">
        <v>330</v>
      </c>
      <c r="G729" s="49" t="s">
        <v>293</v>
      </c>
      <c r="H729" s="49" t="str">
        <f>VLOOKUP(B729,[1]Result!$B$1:$H$7885,7,0)</f>
        <v>1005JM</v>
      </c>
      <c r="I729">
        <f t="shared" si="181"/>
        <v>100000</v>
      </c>
      <c r="J729" s="58">
        <v>41278</v>
      </c>
      <c r="K729" t="str">
        <f>VLOOKUP(B729,[1]Result!$B$1:$J$7887,9,0)</f>
        <v>Chef De Party</v>
      </c>
      <c r="L729" t="s">
        <v>331</v>
      </c>
    </row>
    <row r="730" spans="1:12">
      <c r="A730">
        <f t="shared" si="177"/>
        <v>728</v>
      </c>
      <c r="B730" s="49" t="s">
        <v>632</v>
      </c>
      <c r="C730" s="50">
        <v>16512</v>
      </c>
      <c r="D730" s="51">
        <f t="shared" ca="1" si="178"/>
        <v>77.847222222222229</v>
      </c>
      <c r="E730" s="51" t="str">
        <f t="shared" ca="1" si="176"/>
        <v>71-75</v>
      </c>
      <c r="F730" s="49" t="s">
        <v>330</v>
      </c>
      <c r="G730" s="49" t="s">
        <v>291</v>
      </c>
      <c r="H730" s="49" t="str">
        <f>VLOOKUP(B730,[1]Result!$B$1:$H$7885,7,0)</f>
        <v>1005JM</v>
      </c>
      <c r="I730">
        <f t="shared" si="181"/>
        <v>100000</v>
      </c>
      <c r="J730" s="58">
        <v>41278</v>
      </c>
      <c r="K730" t="str">
        <f>VLOOKUP(B730,[1]Result!$B$1:$J$7887,9,0)</f>
        <v>Chef De Party</v>
      </c>
      <c r="L730" t="s">
        <v>332</v>
      </c>
    </row>
    <row r="731" spans="1:12">
      <c r="A731">
        <f t="shared" si="177"/>
        <v>729</v>
      </c>
      <c r="B731" s="49" t="s">
        <v>634</v>
      </c>
      <c r="C731" s="50" t="s">
        <v>635</v>
      </c>
      <c r="D731" s="51">
        <f t="shared" ca="1" si="178"/>
        <v>39.68333333333333</v>
      </c>
      <c r="E731" s="51" t="str">
        <f t="shared" ca="1" si="176"/>
        <v>36-45</v>
      </c>
      <c r="F731" s="49" t="s">
        <v>43</v>
      </c>
      <c r="G731" s="49" t="s">
        <v>334</v>
      </c>
      <c r="H731" s="49" t="str">
        <f>VLOOKUP(B731,[1]Result!$B$1:$H$7885,7,0)</f>
        <v>1007JM</v>
      </c>
      <c r="I731">
        <v>250000</v>
      </c>
      <c r="J731" s="58">
        <v>41671</v>
      </c>
      <c r="K731" t="str">
        <f>VLOOKUP(B731,[1]Result!$B$1:$J$7887,9,0)</f>
        <v>Restaurant CEO</v>
      </c>
      <c r="L731" t="s">
        <v>334</v>
      </c>
    </row>
    <row r="732" spans="1:12">
      <c r="A732">
        <f t="shared" si="177"/>
        <v>730</v>
      </c>
      <c r="B732" s="49" t="s">
        <v>634</v>
      </c>
      <c r="C732" s="50">
        <v>35940</v>
      </c>
      <c r="D732" s="51">
        <f t="shared" ca="1" si="178"/>
        <v>24.655555555555555</v>
      </c>
      <c r="E732" s="51" t="str">
        <f t="shared" ca="1" si="176"/>
        <v>19-35</v>
      </c>
      <c r="F732" s="49" t="s">
        <v>330</v>
      </c>
      <c r="G732" s="49" t="s">
        <v>340</v>
      </c>
      <c r="H732" s="49" t="str">
        <f>VLOOKUP(B732,[1]Result!$B$1:$H$7885,7,0)</f>
        <v>1007JM</v>
      </c>
      <c r="I732">
        <f t="shared" ref="I732:I735" si="182">I731</f>
        <v>250000</v>
      </c>
      <c r="J732" s="58">
        <v>41671</v>
      </c>
      <c r="K732" t="str">
        <f>VLOOKUP(B732,[1]Result!$B$1:$J$7887,9,0)</f>
        <v>Restaurant CEO</v>
      </c>
      <c r="L732" t="s">
        <v>42</v>
      </c>
    </row>
    <row r="733" spans="1:12">
      <c r="A733">
        <f t="shared" si="177"/>
        <v>731</v>
      </c>
      <c r="B733" s="49" t="s">
        <v>634</v>
      </c>
      <c r="C733" s="50">
        <v>43062</v>
      </c>
      <c r="D733" s="51">
        <f t="shared" ca="1" si="178"/>
        <v>5.1611111111111114</v>
      </c>
      <c r="E733" s="51" t="str">
        <f t="shared" ca="1" si="176"/>
        <v>0-18</v>
      </c>
      <c r="F733" s="49" t="s">
        <v>330</v>
      </c>
      <c r="G733" s="49" t="s">
        <v>293</v>
      </c>
      <c r="H733" s="49" t="str">
        <f>VLOOKUP(B733,[1]Result!$B$1:$H$7885,7,0)</f>
        <v>1007JM</v>
      </c>
      <c r="I733">
        <f t="shared" si="182"/>
        <v>250000</v>
      </c>
      <c r="J733" s="58">
        <v>41671</v>
      </c>
      <c r="K733" t="str">
        <f>VLOOKUP(B733,[1]Result!$B$1:$J$7887,9,0)</f>
        <v>Restaurant CEO</v>
      </c>
      <c r="L733" t="s">
        <v>331</v>
      </c>
    </row>
    <row r="734" spans="1:12">
      <c r="A734">
        <f t="shared" si="177"/>
        <v>732</v>
      </c>
      <c r="B734" s="49" t="s">
        <v>634</v>
      </c>
      <c r="C734" s="50">
        <v>17533</v>
      </c>
      <c r="D734" s="51">
        <f t="shared" ca="1" si="178"/>
        <v>75.055555555555557</v>
      </c>
      <c r="E734" s="51" t="str">
        <f t="shared" ca="1" si="176"/>
        <v>71-75</v>
      </c>
      <c r="F734" s="49" t="s">
        <v>335</v>
      </c>
      <c r="G734" s="49" t="s">
        <v>294</v>
      </c>
      <c r="H734" s="49" t="str">
        <f>VLOOKUP(B734,[1]Result!$B$1:$H$7885,7,0)</f>
        <v>1007JM</v>
      </c>
      <c r="I734">
        <f t="shared" si="182"/>
        <v>250000</v>
      </c>
      <c r="J734" s="58">
        <v>41671</v>
      </c>
      <c r="K734" t="str">
        <f>VLOOKUP(B734,[1]Result!$B$1:$J$7887,9,0)</f>
        <v>Restaurant CEO</v>
      </c>
      <c r="L734" t="s">
        <v>332</v>
      </c>
    </row>
    <row r="735" spans="1:12">
      <c r="A735">
        <f t="shared" si="177"/>
        <v>733</v>
      </c>
      <c r="B735" s="49" t="s">
        <v>634</v>
      </c>
      <c r="C735" s="50">
        <v>20821</v>
      </c>
      <c r="D735" s="51">
        <f t="shared" ca="1" si="178"/>
        <v>66.055555555555557</v>
      </c>
      <c r="E735" s="51" t="str">
        <f t="shared" ca="1" si="176"/>
        <v>66-70</v>
      </c>
      <c r="F735" s="49" t="s">
        <v>330</v>
      </c>
      <c r="G735" s="49" t="s">
        <v>291</v>
      </c>
      <c r="H735" s="49" t="str">
        <f>VLOOKUP(B735,[1]Result!$B$1:$H$7885,7,0)</f>
        <v>1007JM</v>
      </c>
      <c r="I735">
        <f t="shared" si="182"/>
        <v>250000</v>
      </c>
      <c r="J735" s="58">
        <v>41671</v>
      </c>
      <c r="K735" t="str">
        <f>VLOOKUP(B735,[1]Result!$B$1:$J$7887,9,0)</f>
        <v>Restaurant CEO</v>
      </c>
      <c r="L735" t="s">
        <v>332</v>
      </c>
    </row>
    <row r="736" spans="1:12">
      <c r="A736">
        <f t="shared" si="177"/>
        <v>734</v>
      </c>
      <c r="B736" s="49" t="s">
        <v>636</v>
      </c>
      <c r="C736" s="50" t="s">
        <v>637</v>
      </c>
      <c r="D736" s="51">
        <f t="shared" ca="1" si="178"/>
        <v>37.533333333333331</v>
      </c>
      <c r="E736" s="51" t="str">
        <f t="shared" ca="1" si="176"/>
        <v>36-45</v>
      </c>
      <c r="F736" s="49" t="s">
        <v>43</v>
      </c>
      <c r="G736" s="49" t="s">
        <v>334</v>
      </c>
      <c r="H736" s="49" t="str">
        <f>VLOOKUP(B736,[1]Result!$B$1:$H$7885,7,0)</f>
        <v>1002TM</v>
      </c>
      <c r="I736" s="57">
        <v>100000</v>
      </c>
      <c r="J736" s="58">
        <v>41609</v>
      </c>
      <c r="K736" t="str">
        <f>VLOOKUP(B736,[1]Result!$B$1:$J$7887,9,0)</f>
        <v>Team Member - Star 2</v>
      </c>
      <c r="L736" t="s">
        <v>334</v>
      </c>
    </row>
    <row r="737" spans="1:12">
      <c r="A737">
        <f t="shared" si="177"/>
        <v>735</v>
      </c>
      <c r="B737" s="49" t="s">
        <v>636</v>
      </c>
      <c r="C737" s="50">
        <v>40854</v>
      </c>
      <c r="D737" s="51">
        <f t="shared" ca="1" si="178"/>
        <v>11.205555555555556</v>
      </c>
      <c r="E737" s="51" t="str">
        <f t="shared" ca="1" si="176"/>
        <v>0-18</v>
      </c>
      <c r="F737" s="49" t="s">
        <v>330</v>
      </c>
      <c r="G737" s="49" t="s">
        <v>340</v>
      </c>
      <c r="H737" s="49" t="str">
        <f>VLOOKUP(B737,[1]Result!$B$1:$H$7885,7,0)</f>
        <v>1002TM</v>
      </c>
      <c r="I737">
        <f t="shared" ref="I737:I740" si="183">I736</f>
        <v>100000</v>
      </c>
      <c r="J737" s="58">
        <v>41609</v>
      </c>
      <c r="K737" t="str">
        <f>VLOOKUP(B737,[1]Result!$B$1:$J$7887,9,0)</f>
        <v>Team Member - Star 2</v>
      </c>
      <c r="L737" t="s">
        <v>42</v>
      </c>
    </row>
    <row r="738" spans="1:12">
      <c r="A738">
        <f t="shared" si="177"/>
        <v>736</v>
      </c>
      <c r="B738" s="49" t="s">
        <v>636</v>
      </c>
      <c r="C738" s="50">
        <v>41346</v>
      </c>
      <c r="D738" s="51">
        <f t="shared" ca="1" si="178"/>
        <v>9.8555555555555561</v>
      </c>
      <c r="E738" s="51" t="str">
        <f t="shared" ca="1" si="176"/>
        <v>0-18</v>
      </c>
      <c r="F738" s="49" t="s">
        <v>335</v>
      </c>
      <c r="G738" s="49" t="s">
        <v>292</v>
      </c>
      <c r="H738" s="49" t="str">
        <f>VLOOKUP(B738,[1]Result!$B$1:$H$7885,7,0)</f>
        <v>1002TM</v>
      </c>
      <c r="I738">
        <f t="shared" si="183"/>
        <v>100000</v>
      </c>
      <c r="J738" s="58">
        <v>41609</v>
      </c>
      <c r="K738" t="str">
        <f>VLOOKUP(B738,[1]Result!$B$1:$J$7887,9,0)</f>
        <v>Team Member - Star 2</v>
      </c>
      <c r="L738" t="s">
        <v>331</v>
      </c>
    </row>
    <row r="739" spans="1:12">
      <c r="A739">
        <f t="shared" si="177"/>
        <v>737</v>
      </c>
      <c r="B739" s="49" t="s">
        <v>636</v>
      </c>
      <c r="C739" s="50">
        <v>40681</v>
      </c>
      <c r="D739" s="51">
        <f t="shared" ca="1" si="178"/>
        <v>11.675000000000001</v>
      </c>
      <c r="E739" s="51" t="str">
        <f t="shared" ca="1" si="176"/>
        <v>0-18</v>
      </c>
      <c r="F739" s="49" t="s">
        <v>330</v>
      </c>
      <c r="G739" s="49" t="s">
        <v>293</v>
      </c>
      <c r="H739" s="49" t="str">
        <f>VLOOKUP(B739,[1]Result!$B$1:$H$7885,7,0)</f>
        <v>1002TM</v>
      </c>
      <c r="I739">
        <f t="shared" si="183"/>
        <v>100000</v>
      </c>
      <c r="J739" s="58">
        <v>41609</v>
      </c>
      <c r="K739" t="str">
        <f>VLOOKUP(B739,[1]Result!$B$1:$J$7887,9,0)</f>
        <v>Team Member - Star 2</v>
      </c>
      <c r="L739" t="s">
        <v>331</v>
      </c>
    </row>
    <row r="740" spans="1:12">
      <c r="A740">
        <f t="shared" si="177"/>
        <v>738</v>
      </c>
      <c r="B740" s="49" t="s">
        <v>636</v>
      </c>
      <c r="C740" s="50">
        <v>18264</v>
      </c>
      <c r="D740" s="51">
        <f t="shared" ca="1" si="178"/>
        <v>73.055555555555557</v>
      </c>
      <c r="E740" s="51" t="str">
        <f t="shared" ca="1" si="176"/>
        <v>71-75</v>
      </c>
      <c r="F740" s="49" t="s">
        <v>330</v>
      </c>
      <c r="G740" s="49" t="s">
        <v>291</v>
      </c>
      <c r="H740" s="49" t="str">
        <f>VLOOKUP(B740,[1]Result!$B$1:$H$7885,7,0)</f>
        <v>1002TM</v>
      </c>
      <c r="I740">
        <f t="shared" si="183"/>
        <v>100000</v>
      </c>
      <c r="J740" s="58">
        <v>41609</v>
      </c>
      <c r="K740" t="str">
        <f>VLOOKUP(B740,[1]Result!$B$1:$J$7887,9,0)</f>
        <v>Team Member - Star 2</v>
      </c>
      <c r="L740" t="s">
        <v>332</v>
      </c>
    </row>
    <row r="741" spans="1:12">
      <c r="A741">
        <f t="shared" si="177"/>
        <v>739</v>
      </c>
      <c r="B741" s="49" t="s">
        <v>638</v>
      </c>
      <c r="C741" s="50" t="s">
        <v>639</v>
      </c>
      <c r="D741" s="51">
        <f t="shared" ca="1" si="178"/>
        <v>39.055555555555557</v>
      </c>
      <c r="E741" s="51" t="str">
        <f t="shared" ca="1" si="176"/>
        <v>36-45</v>
      </c>
      <c r="F741" s="49" t="s">
        <v>43</v>
      </c>
      <c r="G741" s="49" t="s">
        <v>334</v>
      </c>
      <c r="H741" s="49" t="str">
        <f>VLOOKUP(B741,[1]Result!$B$1:$H$7885,7,0)</f>
        <v>1005JM</v>
      </c>
      <c r="I741" s="57">
        <v>100000</v>
      </c>
      <c r="J741" s="58">
        <v>40940</v>
      </c>
      <c r="K741" t="str">
        <f>VLOOKUP(B741,[1]Result!$B$1:$J$7887,9,0)</f>
        <v>Chef De Party</v>
      </c>
      <c r="L741" t="s">
        <v>334</v>
      </c>
    </row>
    <row r="742" spans="1:12">
      <c r="A742">
        <f t="shared" si="177"/>
        <v>740</v>
      </c>
      <c r="B742" s="49" t="s">
        <v>638</v>
      </c>
      <c r="C742" s="50">
        <v>32509</v>
      </c>
      <c r="D742" s="51">
        <f t="shared" ca="1" si="178"/>
        <v>34.055555555555557</v>
      </c>
      <c r="E742" s="51" t="str">
        <f t="shared" ca="1" si="176"/>
        <v>19-35</v>
      </c>
      <c r="F742" s="49" t="s">
        <v>330</v>
      </c>
      <c r="G742" s="49" t="s">
        <v>340</v>
      </c>
      <c r="H742" s="49" t="str">
        <f>VLOOKUP(B742,[1]Result!$B$1:$H$7885,7,0)</f>
        <v>1005JM</v>
      </c>
      <c r="I742">
        <f t="shared" ref="I742:I744" si="184">I741</f>
        <v>100000</v>
      </c>
      <c r="J742" s="58">
        <v>40940</v>
      </c>
      <c r="K742" t="str">
        <f>VLOOKUP(B742,[1]Result!$B$1:$J$7887,9,0)</f>
        <v>Chef De Party</v>
      </c>
      <c r="L742" t="s">
        <v>42</v>
      </c>
    </row>
    <row r="743" spans="1:12">
      <c r="A743">
        <f t="shared" si="177"/>
        <v>741</v>
      </c>
      <c r="B743" s="49" t="s">
        <v>638</v>
      </c>
      <c r="C743" s="50">
        <v>41183</v>
      </c>
      <c r="D743" s="51">
        <f t="shared" ca="1" si="178"/>
        <v>10.305555555555555</v>
      </c>
      <c r="E743" s="51" t="str">
        <f t="shared" ca="1" si="176"/>
        <v>0-18</v>
      </c>
      <c r="F743" s="49" t="s">
        <v>335</v>
      </c>
      <c r="G743" s="49" t="s">
        <v>292</v>
      </c>
      <c r="H743" s="49" t="str">
        <f>VLOOKUP(B743,[1]Result!$B$1:$H$7885,7,0)</f>
        <v>1005JM</v>
      </c>
      <c r="I743">
        <f t="shared" si="184"/>
        <v>100000</v>
      </c>
      <c r="J743" s="58">
        <v>40940</v>
      </c>
      <c r="K743" t="str">
        <f>VLOOKUP(B743,[1]Result!$B$1:$J$7887,9,0)</f>
        <v>Chef De Party</v>
      </c>
      <c r="L743" t="s">
        <v>331</v>
      </c>
    </row>
    <row r="744" spans="1:12">
      <c r="A744">
        <f t="shared" si="177"/>
        <v>742</v>
      </c>
      <c r="B744" s="49" t="s">
        <v>638</v>
      </c>
      <c r="C744" s="50">
        <v>42343</v>
      </c>
      <c r="D744" s="51">
        <f t="shared" ca="1" si="178"/>
        <v>7.1277777777777782</v>
      </c>
      <c r="E744" s="51" t="str">
        <f t="shared" ca="1" si="176"/>
        <v>0-18</v>
      </c>
      <c r="F744" s="49" t="s">
        <v>335</v>
      </c>
      <c r="G744" s="49" t="s">
        <v>292</v>
      </c>
      <c r="H744" s="49" t="str">
        <f>VLOOKUP(B744,[1]Result!$B$1:$H$7885,7,0)</f>
        <v>1005JM</v>
      </c>
      <c r="I744">
        <f t="shared" si="184"/>
        <v>100000</v>
      </c>
      <c r="J744" s="58">
        <v>40940</v>
      </c>
      <c r="K744" t="str">
        <f>VLOOKUP(B744,[1]Result!$B$1:$J$7887,9,0)</f>
        <v>Chef De Party</v>
      </c>
      <c r="L744" t="s">
        <v>331</v>
      </c>
    </row>
    <row r="745" spans="1:12">
      <c r="A745">
        <f t="shared" si="177"/>
        <v>743</v>
      </c>
      <c r="B745" s="49" t="s">
        <v>640</v>
      </c>
      <c r="C745" s="50" t="s">
        <v>641</v>
      </c>
      <c r="D745" s="51">
        <f t="shared" ca="1" si="178"/>
        <v>57.636111111111113</v>
      </c>
      <c r="E745" s="51" t="str">
        <f t="shared" ca="1" si="176"/>
        <v>56-60</v>
      </c>
      <c r="F745" s="49" t="s">
        <v>43</v>
      </c>
      <c r="G745" s="49" t="s">
        <v>334</v>
      </c>
      <c r="H745" s="49" t="str">
        <f>VLOOKUP(B745,[1]Result!$B$1:$H$7885,7,0)</f>
        <v>1003TM</v>
      </c>
      <c r="I745" s="57">
        <v>100000</v>
      </c>
      <c r="J745" s="58">
        <v>41852</v>
      </c>
      <c r="K745" t="str">
        <f>VLOOKUP(B745,[1]Result!$B$1:$J$7887,9,0)</f>
        <v>Junior Supervisor</v>
      </c>
      <c r="L745" t="s">
        <v>334</v>
      </c>
    </row>
    <row r="746" spans="1:12">
      <c r="A746">
        <f t="shared" si="177"/>
        <v>744</v>
      </c>
      <c r="B746" s="49" t="s">
        <v>640</v>
      </c>
      <c r="C746" s="50">
        <v>27760</v>
      </c>
      <c r="D746" s="51">
        <f t="shared" ca="1" si="178"/>
        <v>47.055555555555557</v>
      </c>
      <c r="E746" s="51" t="str">
        <f t="shared" ca="1" si="176"/>
        <v>46-55</v>
      </c>
      <c r="F746" s="49" t="s">
        <v>330</v>
      </c>
      <c r="G746" s="49" t="s">
        <v>340</v>
      </c>
      <c r="H746" s="49" t="str">
        <f>VLOOKUP(B746,[1]Result!$B$1:$H$7885,7,0)</f>
        <v>1003TM</v>
      </c>
      <c r="I746">
        <f t="shared" ref="I746:I748" si="185">I745</f>
        <v>100000</v>
      </c>
      <c r="J746" s="58">
        <v>41852</v>
      </c>
      <c r="K746" t="str">
        <f>VLOOKUP(B746,[1]Result!$B$1:$J$7887,9,0)</f>
        <v>Junior Supervisor</v>
      </c>
      <c r="L746" t="s">
        <v>42</v>
      </c>
    </row>
    <row r="747" spans="1:12">
      <c r="A747">
        <f t="shared" si="177"/>
        <v>745</v>
      </c>
      <c r="B747" s="49" t="s">
        <v>640</v>
      </c>
      <c r="C747" s="50">
        <v>38505</v>
      </c>
      <c r="D747" s="51">
        <f t="shared" ca="1" si="178"/>
        <v>17.636111111111113</v>
      </c>
      <c r="E747" s="51" t="str">
        <f t="shared" ca="1" si="176"/>
        <v>0-18</v>
      </c>
      <c r="F747" s="49" t="s">
        <v>335</v>
      </c>
      <c r="G747" s="49" t="s">
        <v>292</v>
      </c>
      <c r="H747" s="49" t="str">
        <f>VLOOKUP(B747,[1]Result!$B$1:$H$7885,7,0)</f>
        <v>1003TM</v>
      </c>
      <c r="I747">
        <f t="shared" si="185"/>
        <v>100000</v>
      </c>
      <c r="J747" s="58">
        <v>41852</v>
      </c>
      <c r="K747" t="str">
        <f>VLOOKUP(B747,[1]Result!$B$1:$J$7887,9,0)</f>
        <v>Junior Supervisor</v>
      </c>
      <c r="L747" t="s">
        <v>331</v>
      </c>
    </row>
    <row r="748" spans="1:12">
      <c r="A748">
        <f t="shared" si="177"/>
        <v>746</v>
      </c>
      <c r="B748" s="49" t="s">
        <v>640</v>
      </c>
      <c r="C748" s="50">
        <v>36957</v>
      </c>
      <c r="D748" s="51">
        <f t="shared" ca="1" si="178"/>
        <v>21.872222222222224</v>
      </c>
      <c r="E748" s="51" t="str">
        <f t="shared" ca="1" si="176"/>
        <v>19-35</v>
      </c>
      <c r="F748" s="49" t="s">
        <v>330</v>
      </c>
      <c r="G748" s="49" t="s">
        <v>293</v>
      </c>
      <c r="H748" s="49" t="str">
        <f>VLOOKUP(B748,[1]Result!$B$1:$H$7885,7,0)</f>
        <v>1003TM</v>
      </c>
      <c r="I748">
        <f t="shared" si="185"/>
        <v>100000</v>
      </c>
      <c r="J748" s="58">
        <v>41852</v>
      </c>
      <c r="K748" t="str">
        <f>VLOOKUP(B748,[1]Result!$B$1:$J$7887,9,0)</f>
        <v>Junior Supervisor</v>
      </c>
      <c r="L748" t="s">
        <v>331</v>
      </c>
    </row>
    <row r="749" spans="1:12">
      <c r="A749">
        <f t="shared" si="177"/>
        <v>747</v>
      </c>
      <c r="B749" s="49" t="s">
        <v>642</v>
      </c>
      <c r="C749" s="50" t="s">
        <v>643</v>
      </c>
      <c r="D749" s="51">
        <f t="shared" ca="1" si="178"/>
        <v>33.055555555555557</v>
      </c>
      <c r="E749" s="51" t="str">
        <f t="shared" ca="1" si="176"/>
        <v>19-35</v>
      </c>
      <c r="F749" s="49" t="s">
        <v>43</v>
      </c>
      <c r="G749" s="49" t="s">
        <v>334</v>
      </c>
      <c r="H749" s="49" t="str">
        <f>VLOOKUP(B749,[1]Result!$B$1:$H$7885,7,0)</f>
        <v>1005JM</v>
      </c>
      <c r="I749" s="57">
        <v>100000</v>
      </c>
      <c r="J749" s="58">
        <v>40940</v>
      </c>
      <c r="K749" t="str">
        <f>VLOOKUP(B749,[1]Result!$B$1:$J$7887,9,0)</f>
        <v>Chef De Party</v>
      </c>
      <c r="L749" t="s">
        <v>334</v>
      </c>
    </row>
    <row r="750" spans="1:12">
      <c r="A750">
        <f t="shared" si="177"/>
        <v>748</v>
      </c>
      <c r="B750" s="49" t="s">
        <v>642</v>
      </c>
      <c r="C750" s="50">
        <v>29754</v>
      </c>
      <c r="D750" s="51">
        <f t="shared" ca="1" si="178"/>
        <v>41.594444444444441</v>
      </c>
      <c r="E750" s="51" t="str">
        <f t="shared" ca="1" si="176"/>
        <v>36-45</v>
      </c>
      <c r="F750" s="49" t="s">
        <v>330</v>
      </c>
      <c r="G750" s="49" t="s">
        <v>340</v>
      </c>
      <c r="H750" s="49" t="str">
        <f>VLOOKUP(B750,[1]Result!$B$1:$H$7885,7,0)</f>
        <v>1005JM</v>
      </c>
      <c r="I750">
        <f t="shared" ref="I750:I752" si="186">I749</f>
        <v>100000</v>
      </c>
      <c r="J750" s="58">
        <v>40940</v>
      </c>
      <c r="K750" t="str">
        <f>VLOOKUP(B750,[1]Result!$B$1:$J$7887,9,0)</f>
        <v>Chef De Party</v>
      </c>
      <c r="L750" t="s">
        <v>42</v>
      </c>
    </row>
    <row r="751" spans="1:12">
      <c r="A751">
        <f t="shared" si="177"/>
        <v>749</v>
      </c>
      <c r="B751" s="49" t="s">
        <v>642</v>
      </c>
      <c r="C751" s="50">
        <v>36964</v>
      </c>
      <c r="D751" s="51">
        <f t="shared" ca="1" si="178"/>
        <v>21.852777777777778</v>
      </c>
      <c r="E751" s="51" t="str">
        <f t="shared" ca="1" si="176"/>
        <v>19-35</v>
      </c>
      <c r="F751" s="49" t="s">
        <v>330</v>
      </c>
      <c r="G751" s="49" t="s">
        <v>293</v>
      </c>
      <c r="H751" s="49" t="str">
        <f>VLOOKUP(B751,[1]Result!$B$1:$H$7885,7,0)</f>
        <v>1005JM</v>
      </c>
      <c r="I751">
        <f t="shared" si="186"/>
        <v>100000</v>
      </c>
      <c r="J751" s="58">
        <v>40940</v>
      </c>
      <c r="K751" t="str">
        <f>VLOOKUP(B751,[1]Result!$B$1:$J$7887,9,0)</f>
        <v>Chef De Party</v>
      </c>
      <c r="L751" t="s">
        <v>331</v>
      </c>
    </row>
    <row r="752" spans="1:12">
      <c r="A752">
        <f t="shared" si="177"/>
        <v>750</v>
      </c>
      <c r="B752" s="49" t="s">
        <v>642</v>
      </c>
      <c r="C752" s="50">
        <v>38300</v>
      </c>
      <c r="D752" s="51">
        <f t="shared" ca="1" si="178"/>
        <v>18.2</v>
      </c>
      <c r="E752" s="51" t="str">
        <f t="shared" ca="1" si="176"/>
        <v>0-18</v>
      </c>
      <c r="F752" s="49" t="s">
        <v>330</v>
      </c>
      <c r="G752" s="49" t="s">
        <v>293</v>
      </c>
      <c r="H752" s="49" t="str">
        <f>VLOOKUP(B752,[1]Result!$B$1:$H$7885,7,0)</f>
        <v>1005JM</v>
      </c>
      <c r="I752">
        <f t="shared" si="186"/>
        <v>100000</v>
      </c>
      <c r="J752" s="58">
        <v>40940</v>
      </c>
      <c r="K752" t="str">
        <f>VLOOKUP(B752,[1]Result!$B$1:$J$7887,9,0)</f>
        <v>Chef De Party</v>
      </c>
      <c r="L752" t="s">
        <v>331</v>
      </c>
    </row>
    <row r="753" spans="1:12">
      <c r="A753">
        <f t="shared" si="177"/>
        <v>751</v>
      </c>
      <c r="B753" s="49" t="s">
        <v>644</v>
      </c>
      <c r="C753" s="50" t="s">
        <v>645</v>
      </c>
      <c r="D753" s="51">
        <f t="shared" ca="1" si="178"/>
        <v>45.194444444444443</v>
      </c>
      <c r="E753" s="51" t="str">
        <f t="shared" ca="1" si="176"/>
        <v>36-45</v>
      </c>
      <c r="F753" s="49" t="s">
        <v>43</v>
      </c>
      <c r="G753" s="49" t="s">
        <v>334</v>
      </c>
      <c r="H753" s="49" t="str">
        <f>VLOOKUP(B753,[1]Result!$B$1:$H$7885,7,0)</f>
        <v>1000TM</v>
      </c>
      <c r="I753" s="57">
        <v>100000</v>
      </c>
      <c r="J753" s="58">
        <v>39904</v>
      </c>
      <c r="K753" t="str">
        <f>VLOOKUP(B753,[1]Result!$B$1:$J$7887,9,0)</f>
        <v>Team Member</v>
      </c>
      <c r="L753" t="s">
        <v>334</v>
      </c>
    </row>
    <row r="754" spans="1:12">
      <c r="A754">
        <f t="shared" si="177"/>
        <v>752</v>
      </c>
      <c r="B754" s="49" t="s">
        <v>644</v>
      </c>
      <c r="C754" s="50">
        <v>31048</v>
      </c>
      <c r="D754" s="51">
        <f t="shared" ca="1" si="178"/>
        <v>38.055555555555557</v>
      </c>
      <c r="E754" s="51" t="str">
        <f t="shared" ca="1" si="176"/>
        <v>36-45</v>
      </c>
      <c r="F754" s="49" t="s">
        <v>330</v>
      </c>
      <c r="G754" s="49" t="s">
        <v>340</v>
      </c>
      <c r="H754" s="49" t="str">
        <f>VLOOKUP(B754,[1]Result!$B$1:$H$7885,7,0)</f>
        <v>1000TM</v>
      </c>
      <c r="I754">
        <f t="shared" ref="I754:I757" si="187">I753</f>
        <v>100000</v>
      </c>
      <c r="J754" s="58">
        <v>39904</v>
      </c>
      <c r="K754" t="str">
        <f>VLOOKUP(B754,[1]Result!$B$1:$J$7887,9,0)</f>
        <v>Team Member</v>
      </c>
      <c r="L754" t="s">
        <v>42</v>
      </c>
    </row>
    <row r="755" spans="1:12">
      <c r="A755">
        <f t="shared" si="177"/>
        <v>753</v>
      </c>
      <c r="B755" s="49" t="s">
        <v>644</v>
      </c>
      <c r="C755" s="50">
        <v>37476</v>
      </c>
      <c r="D755" s="51">
        <f t="shared" ca="1" si="178"/>
        <v>20.452777777777779</v>
      </c>
      <c r="E755" s="51" t="str">
        <f t="shared" ca="1" si="176"/>
        <v>19-35</v>
      </c>
      <c r="F755" s="49" t="s">
        <v>335</v>
      </c>
      <c r="G755" s="49" t="s">
        <v>292</v>
      </c>
      <c r="H755" s="49" t="str">
        <f>VLOOKUP(B755,[1]Result!$B$1:$H$7885,7,0)</f>
        <v>1000TM</v>
      </c>
      <c r="I755">
        <f t="shared" si="187"/>
        <v>100000</v>
      </c>
      <c r="J755" s="58">
        <v>39904</v>
      </c>
      <c r="K755" t="str">
        <f>VLOOKUP(B755,[1]Result!$B$1:$J$7887,9,0)</f>
        <v>Team Member</v>
      </c>
      <c r="L755" t="s">
        <v>331</v>
      </c>
    </row>
    <row r="756" spans="1:12">
      <c r="A756">
        <f t="shared" si="177"/>
        <v>754</v>
      </c>
      <c r="B756" s="49" t="s">
        <v>644</v>
      </c>
      <c r="C756" s="50">
        <v>40788</v>
      </c>
      <c r="D756" s="51">
        <f t="shared" ca="1" si="178"/>
        <v>11.386111111111111</v>
      </c>
      <c r="E756" s="51" t="str">
        <f t="shared" ca="1" si="176"/>
        <v>0-18</v>
      </c>
      <c r="F756" s="49" t="s">
        <v>335</v>
      </c>
      <c r="G756" s="49" t="s">
        <v>292</v>
      </c>
      <c r="H756" s="49" t="str">
        <f>VLOOKUP(B756,[1]Result!$B$1:$H$7885,7,0)</f>
        <v>1000TM</v>
      </c>
      <c r="I756">
        <f t="shared" si="187"/>
        <v>100000</v>
      </c>
      <c r="J756" s="58">
        <v>39904</v>
      </c>
      <c r="K756" t="str">
        <f>VLOOKUP(B756,[1]Result!$B$1:$J$7887,9,0)</f>
        <v>Team Member</v>
      </c>
      <c r="L756" t="s">
        <v>331</v>
      </c>
    </row>
    <row r="757" spans="1:12">
      <c r="A757">
        <f t="shared" si="177"/>
        <v>755</v>
      </c>
      <c r="B757" s="49" t="s">
        <v>644</v>
      </c>
      <c r="C757" s="50">
        <v>23012</v>
      </c>
      <c r="D757" s="51">
        <f t="shared" ca="1" si="178"/>
        <v>60.055555555555557</v>
      </c>
      <c r="E757" s="51" t="str">
        <f t="shared" ca="1" si="176"/>
        <v>56-60</v>
      </c>
      <c r="F757" s="49" t="s">
        <v>330</v>
      </c>
      <c r="G757" s="49" t="s">
        <v>291</v>
      </c>
      <c r="H757" s="49" t="str">
        <f>VLOOKUP(B757,[1]Result!$B$1:$H$7885,7,0)</f>
        <v>1000TM</v>
      </c>
      <c r="I757">
        <f t="shared" si="187"/>
        <v>100000</v>
      </c>
      <c r="J757" s="58">
        <v>39904</v>
      </c>
      <c r="K757" t="str">
        <f>VLOOKUP(B757,[1]Result!$B$1:$J$7887,9,0)</f>
        <v>Team Member</v>
      </c>
      <c r="L757" t="s">
        <v>332</v>
      </c>
    </row>
    <row r="758" spans="1:12">
      <c r="A758">
        <f t="shared" si="177"/>
        <v>756</v>
      </c>
      <c r="B758" s="49" t="s">
        <v>646</v>
      </c>
      <c r="C758" s="50" t="s">
        <v>643</v>
      </c>
      <c r="D758" s="51">
        <f t="shared" ca="1" si="178"/>
        <v>33.055555555555557</v>
      </c>
      <c r="E758" s="51" t="str">
        <f t="shared" ca="1" si="176"/>
        <v>19-35</v>
      </c>
      <c r="F758" s="49" t="s">
        <v>43</v>
      </c>
      <c r="G758" s="49" t="s">
        <v>334</v>
      </c>
      <c r="H758" s="49" t="str">
        <f>VLOOKUP(B758,[1]Result!$B$1:$H$7885,7,0)</f>
        <v>1004TM</v>
      </c>
      <c r="I758" s="57">
        <v>100000</v>
      </c>
      <c r="J758" s="58">
        <v>40725</v>
      </c>
      <c r="K758" t="str">
        <f>VLOOKUP(B758,[1]Result!$B$1:$J$7887,9,0)</f>
        <v>Senior Kitchen Associate</v>
      </c>
      <c r="L758" t="s">
        <v>334</v>
      </c>
    </row>
    <row r="759" spans="1:12">
      <c r="A759">
        <f t="shared" si="177"/>
        <v>757</v>
      </c>
      <c r="B759" s="49" t="s">
        <v>646</v>
      </c>
      <c r="C759" s="50">
        <v>33604</v>
      </c>
      <c r="D759" s="51">
        <f t="shared" ca="1" si="178"/>
        <v>31.055555555555557</v>
      </c>
      <c r="E759" s="51" t="str">
        <f t="shared" ca="1" si="176"/>
        <v>19-35</v>
      </c>
      <c r="F759" s="49" t="s">
        <v>330</v>
      </c>
      <c r="G759" s="49" t="s">
        <v>340</v>
      </c>
      <c r="H759" s="49" t="str">
        <f>VLOOKUP(B759,[1]Result!$B$1:$H$7885,7,0)</f>
        <v>1004TM</v>
      </c>
      <c r="I759">
        <f t="shared" ref="I759:I760" si="188">I758</f>
        <v>100000</v>
      </c>
      <c r="J759" s="58">
        <v>40725</v>
      </c>
      <c r="K759" t="str">
        <f>VLOOKUP(B759,[1]Result!$B$1:$J$7887,9,0)</f>
        <v>Senior Kitchen Associate</v>
      </c>
      <c r="L759" t="s">
        <v>42</v>
      </c>
    </row>
    <row r="760" spans="1:12">
      <c r="A760">
        <f t="shared" si="177"/>
        <v>758</v>
      </c>
      <c r="B760" s="49" t="s">
        <v>646</v>
      </c>
      <c r="C760" s="50">
        <v>41594</v>
      </c>
      <c r="D760" s="51">
        <f t="shared" ca="1" si="178"/>
        <v>9.1805555555555554</v>
      </c>
      <c r="E760" s="51" t="str">
        <f t="shared" ca="1" si="176"/>
        <v>0-18</v>
      </c>
      <c r="F760" s="49" t="s">
        <v>330</v>
      </c>
      <c r="G760" s="49" t="s">
        <v>293</v>
      </c>
      <c r="H760" s="49" t="str">
        <f>VLOOKUP(B760,[1]Result!$B$1:$H$7885,7,0)</f>
        <v>1004TM</v>
      </c>
      <c r="I760">
        <f t="shared" si="188"/>
        <v>100000</v>
      </c>
      <c r="J760" s="58">
        <v>40725</v>
      </c>
      <c r="K760" t="str">
        <f>VLOOKUP(B760,[1]Result!$B$1:$J$7887,9,0)</f>
        <v>Senior Kitchen Associate</v>
      </c>
      <c r="L760" t="s">
        <v>331</v>
      </c>
    </row>
    <row r="761" spans="1:12">
      <c r="A761">
        <f t="shared" si="177"/>
        <v>759</v>
      </c>
      <c r="B761" s="49" t="s">
        <v>647</v>
      </c>
      <c r="C761" s="50" t="s">
        <v>616</v>
      </c>
      <c r="D761" s="51">
        <f t="shared" ca="1" si="178"/>
        <v>35.055555555555557</v>
      </c>
      <c r="E761" s="51" t="str">
        <f t="shared" ca="1" si="176"/>
        <v>19-35</v>
      </c>
      <c r="F761" s="49" t="s">
        <v>43</v>
      </c>
      <c r="G761" s="49" t="s">
        <v>334</v>
      </c>
      <c r="H761" s="49" t="str">
        <f>VLOOKUP(B761,[1]Result!$B$1:$H$7885,7,0)</f>
        <v>1000TM</v>
      </c>
      <c r="I761" s="57">
        <v>100000</v>
      </c>
      <c r="J761" s="58">
        <v>41730</v>
      </c>
      <c r="K761" t="str">
        <f>VLOOKUP(B761,[1]Result!$B$1:$J$7887,9,0)</f>
        <v>Team Member</v>
      </c>
      <c r="L761" t="s">
        <v>334</v>
      </c>
    </row>
    <row r="762" spans="1:12">
      <c r="A762">
        <f t="shared" si="177"/>
        <v>760</v>
      </c>
      <c r="B762" s="49" t="s">
        <v>647</v>
      </c>
      <c r="C762" s="50">
        <v>33239</v>
      </c>
      <c r="D762" s="51">
        <f t="shared" ca="1" si="178"/>
        <v>32.055555555555557</v>
      </c>
      <c r="E762" s="51" t="str">
        <f t="shared" ca="1" si="176"/>
        <v>19-35</v>
      </c>
      <c r="F762" s="49" t="s">
        <v>330</v>
      </c>
      <c r="G762" s="49" t="s">
        <v>340</v>
      </c>
      <c r="H762" s="49" t="str">
        <f>VLOOKUP(B762,[1]Result!$B$1:$H$7885,7,0)</f>
        <v>1000TM</v>
      </c>
      <c r="I762">
        <f t="shared" ref="I762:I764" si="189">I761</f>
        <v>100000</v>
      </c>
      <c r="J762" s="58">
        <v>41730</v>
      </c>
      <c r="K762" t="str">
        <f>VLOOKUP(B762,[1]Result!$B$1:$J$7887,9,0)</f>
        <v>Team Member</v>
      </c>
      <c r="L762" t="s">
        <v>42</v>
      </c>
    </row>
    <row r="763" spans="1:12">
      <c r="A763">
        <f t="shared" si="177"/>
        <v>761</v>
      </c>
      <c r="B763" s="49" t="s">
        <v>647</v>
      </c>
      <c r="C763" s="50">
        <v>40571</v>
      </c>
      <c r="D763" s="51">
        <f t="shared" ca="1" si="178"/>
        <v>11.980555555555556</v>
      </c>
      <c r="E763" s="51" t="str">
        <f t="shared" ca="1" si="176"/>
        <v>0-18</v>
      </c>
      <c r="F763" s="49" t="s">
        <v>330</v>
      </c>
      <c r="G763" s="49" t="s">
        <v>293</v>
      </c>
      <c r="H763" s="49" t="str">
        <f>VLOOKUP(B763,[1]Result!$B$1:$H$7885,7,0)</f>
        <v>1000TM</v>
      </c>
      <c r="I763">
        <f t="shared" si="189"/>
        <v>100000</v>
      </c>
      <c r="J763" s="58">
        <v>41730</v>
      </c>
      <c r="K763" t="str">
        <f>VLOOKUP(B763,[1]Result!$B$1:$J$7887,9,0)</f>
        <v>Team Member</v>
      </c>
      <c r="L763" t="s">
        <v>331</v>
      </c>
    </row>
    <row r="764" spans="1:12">
      <c r="A764">
        <f t="shared" si="177"/>
        <v>762</v>
      </c>
      <c r="B764" s="49" t="s">
        <v>647</v>
      </c>
      <c r="C764" s="50">
        <v>21186</v>
      </c>
      <c r="D764" s="51">
        <f t="shared" ca="1" si="178"/>
        <v>65.055555555555557</v>
      </c>
      <c r="E764" s="51" t="str">
        <f t="shared" ca="1" si="176"/>
        <v>61-65</v>
      </c>
      <c r="F764" s="49" t="s">
        <v>330</v>
      </c>
      <c r="G764" s="49" t="s">
        <v>291</v>
      </c>
      <c r="H764" s="49" t="str">
        <f>VLOOKUP(B764,[1]Result!$B$1:$H$7885,7,0)</f>
        <v>1000TM</v>
      </c>
      <c r="I764">
        <f t="shared" si="189"/>
        <v>100000</v>
      </c>
      <c r="J764" s="58">
        <v>41730</v>
      </c>
      <c r="K764" t="str">
        <f>VLOOKUP(B764,[1]Result!$B$1:$J$7887,9,0)</f>
        <v>Team Member</v>
      </c>
      <c r="L764" t="s">
        <v>332</v>
      </c>
    </row>
    <row r="765" spans="1:12">
      <c r="A765">
        <f t="shared" si="177"/>
        <v>763</v>
      </c>
      <c r="B765" s="49" t="s">
        <v>648</v>
      </c>
      <c r="C765" s="50" t="s">
        <v>649</v>
      </c>
      <c r="D765" s="51">
        <f t="shared" ca="1" si="178"/>
        <v>34.475000000000001</v>
      </c>
      <c r="E765" s="51" t="str">
        <f t="shared" ca="1" si="176"/>
        <v>19-35</v>
      </c>
      <c r="F765" s="49" t="s">
        <v>43</v>
      </c>
      <c r="G765" s="49" t="s">
        <v>334</v>
      </c>
      <c r="H765" s="49" t="str">
        <f>VLOOKUP(B765,[1]Result!$B$1:$H$7885,7,0)</f>
        <v>1002TM</v>
      </c>
      <c r="I765" s="57">
        <v>100000</v>
      </c>
      <c r="J765" s="58">
        <v>41334</v>
      </c>
      <c r="K765" t="str">
        <f>VLOOKUP(B765,[1]Result!$B$1:$J$7887,9,0)</f>
        <v>Bouncer</v>
      </c>
      <c r="L765" t="s">
        <v>334</v>
      </c>
    </row>
    <row r="766" spans="1:12">
      <c r="A766">
        <f t="shared" si="177"/>
        <v>764</v>
      </c>
      <c r="B766" s="49" t="s">
        <v>648</v>
      </c>
      <c r="C766" s="50">
        <v>34907</v>
      </c>
      <c r="D766" s="51">
        <f t="shared" ca="1" si="178"/>
        <v>27.483333333333334</v>
      </c>
      <c r="E766" s="51" t="str">
        <f t="shared" ca="1" si="176"/>
        <v>19-35</v>
      </c>
      <c r="F766" s="49" t="s">
        <v>330</v>
      </c>
      <c r="G766" s="49" t="s">
        <v>340</v>
      </c>
      <c r="H766" s="49" t="str">
        <f>VLOOKUP(B766,[1]Result!$B$1:$H$7885,7,0)</f>
        <v>1002TM</v>
      </c>
      <c r="I766">
        <f t="shared" ref="I766:I768" si="190">I765</f>
        <v>100000</v>
      </c>
      <c r="J766" s="58">
        <v>41334</v>
      </c>
      <c r="K766" t="str">
        <f>VLOOKUP(B766,[1]Result!$B$1:$J$7887,9,0)</f>
        <v>Bouncer</v>
      </c>
      <c r="L766" t="s">
        <v>42</v>
      </c>
    </row>
    <row r="767" spans="1:12">
      <c r="A767">
        <f t="shared" si="177"/>
        <v>765</v>
      </c>
      <c r="B767" s="49" t="s">
        <v>648</v>
      </c>
      <c r="C767" s="50">
        <v>43700</v>
      </c>
      <c r="D767" s="51">
        <f t="shared" ca="1" si="178"/>
        <v>3.411111111111111</v>
      </c>
      <c r="E767" s="51" t="str">
        <f t="shared" ca="1" si="176"/>
        <v>0-18</v>
      </c>
      <c r="F767" s="49" t="s">
        <v>335</v>
      </c>
      <c r="G767" s="49" t="s">
        <v>292</v>
      </c>
      <c r="H767" s="49" t="str">
        <f>VLOOKUP(B767,[1]Result!$B$1:$H$7885,7,0)</f>
        <v>1002TM</v>
      </c>
      <c r="I767">
        <f t="shared" si="190"/>
        <v>100000</v>
      </c>
      <c r="J767" s="58">
        <v>41334</v>
      </c>
      <c r="K767" t="str">
        <f>VLOOKUP(B767,[1]Result!$B$1:$J$7887,9,0)</f>
        <v>Bouncer</v>
      </c>
      <c r="L767" t="s">
        <v>331</v>
      </c>
    </row>
    <row r="768" spans="1:12">
      <c r="A768">
        <f t="shared" si="177"/>
        <v>766</v>
      </c>
      <c r="B768" s="49" t="s">
        <v>648</v>
      </c>
      <c r="C768" s="50">
        <v>27155</v>
      </c>
      <c r="D768" s="51">
        <f t="shared" ca="1" si="178"/>
        <v>48.708333333333336</v>
      </c>
      <c r="E768" s="51" t="str">
        <f t="shared" ca="1" si="176"/>
        <v>46-55</v>
      </c>
      <c r="F768" s="49" t="s">
        <v>330</v>
      </c>
      <c r="G768" s="49" t="s">
        <v>291</v>
      </c>
      <c r="H768" s="49" t="str">
        <f>VLOOKUP(B768,[1]Result!$B$1:$H$7885,7,0)</f>
        <v>1002TM</v>
      </c>
      <c r="I768">
        <f t="shared" si="190"/>
        <v>100000</v>
      </c>
      <c r="J768" s="58">
        <v>41334</v>
      </c>
      <c r="K768" t="str">
        <f>VLOOKUP(B768,[1]Result!$B$1:$J$7887,9,0)</f>
        <v>Bouncer</v>
      </c>
      <c r="L768" t="s">
        <v>332</v>
      </c>
    </row>
    <row r="769" spans="1:12">
      <c r="A769">
        <f t="shared" si="177"/>
        <v>767</v>
      </c>
      <c r="B769" s="49" t="s">
        <v>650</v>
      </c>
      <c r="C769" s="50" t="s">
        <v>651</v>
      </c>
      <c r="D769" s="51">
        <f t="shared" ca="1" si="178"/>
        <v>41.555555555555557</v>
      </c>
      <c r="E769" s="51" t="str">
        <f t="shared" ca="1" si="176"/>
        <v>36-45</v>
      </c>
      <c r="F769" s="49" t="s">
        <v>43</v>
      </c>
      <c r="G769" s="49" t="s">
        <v>334</v>
      </c>
      <c r="H769" s="49" t="str">
        <f>VLOOKUP(B769,[1]Result!$B$1:$H$7885,7,0)</f>
        <v>1002TM</v>
      </c>
      <c r="I769" s="57">
        <v>100000</v>
      </c>
      <c r="J769" s="58">
        <v>40940</v>
      </c>
      <c r="K769" t="str">
        <f>VLOOKUP(B769,[1]Result!$B$1:$J$7887,9,0)</f>
        <v>Bouncer</v>
      </c>
      <c r="L769" t="s">
        <v>334</v>
      </c>
    </row>
    <row r="770" spans="1:12">
      <c r="A770">
        <f t="shared" si="177"/>
        <v>768</v>
      </c>
      <c r="B770" s="49" t="s">
        <v>650</v>
      </c>
      <c r="C770" s="50">
        <v>31573</v>
      </c>
      <c r="D770" s="51">
        <f t="shared" ca="1" si="178"/>
        <v>36.613888888888887</v>
      </c>
      <c r="E770" s="51" t="str">
        <f t="shared" ca="1" si="176"/>
        <v>36-45</v>
      </c>
      <c r="F770" s="49" t="s">
        <v>330</v>
      </c>
      <c r="G770" s="49" t="s">
        <v>340</v>
      </c>
      <c r="H770" s="49" t="str">
        <f>VLOOKUP(B770,[1]Result!$B$1:$H$7885,7,0)</f>
        <v>1002TM</v>
      </c>
      <c r="I770">
        <f t="shared" ref="I770:I774" si="191">I769</f>
        <v>100000</v>
      </c>
      <c r="J770" s="58">
        <v>40940</v>
      </c>
      <c r="K770" t="str">
        <f>VLOOKUP(B770,[1]Result!$B$1:$J$7887,9,0)</f>
        <v>Bouncer</v>
      </c>
      <c r="L770" t="s">
        <v>42</v>
      </c>
    </row>
    <row r="771" spans="1:12">
      <c r="A771">
        <f t="shared" si="177"/>
        <v>769</v>
      </c>
      <c r="B771" s="49" t="s">
        <v>650</v>
      </c>
      <c r="C771" s="50">
        <v>42850</v>
      </c>
      <c r="D771" s="51">
        <f t="shared" ca="1" si="178"/>
        <v>5.7388888888888889</v>
      </c>
      <c r="E771" s="51" t="str">
        <f t="shared" ref="E771:E834" ca="1" si="192">VLOOKUP(D771,$N$4:$O$11,2,TRUE)</f>
        <v>0-18</v>
      </c>
      <c r="F771" s="49" t="s">
        <v>335</v>
      </c>
      <c r="G771" s="49" t="s">
        <v>292</v>
      </c>
      <c r="H771" s="49" t="str">
        <f>VLOOKUP(B771,[1]Result!$B$1:$H$7885,7,0)</f>
        <v>1002TM</v>
      </c>
      <c r="I771">
        <f t="shared" si="191"/>
        <v>100000</v>
      </c>
      <c r="J771" s="58">
        <v>40940</v>
      </c>
      <c r="K771" t="str">
        <f>VLOOKUP(B771,[1]Result!$B$1:$J$7887,9,0)</f>
        <v>Bouncer</v>
      </c>
      <c r="L771" t="s">
        <v>331</v>
      </c>
    </row>
    <row r="772" spans="1:12">
      <c r="A772">
        <f t="shared" ref="A772:A835" si="193">A771+1</f>
        <v>770</v>
      </c>
      <c r="B772" s="49" t="s">
        <v>650</v>
      </c>
      <c r="C772" s="50">
        <v>43719</v>
      </c>
      <c r="D772" s="51">
        <f t="shared" ca="1" si="178"/>
        <v>3.3611111111111112</v>
      </c>
      <c r="E772" s="51" t="str">
        <f t="shared" ca="1" si="192"/>
        <v>0-18</v>
      </c>
      <c r="F772" s="49" t="s">
        <v>335</v>
      </c>
      <c r="G772" s="49" t="s">
        <v>292</v>
      </c>
      <c r="H772" s="49" t="str">
        <f>VLOOKUP(B772,[1]Result!$B$1:$H$7885,7,0)</f>
        <v>1002TM</v>
      </c>
      <c r="I772">
        <f t="shared" si="191"/>
        <v>100000</v>
      </c>
      <c r="J772" s="58">
        <v>40940</v>
      </c>
      <c r="K772" t="str">
        <f>VLOOKUP(B772,[1]Result!$B$1:$J$7887,9,0)</f>
        <v>Bouncer</v>
      </c>
      <c r="L772" t="s">
        <v>331</v>
      </c>
    </row>
    <row r="773" spans="1:12">
      <c r="A773">
        <f t="shared" si="193"/>
        <v>771</v>
      </c>
      <c r="B773" s="49" t="s">
        <v>650</v>
      </c>
      <c r="C773" s="50">
        <v>22282</v>
      </c>
      <c r="D773" s="51">
        <f t="shared" ref="D773:D836" ca="1" si="194">YEARFRAC(C773,TODAY())</f>
        <v>62.055555555555557</v>
      </c>
      <c r="E773" s="51" t="str">
        <f t="shared" ca="1" si="192"/>
        <v>61-65</v>
      </c>
      <c r="F773" s="49" t="s">
        <v>335</v>
      </c>
      <c r="G773" s="49" t="s">
        <v>294</v>
      </c>
      <c r="H773" s="49" t="str">
        <f>VLOOKUP(B773,[1]Result!$B$1:$H$7885,7,0)</f>
        <v>1002TM</v>
      </c>
      <c r="I773">
        <f t="shared" si="191"/>
        <v>100000</v>
      </c>
      <c r="J773" s="58">
        <v>40940</v>
      </c>
      <c r="K773" t="str">
        <f>VLOOKUP(B773,[1]Result!$B$1:$J$7887,9,0)</f>
        <v>Bouncer</v>
      </c>
      <c r="L773" t="s">
        <v>332</v>
      </c>
    </row>
    <row r="774" spans="1:12">
      <c r="A774">
        <f t="shared" si="193"/>
        <v>772</v>
      </c>
      <c r="B774" s="49" t="s">
        <v>650</v>
      </c>
      <c r="C774" s="50">
        <v>24080</v>
      </c>
      <c r="D774" s="51">
        <f t="shared" ca="1" si="194"/>
        <v>57.130555555555553</v>
      </c>
      <c r="E774" s="51" t="str">
        <f t="shared" ca="1" si="192"/>
        <v>56-60</v>
      </c>
      <c r="F774" s="49" t="s">
        <v>330</v>
      </c>
      <c r="G774" s="49" t="s">
        <v>291</v>
      </c>
      <c r="H774" s="49" t="str">
        <f>VLOOKUP(B774,[1]Result!$B$1:$H$7885,7,0)</f>
        <v>1002TM</v>
      </c>
      <c r="I774">
        <f t="shared" si="191"/>
        <v>100000</v>
      </c>
      <c r="J774" s="58">
        <v>40940</v>
      </c>
      <c r="K774" t="str">
        <f>VLOOKUP(B774,[1]Result!$B$1:$J$7887,9,0)</f>
        <v>Bouncer</v>
      </c>
      <c r="L774" t="s">
        <v>332</v>
      </c>
    </row>
    <row r="775" spans="1:12">
      <c r="A775">
        <f t="shared" si="193"/>
        <v>773</v>
      </c>
      <c r="B775" s="49" t="s">
        <v>652</v>
      </c>
      <c r="C775" s="50" t="s">
        <v>653</v>
      </c>
      <c r="D775" s="51">
        <f t="shared" ca="1" si="194"/>
        <v>56.672222222222224</v>
      </c>
      <c r="E775" s="51" t="str">
        <f t="shared" ca="1" si="192"/>
        <v>56-60</v>
      </c>
      <c r="F775" s="49" t="s">
        <v>43</v>
      </c>
      <c r="G775" s="49" t="s">
        <v>334</v>
      </c>
      <c r="H775" s="49" t="str">
        <f>VLOOKUP(B775,[1]Result!$B$1:$H$7885,7,0)</f>
        <v>1001TM</v>
      </c>
      <c r="I775" s="57">
        <v>100000</v>
      </c>
      <c r="J775" s="58">
        <v>41821</v>
      </c>
      <c r="K775" t="str">
        <f>VLOOKUP(B775,[1]Result!$B$1:$J$7887,9,0)</f>
        <v>Team Member - Star 1</v>
      </c>
      <c r="L775" t="s">
        <v>334</v>
      </c>
    </row>
    <row r="776" spans="1:12">
      <c r="A776">
        <f t="shared" si="193"/>
        <v>774</v>
      </c>
      <c r="B776" s="49" t="s">
        <v>652</v>
      </c>
      <c r="C776" s="50">
        <v>25707</v>
      </c>
      <c r="D776" s="51">
        <f t="shared" ca="1" si="194"/>
        <v>52.672222222222224</v>
      </c>
      <c r="E776" s="51" t="str">
        <f t="shared" ca="1" si="192"/>
        <v>46-55</v>
      </c>
      <c r="F776" s="49" t="s">
        <v>330</v>
      </c>
      <c r="G776" s="49" t="s">
        <v>340</v>
      </c>
      <c r="H776" s="49" t="str">
        <f>VLOOKUP(B776,[1]Result!$B$1:$H$7885,7,0)</f>
        <v>1001TM</v>
      </c>
      <c r="I776">
        <f t="shared" ref="I776:I778" si="195">I775</f>
        <v>100000</v>
      </c>
      <c r="J776" s="58">
        <v>41821</v>
      </c>
      <c r="K776" t="str">
        <f>VLOOKUP(B776,[1]Result!$B$1:$J$7887,9,0)</f>
        <v>Team Member - Star 1</v>
      </c>
      <c r="L776" t="s">
        <v>42</v>
      </c>
    </row>
    <row r="777" spans="1:12">
      <c r="A777">
        <f t="shared" si="193"/>
        <v>775</v>
      </c>
      <c r="B777" s="49" t="s">
        <v>652</v>
      </c>
      <c r="C777" s="50">
        <v>36310</v>
      </c>
      <c r="D777" s="51">
        <f t="shared" ca="1" si="194"/>
        <v>23.641666666666666</v>
      </c>
      <c r="E777" s="51" t="str">
        <f t="shared" ca="1" si="192"/>
        <v>19-35</v>
      </c>
      <c r="F777" s="49" t="s">
        <v>335</v>
      </c>
      <c r="G777" s="49" t="s">
        <v>292</v>
      </c>
      <c r="H777" s="49" t="str">
        <f>VLOOKUP(B777,[1]Result!$B$1:$H$7885,7,0)</f>
        <v>1001TM</v>
      </c>
      <c r="I777">
        <f t="shared" si="195"/>
        <v>100000</v>
      </c>
      <c r="J777" s="58">
        <v>41821</v>
      </c>
      <c r="K777" t="str">
        <f>VLOOKUP(B777,[1]Result!$B$1:$J$7887,9,0)</f>
        <v>Team Member - Star 1</v>
      </c>
      <c r="L777" t="s">
        <v>331</v>
      </c>
    </row>
    <row r="778" spans="1:12">
      <c r="A778">
        <f t="shared" si="193"/>
        <v>776</v>
      </c>
      <c r="B778" s="49" t="s">
        <v>652</v>
      </c>
      <c r="C778" s="50">
        <v>34471</v>
      </c>
      <c r="D778" s="51">
        <f t="shared" ca="1" si="194"/>
        <v>28.677777777777777</v>
      </c>
      <c r="E778" s="51" t="str">
        <f t="shared" ca="1" si="192"/>
        <v>19-35</v>
      </c>
      <c r="F778" s="49" t="s">
        <v>335</v>
      </c>
      <c r="G778" s="49" t="s">
        <v>292</v>
      </c>
      <c r="H778" s="49" t="str">
        <f>VLOOKUP(B778,[1]Result!$B$1:$H$7885,7,0)</f>
        <v>1001TM</v>
      </c>
      <c r="I778">
        <f t="shared" si="195"/>
        <v>100000</v>
      </c>
      <c r="J778" s="58">
        <v>41821</v>
      </c>
      <c r="K778" t="str">
        <f>VLOOKUP(B778,[1]Result!$B$1:$J$7887,9,0)</f>
        <v>Team Member - Star 1</v>
      </c>
      <c r="L778" t="s">
        <v>331</v>
      </c>
    </row>
    <row r="779" spans="1:12">
      <c r="A779">
        <f t="shared" si="193"/>
        <v>777</v>
      </c>
      <c r="B779" s="49" t="s">
        <v>654</v>
      </c>
      <c r="C779" s="50" t="s">
        <v>643</v>
      </c>
      <c r="D779" s="51">
        <f t="shared" ca="1" si="194"/>
        <v>33.055555555555557</v>
      </c>
      <c r="E779" s="51" t="str">
        <f t="shared" ca="1" si="192"/>
        <v>19-35</v>
      </c>
      <c r="F779" s="49" t="s">
        <v>43</v>
      </c>
      <c r="G779" s="49" t="s">
        <v>334</v>
      </c>
      <c r="H779" s="49" t="str">
        <f>VLOOKUP(B779,[1]Result!$B$1:$H$7885,7,0)</f>
        <v>1004TM</v>
      </c>
      <c r="I779" s="57">
        <v>100000</v>
      </c>
      <c r="J779" s="58">
        <v>41852</v>
      </c>
      <c r="K779" t="str">
        <f>VLOOKUP(B779,[1]Result!$B$1:$J$7887,9,0)</f>
        <v>Senior Kitchen Associate</v>
      </c>
      <c r="L779" t="s">
        <v>334</v>
      </c>
    </row>
    <row r="780" spans="1:12">
      <c r="A780">
        <f t="shared" si="193"/>
        <v>778</v>
      </c>
      <c r="B780" s="49" t="s">
        <v>655</v>
      </c>
      <c r="C780" s="50" t="s">
        <v>643</v>
      </c>
      <c r="D780" s="51">
        <f t="shared" ca="1" si="194"/>
        <v>33.055555555555557</v>
      </c>
      <c r="E780" s="51" t="str">
        <f t="shared" ca="1" si="192"/>
        <v>19-35</v>
      </c>
      <c r="F780" s="49" t="s">
        <v>43</v>
      </c>
      <c r="G780" s="49" t="s">
        <v>334</v>
      </c>
      <c r="H780" s="49" t="str">
        <f>VLOOKUP(B780,[1]Result!$B$1:$H$7885,7,0)</f>
        <v>1000TM</v>
      </c>
      <c r="I780" s="57">
        <v>100000</v>
      </c>
      <c r="J780" s="58">
        <v>41334</v>
      </c>
      <c r="K780" t="str">
        <f>VLOOKUP(B780,[1]Result!$B$1:$J$7887,9,0)</f>
        <v>Team Member</v>
      </c>
      <c r="L780" t="s">
        <v>334</v>
      </c>
    </row>
    <row r="781" spans="1:12">
      <c r="A781">
        <f t="shared" si="193"/>
        <v>779</v>
      </c>
      <c r="B781" s="49" t="s">
        <v>655</v>
      </c>
      <c r="C781" s="50">
        <v>34619</v>
      </c>
      <c r="D781" s="51">
        <f t="shared" ca="1" si="194"/>
        <v>28.274999999999999</v>
      </c>
      <c r="E781" s="51" t="str">
        <f t="shared" ca="1" si="192"/>
        <v>19-35</v>
      </c>
      <c r="F781" s="49" t="s">
        <v>330</v>
      </c>
      <c r="G781" s="49" t="s">
        <v>340</v>
      </c>
      <c r="H781" s="49" t="str">
        <f>VLOOKUP(B781,[1]Result!$B$1:$H$7885,7,0)</f>
        <v>1000TM</v>
      </c>
      <c r="I781">
        <f t="shared" ref="I781:I784" si="196">I780</f>
        <v>100000</v>
      </c>
      <c r="J781" s="58">
        <v>41334</v>
      </c>
      <c r="K781" t="str">
        <f>VLOOKUP(B781,[1]Result!$B$1:$J$7887,9,0)</f>
        <v>Team Member</v>
      </c>
      <c r="L781" t="s">
        <v>42</v>
      </c>
    </row>
    <row r="782" spans="1:12">
      <c r="A782">
        <f t="shared" si="193"/>
        <v>780</v>
      </c>
      <c r="B782" s="49" t="s">
        <v>655</v>
      </c>
      <c r="C782" s="50">
        <v>42592</v>
      </c>
      <c r="D782" s="51">
        <f t="shared" ca="1" si="194"/>
        <v>6.447222222222222</v>
      </c>
      <c r="E782" s="51" t="str">
        <f t="shared" ca="1" si="192"/>
        <v>0-18</v>
      </c>
      <c r="F782" s="49" t="s">
        <v>335</v>
      </c>
      <c r="G782" s="49" t="s">
        <v>292</v>
      </c>
      <c r="H782" s="49" t="str">
        <f>VLOOKUP(B782,[1]Result!$B$1:$H$7885,7,0)</f>
        <v>1000TM</v>
      </c>
      <c r="I782">
        <f t="shared" si="196"/>
        <v>100000</v>
      </c>
      <c r="J782" s="58">
        <v>41334</v>
      </c>
      <c r="K782" t="str">
        <f>VLOOKUP(B782,[1]Result!$B$1:$J$7887,9,0)</f>
        <v>Team Member</v>
      </c>
      <c r="L782" t="s">
        <v>331</v>
      </c>
    </row>
    <row r="783" spans="1:12">
      <c r="A783">
        <f t="shared" si="193"/>
        <v>781</v>
      </c>
      <c r="B783" s="49" t="s">
        <v>655</v>
      </c>
      <c r="C783" s="50">
        <v>23012</v>
      </c>
      <c r="D783" s="51">
        <f t="shared" ca="1" si="194"/>
        <v>60.055555555555557</v>
      </c>
      <c r="E783" s="51" t="str">
        <f t="shared" ca="1" si="192"/>
        <v>56-60</v>
      </c>
      <c r="F783" s="49" t="s">
        <v>335</v>
      </c>
      <c r="G783" s="49" t="s">
        <v>294</v>
      </c>
      <c r="H783" s="49" t="str">
        <f>VLOOKUP(B783,[1]Result!$B$1:$H$7885,7,0)</f>
        <v>1000TM</v>
      </c>
      <c r="I783">
        <f t="shared" si="196"/>
        <v>100000</v>
      </c>
      <c r="J783" s="58">
        <v>41334</v>
      </c>
      <c r="K783" t="str">
        <f>VLOOKUP(B783,[1]Result!$B$1:$J$7887,9,0)</f>
        <v>Team Member</v>
      </c>
      <c r="L783" t="s">
        <v>332</v>
      </c>
    </row>
    <row r="784" spans="1:12">
      <c r="A784">
        <f t="shared" si="193"/>
        <v>782</v>
      </c>
      <c r="B784" s="49" t="s">
        <v>655</v>
      </c>
      <c r="C784" s="50">
        <v>24838</v>
      </c>
      <c r="D784" s="51">
        <f t="shared" ca="1" si="194"/>
        <v>55.055555555555557</v>
      </c>
      <c r="E784" s="51" t="str">
        <f t="shared" ca="1" si="192"/>
        <v>46-55</v>
      </c>
      <c r="F784" s="49" t="s">
        <v>330</v>
      </c>
      <c r="G784" s="49" t="s">
        <v>291</v>
      </c>
      <c r="H784" s="49" t="str">
        <f>VLOOKUP(B784,[1]Result!$B$1:$H$7885,7,0)</f>
        <v>1000TM</v>
      </c>
      <c r="I784">
        <f t="shared" si="196"/>
        <v>100000</v>
      </c>
      <c r="J784" s="58">
        <v>41334</v>
      </c>
      <c r="K784" t="str">
        <f>VLOOKUP(B784,[1]Result!$B$1:$J$7887,9,0)</f>
        <v>Team Member</v>
      </c>
      <c r="L784" t="s">
        <v>332</v>
      </c>
    </row>
    <row r="785" spans="1:12">
      <c r="A785">
        <f t="shared" si="193"/>
        <v>783</v>
      </c>
      <c r="B785" s="49" t="s">
        <v>656</v>
      </c>
      <c r="C785" s="50" t="s">
        <v>657</v>
      </c>
      <c r="D785" s="51">
        <f t="shared" ca="1" si="194"/>
        <v>68.055555555555557</v>
      </c>
      <c r="E785" s="51" t="str">
        <f t="shared" ca="1" si="192"/>
        <v>66-70</v>
      </c>
      <c r="F785" s="49" t="s">
        <v>43</v>
      </c>
      <c r="G785" s="49" t="s">
        <v>334</v>
      </c>
      <c r="H785" s="49" t="str">
        <f>VLOOKUP(B785,[1]Result!$B$1:$H$7885,7,0)</f>
        <v>1004TM</v>
      </c>
      <c r="I785" s="57">
        <v>100000</v>
      </c>
      <c r="J785" s="58">
        <v>41852</v>
      </c>
      <c r="K785" t="str">
        <f>VLOOKUP(B785,[1]Result!$B$1:$J$7887,9,0)</f>
        <v>Senior Kitchen Associate</v>
      </c>
      <c r="L785" t="s">
        <v>334</v>
      </c>
    </row>
    <row r="786" spans="1:12">
      <c r="A786">
        <f t="shared" si="193"/>
        <v>784</v>
      </c>
      <c r="B786" s="49" t="s">
        <v>656</v>
      </c>
      <c r="C786" s="50">
        <v>23377</v>
      </c>
      <c r="D786" s="51">
        <f t="shared" ca="1" si="194"/>
        <v>59.055555555555557</v>
      </c>
      <c r="E786" s="51" t="str">
        <f t="shared" ca="1" si="192"/>
        <v>56-60</v>
      </c>
      <c r="F786" s="49" t="s">
        <v>330</v>
      </c>
      <c r="G786" s="49" t="s">
        <v>340</v>
      </c>
      <c r="H786" s="49" t="str">
        <f>VLOOKUP(B786,[1]Result!$B$1:$H$7885,7,0)</f>
        <v>1004TM</v>
      </c>
      <c r="I786">
        <f t="shared" ref="I786:I788" si="197">I785</f>
        <v>100000</v>
      </c>
      <c r="J786" s="58">
        <v>41852</v>
      </c>
      <c r="K786" t="str">
        <f>VLOOKUP(B786,[1]Result!$B$1:$J$7887,9,0)</f>
        <v>Senior Kitchen Associate</v>
      </c>
      <c r="L786" t="s">
        <v>42</v>
      </c>
    </row>
    <row r="787" spans="1:12">
      <c r="A787">
        <f t="shared" si="193"/>
        <v>785</v>
      </c>
      <c r="B787" s="49" t="s">
        <v>656</v>
      </c>
      <c r="C787" s="50">
        <v>34700</v>
      </c>
      <c r="D787" s="51">
        <f t="shared" ca="1" si="194"/>
        <v>28.055555555555557</v>
      </c>
      <c r="E787" s="51" t="str">
        <f t="shared" ca="1" si="192"/>
        <v>19-35</v>
      </c>
      <c r="F787" s="49" t="s">
        <v>335</v>
      </c>
      <c r="G787" s="49" t="s">
        <v>292</v>
      </c>
      <c r="H787" s="49" t="str">
        <f>VLOOKUP(B787,[1]Result!$B$1:$H$7885,7,0)</f>
        <v>1004TM</v>
      </c>
      <c r="I787">
        <f t="shared" si="197"/>
        <v>100000</v>
      </c>
      <c r="J787" s="58">
        <v>41852</v>
      </c>
      <c r="K787" t="str">
        <f>VLOOKUP(B787,[1]Result!$B$1:$J$7887,9,0)</f>
        <v>Senior Kitchen Associate</v>
      </c>
      <c r="L787" t="s">
        <v>331</v>
      </c>
    </row>
    <row r="788" spans="1:12">
      <c r="A788">
        <f t="shared" si="193"/>
        <v>786</v>
      </c>
      <c r="B788" s="49" t="s">
        <v>656</v>
      </c>
      <c r="C788" s="50">
        <v>35832</v>
      </c>
      <c r="D788" s="51">
        <f t="shared" ca="1" si="194"/>
        <v>24.958333333333332</v>
      </c>
      <c r="E788" s="51" t="str">
        <f t="shared" ca="1" si="192"/>
        <v>19-35</v>
      </c>
      <c r="F788" s="49" t="s">
        <v>335</v>
      </c>
      <c r="G788" s="49" t="s">
        <v>292</v>
      </c>
      <c r="H788" s="49" t="str">
        <f>VLOOKUP(B788,[1]Result!$B$1:$H$7885,7,0)</f>
        <v>1004TM</v>
      </c>
      <c r="I788">
        <f t="shared" si="197"/>
        <v>100000</v>
      </c>
      <c r="J788" s="58">
        <v>41852</v>
      </c>
      <c r="K788" t="str">
        <f>VLOOKUP(B788,[1]Result!$B$1:$J$7887,9,0)</f>
        <v>Senior Kitchen Associate</v>
      </c>
      <c r="L788" t="s">
        <v>331</v>
      </c>
    </row>
    <row r="789" spans="1:12">
      <c r="A789">
        <f t="shared" si="193"/>
        <v>787</v>
      </c>
      <c r="B789" s="49" t="s">
        <v>658</v>
      </c>
      <c r="C789" s="50" t="s">
        <v>643</v>
      </c>
      <c r="D789" s="51">
        <f t="shared" ca="1" si="194"/>
        <v>33.055555555555557</v>
      </c>
      <c r="E789" s="51" t="str">
        <f t="shared" ca="1" si="192"/>
        <v>19-35</v>
      </c>
      <c r="F789" s="49" t="s">
        <v>43</v>
      </c>
      <c r="G789" s="49" t="s">
        <v>334</v>
      </c>
      <c r="H789" s="49" t="str">
        <f>VLOOKUP(B789,[1]Result!$B$1:$H$7885,7,0)</f>
        <v>1006JM</v>
      </c>
      <c r="I789">
        <v>250000</v>
      </c>
      <c r="J789" s="58">
        <v>41852</v>
      </c>
      <c r="K789" t="str">
        <f>VLOOKUP(B789,[1]Result!$B$1:$J$7887,9,0)</f>
        <v>Senior Executive</v>
      </c>
      <c r="L789" t="s">
        <v>334</v>
      </c>
    </row>
    <row r="790" spans="1:12">
      <c r="A790">
        <f t="shared" si="193"/>
        <v>788</v>
      </c>
      <c r="B790" s="49" t="s">
        <v>658</v>
      </c>
      <c r="C790" s="50">
        <v>26442</v>
      </c>
      <c r="D790" s="51">
        <f t="shared" ca="1" si="194"/>
        <v>50.661111111111111</v>
      </c>
      <c r="E790" s="51" t="str">
        <f t="shared" ca="1" si="192"/>
        <v>46-55</v>
      </c>
      <c r="F790" s="49" t="s">
        <v>330</v>
      </c>
      <c r="G790" s="49" t="s">
        <v>340</v>
      </c>
      <c r="H790" s="49" t="str">
        <f>VLOOKUP(B790,[1]Result!$B$1:$H$7885,7,0)</f>
        <v>1006JM</v>
      </c>
      <c r="I790">
        <f t="shared" ref="I790:I792" si="198">I789</f>
        <v>250000</v>
      </c>
      <c r="J790" s="58">
        <v>41852</v>
      </c>
      <c r="K790" t="str">
        <f>VLOOKUP(B790,[1]Result!$B$1:$J$7887,9,0)</f>
        <v>Senior Executive</v>
      </c>
      <c r="L790" t="s">
        <v>42</v>
      </c>
    </row>
    <row r="791" spans="1:12">
      <c r="A791">
        <f t="shared" si="193"/>
        <v>789</v>
      </c>
      <c r="B791" s="49" t="s">
        <v>658</v>
      </c>
      <c r="C791" s="50">
        <v>35449</v>
      </c>
      <c r="D791" s="51">
        <f t="shared" ca="1" si="194"/>
        <v>26.005555555555556</v>
      </c>
      <c r="E791" s="51" t="str">
        <f t="shared" ca="1" si="192"/>
        <v>19-35</v>
      </c>
      <c r="F791" s="49" t="s">
        <v>330</v>
      </c>
      <c r="G791" s="49" t="s">
        <v>293</v>
      </c>
      <c r="H791" s="49" t="str">
        <f>VLOOKUP(B791,[1]Result!$B$1:$H$7885,7,0)</f>
        <v>1006JM</v>
      </c>
      <c r="I791">
        <f t="shared" si="198"/>
        <v>250000</v>
      </c>
      <c r="J791" s="58">
        <v>41852</v>
      </c>
      <c r="K791" t="str">
        <f>VLOOKUP(B791,[1]Result!$B$1:$J$7887,9,0)</f>
        <v>Senior Executive</v>
      </c>
      <c r="L791" t="s">
        <v>331</v>
      </c>
    </row>
    <row r="792" spans="1:12">
      <c r="A792">
        <f t="shared" si="193"/>
        <v>790</v>
      </c>
      <c r="B792" s="49" t="s">
        <v>658</v>
      </c>
      <c r="C792" s="50">
        <v>37566</v>
      </c>
      <c r="D792" s="51">
        <f t="shared" ca="1" si="194"/>
        <v>20.208333333333332</v>
      </c>
      <c r="E792" s="51" t="str">
        <f t="shared" ca="1" si="192"/>
        <v>19-35</v>
      </c>
      <c r="F792" s="49" t="s">
        <v>330</v>
      </c>
      <c r="G792" s="49" t="s">
        <v>293</v>
      </c>
      <c r="H792" s="49" t="str">
        <f>VLOOKUP(B792,[1]Result!$B$1:$H$7885,7,0)</f>
        <v>1006JM</v>
      </c>
      <c r="I792">
        <f t="shared" si="198"/>
        <v>250000</v>
      </c>
      <c r="J792" s="58">
        <v>41852</v>
      </c>
      <c r="K792" t="str">
        <f>VLOOKUP(B792,[1]Result!$B$1:$J$7887,9,0)</f>
        <v>Senior Executive</v>
      </c>
      <c r="L792" t="s">
        <v>331</v>
      </c>
    </row>
    <row r="793" spans="1:12">
      <c r="A793">
        <f t="shared" si="193"/>
        <v>791</v>
      </c>
      <c r="B793" s="49" t="s">
        <v>659</v>
      </c>
      <c r="C793" s="50" t="s">
        <v>660</v>
      </c>
      <c r="D793" s="51">
        <f t="shared" ca="1" si="194"/>
        <v>48.258333333333333</v>
      </c>
      <c r="E793" s="51" t="str">
        <f t="shared" ca="1" si="192"/>
        <v>46-55</v>
      </c>
      <c r="F793" s="49" t="s">
        <v>43</v>
      </c>
      <c r="G793" s="49" t="s">
        <v>334</v>
      </c>
      <c r="H793" s="49" t="str">
        <f>VLOOKUP(B793,[1]Result!$B$1:$H$7885,7,0)</f>
        <v>1006JM</v>
      </c>
      <c r="I793">
        <v>250000</v>
      </c>
      <c r="J793" s="58">
        <v>41647</v>
      </c>
      <c r="K793" t="str">
        <f>VLOOKUP(B793,[1]Result!$B$1:$J$7887,9,0)</f>
        <v>Senior Executive</v>
      </c>
      <c r="L793" t="s">
        <v>334</v>
      </c>
    </row>
    <row r="794" spans="1:12">
      <c r="A794">
        <f t="shared" si="193"/>
        <v>792</v>
      </c>
      <c r="B794" s="49" t="s">
        <v>659</v>
      </c>
      <c r="C794" s="50">
        <v>27942</v>
      </c>
      <c r="D794" s="51">
        <f t="shared" ca="1" si="194"/>
        <v>46.555555555555557</v>
      </c>
      <c r="E794" s="51" t="str">
        <f t="shared" ca="1" si="192"/>
        <v>46-55</v>
      </c>
      <c r="F794" s="49" t="s">
        <v>330</v>
      </c>
      <c r="G794" s="49" t="s">
        <v>340</v>
      </c>
      <c r="H794" s="49" t="str">
        <f>VLOOKUP(B794,[1]Result!$B$1:$H$7885,7,0)</f>
        <v>1006JM</v>
      </c>
      <c r="I794">
        <f t="shared" ref="I794:I796" si="199">I793</f>
        <v>250000</v>
      </c>
      <c r="J794" s="58">
        <v>41647</v>
      </c>
      <c r="K794" t="str">
        <f>VLOOKUP(B794,[1]Result!$B$1:$J$7887,9,0)</f>
        <v>Senior Executive</v>
      </c>
      <c r="L794" t="s">
        <v>42</v>
      </c>
    </row>
    <row r="795" spans="1:12">
      <c r="A795">
        <f t="shared" si="193"/>
        <v>793</v>
      </c>
      <c r="B795" s="49" t="s">
        <v>659</v>
      </c>
      <c r="C795" s="50">
        <v>37856</v>
      </c>
      <c r="D795" s="51">
        <f t="shared" ca="1" si="194"/>
        <v>19.411111111111111</v>
      </c>
      <c r="E795" s="51" t="str">
        <f t="shared" ca="1" si="192"/>
        <v>19-35</v>
      </c>
      <c r="F795" s="49" t="s">
        <v>335</v>
      </c>
      <c r="G795" s="49" t="s">
        <v>292</v>
      </c>
      <c r="H795" s="49" t="str">
        <f>VLOOKUP(B795,[1]Result!$B$1:$H$7885,7,0)</f>
        <v>1006JM</v>
      </c>
      <c r="I795">
        <f t="shared" si="199"/>
        <v>250000</v>
      </c>
      <c r="J795" s="58">
        <v>41647</v>
      </c>
      <c r="K795" t="str">
        <f>VLOOKUP(B795,[1]Result!$B$1:$J$7887,9,0)</f>
        <v>Senior Executive</v>
      </c>
      <c r="L795" t="s">
        <v>331</v>
      </c>
    </row>
    <row r="796" spans="1:12">
      <c r="A796">
        <f t="shared" si="193"/>
        <v>794</v>
      </c>
      <c r="B796" s="49" t="s">
        <v>659</v>
      </c>
      <c r="C796" s="50">
        <v>39347</v>
      </c>
      <c r="D796" s="51">
        <f t="shared" ca="1" si="194"/>
        <v>15.330555555555556</v>
      </c>
      <c r="E796" s="51" t="str">
        <f t="shared" ca="1" si="192"/>
        <v>0-18</v>
      </c>
      <c r="F796" s="49" t="s">
        <v>335</v>
      </c>
      <c r="G796" s="49" t="s">
        <v>292</v>
      </c>
      <c r="H796" s="49" t="str">
        <f>VLOOKUP(B796,[1]Result!$B$1:$H$7885,7,0)</f>
        <v>1006JM</v>
      </c>
      <c r="I796">
        <f t="shared" si="199"/>
        <v>250000</v>
      </c>
      <c r="J796" s="58">
        <v>41647</v>
      </c>
      <c r="K796" t="str">
        <f>VLOOKUP(B796,[1]Result!$B$1:$J$7887,9,0)</f>
        <v>Senior Executive</v>
      </c>
      <c r="L796" t="s">
        <v>331</v>
      </c>
    </row>
    <row r="797" spans="1:12">
      <c r="A797">
        <f t="shared" si="193"/>
        <v>795</v>
      </c>
      <c r="B797" s="49" t="s">
        <v>661</v>
      </c>
      <c r="C797" s="50" t="s">
        <v>643</v>
      </c>
      <c r="D797" s="51">
        <f t="shared" ca="1" si="194"/>
        <v>33.055555555555557</v>
      </c>
      <c r="E797" s="51" t="str">
        <f t="shared" ca="1" si="192"/>
        <v>19-35</v>
      </c>
      <c r="F797" s="49" t="s">
        <v>43</v>
      </c>
      <c r="G797" s="49" t="s">
        <v>334</v>
      </c>
      <c r="H797" s="49" t="str">
        <f>VLOOKUP(B797,[1]Result!$B$1:$H$7885,7,0)</f>
        <v>1002TM</v>
      </c>
      <c r="I797" s="57">
        <v>100000</v>
      </c>
      <c r="J797" s="58">
        <v>41334</v>
      </c>
      <c r="K797" t="str">
        <f>VLOOKUP(B797,[1]Result!$B$1:$J$7887,9,0)</f>
        <v>Driver</v>
      </c>
      <c r="L797" t="s">
        <v>334</v>
      </c>
    </row>
    <row r="798" spans="1:12">
      <c r="A798">
        <f t="shared" si="193"/>
        <v>796</v>
      </c>
      <c r="B798" s="49" t="s">
        <v>661</v>
      </c>
      <c r="C798" s="50">
        <v>25708</v>
      </c>
      <c r="D798" s="51">
        <f t="shared" ca="1" si="194"/>
        <v>52.669444444444444</v>
      </c>
      <c r="E798" s="51" t="str">
        <f t="shared" ca="1" si="192"/>
        <v>46-55</v>
      </c>
      <c r="F798" s="49" t="s">
        <v>330</v>
      </c>
      <c r="G798" s="49" t="s">
        <v>340</v>
      </c>
      <c r="H798" s="49" t="str">
        <f>VLOOKUP(B798,[1]Result!$B$1:$H$7885,7,0)</f>
        <v>1002TM</v>
      </c>
      <c r="I798">
        <f t="shared" ref="I798:I800" si="200">I797</f>
        <v>100000</v>
      </c>
      <c r="J798" s="58">
        <v>41334</v>
      </c>
      <c r="K798" t="str">
        <f>VLOOKUP(B798,[1]Result!$B$1:$J$7887,9,0)</f>
        <v>Driver</v>
      </c>
      <c r="L798" t="s">
        <v>42</v>
      </c>
    </row>
    <row r="799" spans="1:12">
      <c r="A799">
        <f t="shared" si="193"/>
        <v>797</v>
      </c>
      <c r="B799" s="49" t="s">
        <v>661</v>
      </c>
      <c r="C799" s="50">
        <v>33720</v>
      </c>
      <c r="D799" s="51">
        <f t="shared" ca="1" si="194"/>
        <v>30.736111111111111</v>
      </c>
      <c r="E799" s="51" t="str">
        <f t="shared" ca="1" si="192"/>
        <v>19-35</v>
      </c>
      <c r="F799" s="49" t="s">
        <v>330</v>
      </c>
      <c r="G799" s="49" t="s">
        <v>293</v>
      </c>
      <c r="H799" s="49" t="str">
        <f>VLOOKUP(B799,[1]Result!$B$1:$H$7885,7,0)</f>
        <v>1002TM</v>
      </c>
      <c r="I799">
        <f t="shared" si="200"/>
        <v>100000</v>
      </c>
      <c r="J799" s="58">
        <v>41334</v>
      </c>
      <c r="K799" t="str">
        <f>VLOOKUP(B799,[1]Result!$B$1:$J$7887,9,0)</f>
        <v>Driver</v>
      </c>
      <c r="L799" t="s">
        <v>331</v>
      </c>
    </row>
    <row r="800" spans="1:12">
      <c r="A800">
        <f t="shared" si="193"/>
        <v>798</v>
      </c>
      <c r="B800" s="49" t="s">
        <v>661</v>
      </c>
      <c r="C800" s="50">
        <v>32767</v>
      </c>
      <c r="D800" s="51">
        <f t="shared" ca="1" si="194"/>
        <v>33.347222222222221</v>
      </c>
      <c r="E800" s="51" t="str">
        <f t="shared" ca="1" si="192"/>
        <v>19-35</v>
      </c>
      <c r="F800" s="49" t="s">
        <v>335</v>
      </c>
      <c r="G800" s="49" t="s">
        <v>292</v>
      </c>
      <c r="H800" s="49" t="str">
        <f>VLOOKUP(B800,[1]Result!$B$1:$H$7885,7,0)</f>
        <v>1002TM</v>
      </c>
      <c r="I800">
        <f t="shared" si="200"/>
        <v>100000</v>
      </c>
      <c r="J800" s="58">
        <v>41334</v>
      </c>
      <c r="K800" t="str">
        <f>VLOOKUP(B800,[1]Result!$B$1:$J$7887,9,0)</f>
        <v>Driver</v>
      </c>
      <c r="L800" t="s">
        <v>331</v>
      </c>
    </row>
    <row r="801" spans="1:12">
      <c r="A801">
        <f t="shared" si="193"/>
        <v>799</v>
      </c>
      <c r="B801" s="49" t="s">
        <v>662</v>
      </c>
      <c r="C801" s="50" t="s">
        <v>663</v>
      </c>
      <c r="D801" s="51">
        <f t="shared" ca="1" si="194"/>
        <v>46.475000000000001</v>
      </c>
      <c r="E801" s="51" t="str">
        <f t="shared" ca="1" si="192"/>
        <v>46-55</v>
      </c>
      <c r="F801" s="49" t="s">
        <v>43</v>
      </c>
      <c r="G801" s="49" t="s">
        <v>334</v>
      </c>
      <c r="H801" s="49" t="str">
        <f>VLOOKUP(B801,[1]Result!$B$1:$H$7885,7,0)</f>
        <v>1003TM</v>
      </c>
      <c r="I801" s="57">
        <v>100000</v>
      </c>
      <c r="J801" s="58">
        <v>41852</v>
      </c>
      <c r="K801" t="str">
        <f>VLOOKUP(B801,[1]Result!$B$1:$J$7887,9,0)</f>
        <v>Head of Security - Heritage Branch</v>
      </c>
      <c r="L801" t="s">
        <v>334</v>
      </c>
    </row>
    <row r="802" spans="1:12">
      <c r="A802">
        <f t="shared" si="193"/>
        <v>800</v>
      </c>
      <c r="B802" s="49" t="s">
        <v>662</v>
      </c>
      <c r="C802" s="50">
        <v>28997</v>
      </c>
      <c r="D802" s="51">
        <f t="shared" ca="1" si="194"/>
        <v>43.663888888888891</v>
      </c>
      <c r="E802" s="51" t="str">
        <f t="shared" ca="1" si="192"/>
        <v>36-45</v>
      </c>
      <c r="F802" s="49" t="s">
        <v>330</v>
      </c>
      <c r="G802" s="49" t="s">
        <v>340</v>
      </c>
      <c r="H802" s="49" t="str">
        <f>VLOOKUP(B802,[1]Result!$B$1:$H$7885,7,0)</f>
        <v>1003TM</v>
      </c>
      <c r="I802">
        <f t="shared" ref="I802:I805" si="201">I801</f>
        <v>100000</v>
      </c>
      <c r="J802" s="58">
        <v>41852</v>
      </c>
      <c r="K802" t="str">
        <f>VLOOKUP(B802,[1]Result!$B$1:$J$7887,9,0)</f>
        <v>Head of Security - Heritage Branch</v>
      </c>
      <c r="L802" t="s">
        <v>42</v>
      </c>
    </row>
    <row r="803" spans="1:12">
      <c r="A803">
        <f t="shared" si="193"/>
        <v>801</v>
      </c>
      <c r="B803" s="49" t="s">
        <v>662</v>
      </c>
      <c r="C803" s="50">
        <v>41229</v>
      </c>
      <c r="D803" s="51">
        <f t="shared" ca="1" si="194"/>
        <v>10.180555555555555</v>
      </c>
      <c r="E803" s="51" t="str">
        <f t="shared" ca="1" si="192"/>
        <v>0-18</v>
      </c>
      <c r="F803" s="49" t="s">
        <v>335</v>
      </c>
      <c r="G803" s="49" t="s">
        <v>292</v>
      </c>
      <c r="H803" s="49" t="str">
        <f>VLOOKUP(B803,[1]Result!$B$1:$H$7885,7,0)</f>
        <v>1003TM</v>
      </c>
      <c r="I803">
        <f t="shared" si="201"/>
        <v>100000</v>
      </c>
      <c r="J803" s="58">
        <v>41852</v>
      </c>
      <c r="K803" t="str">
        <f>VLOOKUP(B803,[1]Result!$B$1:$J$7887,9,0)</f>
        <v>Head of Security - Heritage Branch</v>
      </c>
      <c r="L803" t="s">
        <v>331</v>
      </c>
    </row>
    <row r="804" spans="1:12">
      <c r="A804">
        <f t="shared" si="193"/>
        <v>802</v>
      </c>
      <c r="B804" s="49" t="s">
        <v>662</v>
      </c>
      <c r="C804" s="50">
        <v>41942</v>
      </c>
      <c r="D804" s="51">
        <f t="shared" ca="1" si="194"/>
        <v>8.2249999999999996</v>
      </c>
      <c r="E804" s="51" t="str">
        <f t="shared" ca="1" si="192"/>
        <v>0-18</v>
      </c>
      <c r="F804" s="49" t="s">
        <v>330</v>
      </c>
      <c r="G804" s="49" t="s">
        <v>293</v>
      </c>
      <c r="H804" s="49" t="str">
        <f>VLOOKUP(B804,[1]Result!$B$1:$H$7885,7,0)</f>
        <v>1003TM</v>
      </c>
      <c r="I804">
        <f t="shared" si="201"/>
        <v>100000</v>
      </c>
      <c r="J804" s="58">
        <v>41852</v>
      </c>
      <c r="K804" t="str">
        <f>VLOOKUP(B804,[1]Result!$B$1:$J$7887,9,0)</f>
        <v>Head of Security - Heritage Branch</v>
      </c>
      <c r="L804" t="s">
        <v>331</v>
      </c>
    </row>
    <row r="805" spans="1:12">
      <c r="A805">
        <f t="shared" si="193"/>
        <v>803</v>
      </c>
      <c r="B805" s="49" t="s">
        <v>662</v>
      </c>
      <c r="C805" s="50">
        <v>12182</v>
      </c>
      <c r="D805" s="51">
        <f t="shared" ca="1" si="194"/>
        <v>89.702777777777783</v>
      </c>
      <c r="E805" s="51" t="str">
        <f t="shared" ca="1" si="192"/>
        <v>71-75</v>
      </c>
      <c r="F805" s="49" t="s">
        <v>335</v>
      </c>
      <c r="G805" s="49" t="s">
        <v>294</v>
      </c>
      <c r="H805" s="49" t="str">
        <f>VLOOKUP(B805,[1]Result!$B$1:$H$7885,7,0)</f>
        <v>1003TM</v>
      </c>
      <c r="I805">
        <f t="shared" si="201"/>
        <v>100000</v>
      </c>
      <c r="J805" s="58">
        <v>41852</v>
      </c>
      <c r="K805" t="str">
        <f>VLOOKUP(B805,[1]Result!$B$1:$J$7887,9,0)</f>
        <v>Head of Security - Heritage Branch</v>
      </c>
      <c r="L805" t="s">
        <v>332</v>
      </c>
    </row>
    <row r="806" spans="1:12">
      <c r="A806">
        <f t="shared" si="193"/>
        <v>804</v>
      </c>
      <c r="B806" s="49" t="s">
        <v>664</v>
      </c>
      <c r="C806" s="50" t="s">
        <v>665</v>
      </c>
      <c r="D806" s="51">
        <f t="shared" ca="1" si="194"/>
        <v>29.383333333333333</v>
      </c>
      <c r="E806" s="51" t="str">
        <f t="shared" ca="1" si="192"/>
        <v>19-35</v>
      </c>
      <c r="F806" s="49" t="s">
        <v>43</v>
      </c>
      <c r="G806" s="49" t="s">
        <v>334</v>
      </c>
      <c r="H806" s="49" t="str">
        <f>VLOOKUP(B806,[1]Result!$B$1:$H$7885,7,0)</f>
        <v>1006JM</v>
      </c>
      <c r="I806">
        <v>250000</v>
      </c>
      <c r="J806" s="58">
        <v>41907</v>
      </c>
      <c r="K806" t="str">
        <f>VLOOKUP(B806,[1]Result!$B$1:$J$7887,9,0)</f>
        <v>Senior Executive</v>
      </c>
      <c r="L806" t="s">
        <v>334</v>
      </c>
    </row>
    <row r="807" spans="1:12">
      <c r="A807">
        <f t="shared" si="193"/>
        <v>805</v>
      </c>
      <c r="B807" s="49" t="s">
        <v>664</v>
      </c>
      <c r="C807" s="50">
        <v>23874</v>
      </c>
      <c r="D807" s="51">
        <f t="shared" ca="1" si="194"/>
        <v>57.69166666666667</v>
      </c>
      <c r="E807" s="51" t="str">
        <f t="shared" ca="1" si="192"/>
        <v>56-60</v>
      </c>
      <c r="F807" s="49" t="s">
        <v>330</v>
      </c>
      <c r="G807" s="49" t="s">
        <v>291</v>
      </c>
      <c r="H807" s="49" t="str">
        <f>VLOOKUP(B807,[1]Result!$B$1:$H$7885,7,0)</f>
        <v>1006JM</v>
      </c>
      <c r="I807">
        <f>I806</f>
        <v>250000</v>
      </c>
      <c r="J807" s="58">
        <v>41907</v>
      </c>
      <c r="K807" t="str">
        <f>VLOOKUP(B807,[1]Result!$B$1:$J$7887,9,0)</f>
        <v>Senior Executive</v>
      </c>
      <c r="L807" t="s">
        <v>332</v>
      </c>
    </row>
    <row r="808" spans="1:12">
      <c r="A808">
        <f t="shared" si="193"/>
        <v>806</v>
      </c>
      <c r="B808" s="49" t="s">
        <v>666</v>
      </c>
      <c r="C808" s="50" t="s">
        <v>643</v>
      </c>
      <c r="D808" s="51">
        <f t="shared" ca="1" si="194"/>
        <v>33.055555555555557</v>
      </c>
      <c r="E808" s="51" t="str">
        <f t="shared" ca="1" si="192"/>
        <v>19-35</v>
      </c>
      <c r="F808" s="49" t="s">
        <v>43</v>
      </c>
      <c r="G808" s="49" t="s">
        <v>334</v>
      </c>
      <c r="H808" s="49" t="str">
        <f>VLOOKUP(B808,[1]Result!$B$1:$H$7885,7,0)</f>
        <v>1004TM</v>
      </c>
      <c r="I808" s="57">
        <v>100000</v>
      </c>
      <c r="J808" s="58">
        <v>41883</v>
      </c>
      <c r="K808" t="str">
        <f>VLOOKUP(B808,[1]Result!$B$1:$J$7887,9,0)</f>
        <v>Senior Kitchen Associate</v>
      </c>
      <c r="L808" t="s">
        <v>334</v>
      </c>
    </row>
    <row r="809" spans="1:12">
      <c r="A809">
        <f t="shared" si="193"/>
        <v>807</v>
      </c>
      <c r="B809" s="49" t="s">
        <v>666</v>
      </c>
      <c r="C809" s="50">
        <v>33887</v>
      </c>
      <c r="D809" s="51">
        <f t="shared" ca="1" si="194"/>
        <v>30.280555555555555</v>
      </c>
      <c r="E809" s="51" t="str">
        <f t="shared" ca="1" si="192"/>
        <v>19-35</v>
      </c>
      <c r="F809" s="49" t="s">
        <v>330</v>
      </c>
      <c r="G809" s="49" t="s">
        <v>340</v>
      </c>
      <c r="H809" s="49" t="str">
        <f>VLOOKUP(B809,[1]Result!$B$1:$H$7885,7,0)</f>
        <v>1004TM</v>
      </c>
      <c r="I809">
        <f t="shared" ref="I809:I810" si="202">I808</f>
        <v>100000</v>
      </c>
      <c r="J809" s="58">
        <v>41883</v>
      </c>
      <c r="K809" t="str">
        <f>VLOOKUP(B809,[1]Result!$B$1:$J$7887,9,0)</f>
        <v>Senior Kitchen Associate</v>
      </c>
      <c r="L809" t="s">
        <v>42</v>
      </c>
    </row>
    <row r="810" spans="1:12">
      <c r="A810">
        <f t="shared" si="193"/>
        <v>808</v>
      </c>
      <c r="B810" s="49" t="s">
        <v>666</v>
      </c>
      <c r="C810" s="50">
        <v>42882</v>
      </c>
      <c r="D810" s="51">
        <f t="shared" ca="1" si="194"/>
        <v>5.65</v>
      </c>
      <c r="E810" s="51" t="str">
        <f t="shared" ca="1" si="192"/>
        <v>0-18</v>
      </c>
      <c r="F810" s="49" t="s">
        <v>335</v>
      </c>
      <c r="G810" s="49" t="s">
        <v>292</v>
      </c>
      <c r="H810" s="49" t="str">
        <f>VLOOKUP(B810,[1]Result!$B$1:$H$7885,7,0)</f>
        <v>1004TM</v>
      </c>
      <c r="I810">
        <f t="shared" si="202"/>
        <v>100000</v>
      </c>
      <c r="J810" s="58">
        <v>41883</v>
      </c>
      <c r="K810" t="str">
        <f>VLOOKUP(B810,[1]Result!$B$1:$J$7887,9,0)</f>
        <v>Senior Kitchen Associate</v>
      </c>
      <c r="L810" t="s">
        <v>331</v>
      </c>
    </row>
    <row r="811" spans="1:12">
      <c r="A811">
        <f t="shared" si="193"/>
        <v>809</v>
      </c>
      <c r="B811" s="49" t="s">
        <v>667</v>
      </c>
      <c r="C811" s="50" t="s">
        <v>668</v>
      </c>
      <c r="D811" s="51">
        <f t="shared" ca="1" si="194"/>
        <v>55.430555555555557</v>
      </c>
      <c r="E811" s="51" t="str">
        <f t="shared" ca="1" si="192"/>
        <v>46-55</v>
      </c>
      <c r="F811" s="49" t="s">
        <v>43</v>
      </c>
      <c r="G811" s="49" t="s">
        <v>334</v>
      </c>
      <c r="H811" s="49" t="str">
        <f>VLOOKUP(B811,[1]Result!$B$1:$H$7885,7,0)</f>
        <v>1001TM</v>
      </c>
      <c r="I811" s="57">
        <v>100000</v>
      </c>
      <c r="J811" s="58">
        <v>41760</v>
      </c>
      <c r="K811" t="str">
        <f>VLOOKUP(B811,[1]Result!$B$1:$J$7887,9,0)</f>
        <v>Security Guard</v>
      </c>
      <c r="L811" t="s">
        <v>334</v>
      </c>
    </row>
    <row r="812" spans="1:12">
      <c r="A812">
        <f t="shared" si="193"/>
        <v>810</v>
      </c>
      <c r="B812" s="49" t="s">
        <v>667</v>
      </c>
      <c r="C812" s="50">
        <v>27760</v>
      </c>
      <c r="D812" s="51">
        <f t="shared" ca="1" si="194"/>
        <v>47.055555555555557</v>
      </c>
      <c r="E812" s="51" t="str">
        <f t="shared" ca="1" si="192"/>
        <v>46-55</v>
      </c>
      <c r="F812" s="49" t="s">
        <v>330</v>
      </c>
      <c r="G812" s="49" t="s">
        <v>340</v>
      </c>
      <c r="H812" s="49" t="str">
        <f>VLOOKUP(B812,[1]Result!$B$1:$H$7885,7,0)</f>
        <v>1001TM</v>
      </c>
      <c r="I812">
        <f t="shared" ref="I812:I814" si="203">I811</f>
        <v>100000</v>
      </c>
      <c r="J812" s="58">
        <v>41760</v>
      </c>
      <c r="K812" t="str">
        <f>VLOOKUP(B812,[1]Result!$B$1:$J$7887,9,0)</f>
        <v>Security Guard</v>
      </c>
      <c r="L812" t="s">
        <v>42</v>
      </c>
    </row>
    <row r="813" spans="1:12">
      <c r="A813">
        <f t="shared" si="193"/>
        <v>811</v>
      </c>
      <c r="B813" s="49" t="s">
        <v>667</v>
      </c>
      <c r="C813" s="50">
        <v>34700</v>
      </c>
      <c r="D813" s="51">
        <f t="shared" ca="1" si="194"/>
        <v>28.055555555555557</v>
      </c>
      <c r="E813" s="51" t="str">
        <f t="shared" ca="1" si="192"/>
        <v>19-35</v>
      </c>
      <c r="F813" s="49" t="s">
        <v>335</v>
      </c>
      <c r="G813" s="49" t="s">
        <v>292</v>
      </c>
      <c r="H813" s="49" t="str">
        <f>VLOOKUP(B813,[1]Result!$B$1:$H$7885,7,0)</f>
        <v>1001TM</v>
      </c>
      <c r="I813">
        <f t="shared" si="203"/>
        <v>100000</v>
      </c>
      <c r="J813" s="58">
        <v>41760</v>
      </c>
      <c r="K813" t="str">
        <f>VLOOKUP(B813,[1]Result!$B$1:$J$7887,9,0)</f>
        <v>Security Guard</v>
      </c>
      <c r="L813" t="s">
        <v>331</v>
      </c>
    </row>
    <row r="814" spans="1:12">
      <c r="A814">
        <f t="shared" si="193"/>
        <v>812</v>
      </c>
      <c r="B814" s="49" t="s">
        <v>667</v>
      </c>
      <c r="C814" s="50">
        <v>35431</v>
      </c>
      <c r="D814" s="51">
        <f t="shared" ca="1" si="194"/>
        <v>26.055555555555557</v>
      </c>
      <c r="E814" s="51" t="str">
        <f t="shared" ca="1" si="192"/>
        <v>19-35</v>
      </c>
      <c r="F814" s="49" t="s">
        <v>335</v>
      </c>
      <c r="G814" s="49" t="s">
        <v>292</v>
      </c>
      <c r="H814" s="49" t="str">
        <f>VLOOKUP(B814,[1]Result!$B$1:$H$7885,7,0)</f>
        <v>1001TM</v>
      </c>
      <c r="I814">
        <f t="shared" si="203"/>
        <v>100000</v>
      </c>
      <c r="J814" s="58">
        <v>41760</v>
      </c>
      <c r="K814" t="str">
        <f>VLOOKUP(B814,[1]Result!$B$1:$J$7887,9,0)</f>
        <v>Security Guard</v>
      </c>
      <c r="L814" t="s">
        <v>331</v>
      </c>
    </row>
    <row r="815" spans="1:12">
      <c r="A815">
        <f t="shared" si="193"/>
        <v>813</v>
      </c>
      <c r="B815" s="49" t="s">
        <v>669</v>
      </c>
      <c r="C815" s="50" t="s">
        <v>670</v>
      </c>
      <c r="D815" s="51">
        <f t="shared" ca="1" si="194"/>
        <v>45.522222222222226</v>
      </c>
      <c r="E815" s="51" t="str">
        <f t="shared" ca="1" si="192"/>
        <v>36-45</v>
      </c>
      <c r="F815" s="49" t="s">
        <v>43</v>
      </c>
      <c r="G815" s="49" t="s">
        <v>334</v>
      </c>
      <c r="H815" s="49" t="str">
        <f>VLOOKUP(B815,[1]Result!$B$1:$H$7885,7,0)</f>
        <v>1005JM</v>
      </c>
      <c r="I815" s="57">
        <v>100000</v>
      </c>
      <c r="J815" s="58">
        <v>41760</v>
      </c>
      <c r="K815" t="str">
        <f>VLOOKUP(B815,[1]Result!$B$1:$J$7887,9,0)</f>
        <v>Executive</v>
      </c>
      <c r="L815" t="s">
        <v>334</v>
      </c>
    </row>
    <row r="816" spans="1:12">
      <c r="A816">
        <f t="shared" si="193"/>
        <v>814</v>
      </c>
      <c r="B816" s="49" t="s">
        <v>669</v>
      </c>
      <c r="C816" s="50">
        <v>30520</v>
      </c>
      <c r="D816" s="51">
        <f t="shared" ca="1" si="194"/>
        <v>39.494444444444447</v>
      </c>
      <c r="E816" s="51" t="str">
        <f t="shared" ca="1" si="192"/>
        <v>36-45</v>
      </c>
      <c r="F816" s="49" t="s">
        <v>330</v>
      </c>
      <c r="G816" s="49" t="s">
        <v>340</v>
      </c>
      <c r="H816" s="49" t="str">
        <f>VLOOKUP(B816,[1]Result!$B$1:$H$7885,7,0)</f>
        <v>1005JM</v>
      </c>
      <c r="I816">
        <f t="shared" ref="I816:I819" si="204">I815</f>
        <v>100000</v>
      </c>
      <c r="J816" s="58">
        <v>41760</v>
      </c>
      <c r="K816" t="str">
        <f>VLOOKUP(B816,[1]Result!$B$1:$J$7887,9,0)</f>
        <v>Executive</v>
      </c>
      <c r="L816" t="s">
        <v>42</v>
      </c>
    </row>
    <row r="817" spans="1:12">
      <c r="A817">
        <f t="shared" si="193"/>
        <v>815</v>
      </c>
      <c r="B817" s="49" t="s">
        <v>669</v>
      </c>
      <c r="C817" s="50">
        <v>43327</v>
      </c>
      <c r="D817" s="51">
        <f t="shared" ca="1" si="194"/>
        <v>4.4333333333333336</v>
      </c>
      <c r="E817" s="51" t="str">
        <f t="shared" ca="1" si="192"/>
        <v>0-18</v>
      </c>
      <c r="F817" s="49" t="s">
        <v>335</v>
      </c>
      <c r="G817" s="49" t="s">
        <v>292</v>
      </c>
      <c r="H817" s="49" t="str">
        <f>VLOOKUP(B817,[1]Result!$B$1:$H$7885,7,0)</f>
        <v>1005JM</v>
      </c>
      <c r="I817">
        <f t="shared" si="204"/>
        <v>100000</v>
      </c>
      <c r="J817" s="58">
        <v>41760</v>
      </c>
      <c r="K817" t="str">
        <f>VLOOKUP(B817,[1]Result!$B$1:$J$7887,9,0)</f>
        <v>Executive</v>
      </c>
      <c r="L817" t="s">
        <v>331</v>
      </c>
    </row>
    <row r="818" spans="1:12">
      <c r="A818">
        <f t="shared" si="193"/>
        <v>816</v>
      </c>
      <c r="B818" s="49" t="s">
        <v>669</v>
      </c>
      <c r="C818" s="50">
        <v>17724</v>
      </c>
      <c r="D818" s="51">
        <f t="shared" ca="1" si="194"/>
        <v>74.530555555555551</v>
      </c>
      <c r="E818" s="51" t="str">
        <f t="shared" ca="1" si="192"/>
        <v>71-75</v>
      </c>
      <c r="F818" s="49" t="s">
        <v>335</v>
      </c>
      <c r="G818" s="49" t="s">
        <v>294</v>
      </c>
      <c r="H818" s="49" t="str">
        <f>VLOOKUP(B818,[1]Result!$B$1:$H$7885,7,0)</f>
        <v>1005JM</v>
      </c>
      <c r="I818">
        <f t="shared" si="204"/>
        <v>100000</v>
      </c>
      <c r="J818" s="58">
        <v>41760</v>
      </c>
      <c r="K818" t="str">
        <f>VLOOKUP(B818,[1]Result!$B$1:$J$7887,9,0)</f>
        <v>Executive</v>
      </c>
      <c r="L818" t="s">
        <v>332</v>
      </c>
    </row>
    <row r="819" spans="1:12">
      <c r="A819">
        <f t="shared" si="193"/>
        <v>817</v>
      </c>
      <c r="B819" s="49" t="s">
        <v>669</v>
      </c>
      <c r="C819" s="50">
        <v>20286</v>
      </c>
      <c r="D819" s="51">
        <f t="shared" ca="1" si="194"/>
        <v>67.513888888888886</v>
      </c>
      <c r="E819" s="51" t="str">
        <f t="shared" ca="1" si="192"/>
        <v>66-70</v>
      </c>
      <c r="F819" s="49" t="s">
        <v>330</v>
      </c>
      <c r="G819" s="49" t="s">
        <v>291</v>
      </c>
      <c r="H819" s="49" t="str">
        <f>VLOOKUP(B819,[1]Result!$B$1:$H$7885,7,0)</f>
        <v>1005JM</v>
      </c>
      <c r="I819">
        <f t="shared" si="204"/>
        <v>100000</v>
      </c>
      <c r="J819" s="58">
        <v>41760</v>
      </c>
      <c r="K819" t="str">
        <f>VLOOKUP(B819,[1]Result!$B$1:$J$7887,9,0)</f>
        <v>Executive</v>
      </c>
      <c r="L819" t="s">
        <v>332</v>
      </c>
    </row>
    <row r="820" spans="1:12">
      <c r="A820">
        <f t="shared" si="193"/>
        <v>818</v>
      </c>
      <c r="B820" s="49" t="s">
        <v>671</v>
      </c>
      <c r="C820" s="50" t="s">
        <v>438</v>
      </c>
      <c r="D820" s="51">
        <f t="shared" ca="1" si="194"/>
        <v>47.055555555555557</v>
      </c>
      <c r="E820" s="51" t="str">
        <f t="shared" ca="1" si="192"/>
        <v>46-55</v>
      </c>
      <c r="F820" s="49" t="s">
        <v>43</v>
      </c>
      <c r="G820" s="49" t="s">
        <v>334</v>
      </c>
      <c r="H820" s="49" t="str">
        <f>VLOOKUP(B820,[1]Result!$B$1:$H$7885,7,0)</f>
        <v>1004TM</v>
      </c>
      <c r="I820" s="57">
        <v>100000</v>
      </c>
      <c r="J820" s="58">
        <v>41730</v>
      </c>
      <c r="K820" t="str">
        <f>VLOOKUP(B820,[1]Result!$B$1:$J$7887,9,0)</f>
        <v>Senior Kitchen Associate</v>
      </c>
      <c r="L820" t="s">
        <v>334</v>
      </c>
    </row>
    <row r="821" spans="1:12">
      <c r="A821">
        <f t="shared" si="193"/>
        <v>819</v>
      </c>
      <c r="B821" s="49" t="s">
        <v>671</v>
      </c>
      <c r="C821" s="50">
        <v>31048</v>
      </c>
      <c r="D821" s="51">
        <f t="shared" ca="1" si="194"/>
        <v>38.055555555555557</v>
      </c>
      <c r="E821" s="51" t="str">
        <f t="shared" ca="1" si="192"/>
        <v>36-45</v>
      </c>
      <c r="F821" s="49" t="s">
        <v>330</v>
      </c>
      <c r="G821" s="49" t="s">
        <v>340</v>
      </c>
      <c r="H821" s="49" t="str">
        <f>VLOOKUP(B821,[1]Result!$B$1:$H$7885,7,0)</f>
        <v>1004TM</v>
      </c>
      <c r="I821">
        <f t="shared" ref="I821:I823" si="205">I820</f>
        <v>100000</v>
      </c>
      <c r="J821" s="58">
        <v>41730</v>
      </c>
      <c r="K821" t="str">
        <f>VLOOKUP(B821,[1]Result!$B$1:$J$7887,9,0)</f>
        <v>Senior Kitchen Associate</v>
      </c>
      <c r="L821" t="s">
        <v>42</v>
      </c>
    </row>
    <row r="822" spans="1:12">
      <c r="A822">
        <f t="shared" si="193"/>
        <v>820</v>
      </c>
      <c r="B822" s="49" t="s">
        <v>671</v>
      </c>
      <c r="C822" s="50">
        <v>34335</v>
      </c>
      <c r="D822" s="51">
        <f t="shared" ca="1" si="194"/>
        <v>29.055555555555557</v>
      </c>
      <c r="E822" s="51" t="str">
        <f t="shared" ca="1" si="192"/>
        <v>19-35</v>
      </c>
      <c r="F822" s="49" t="s">
        <v>335</v>
      </c>
      <c r="G822" s="49" t="s">
        <v>292</v>
      </c>
      <c r="H822" s="49" t="str">
        <f>VLOOKUP(B822,[1]Result!$B$1:$H$7885,7,0)</f>
        <v>1004TM</v>
      </c>
      <c r="I822">
        <f t="shared" si="205"/>
        <v>100000</v>
      </c>
      <c r="J822" s="58">
        <v>41730</v>
      </c>
      <c r="K822" t="str">
        <f>VLOOKUP(B822,[1]Result!$B$1:$J$7887,9,0)</f>
        <v>Senior Kitchen Associate</v>
      </c>
      <c r="L822" t="s">
        <v>331</v>
      </c>
    </row>
    <row r="823" spans="1:12">
      <c r="A823">
        <f t="shared" si="193"/>
        <v>821</v>
      </c>
      <c r="B823" s="49" t="s">
        <v>671</v>
      </c>
      <c r="C823" s="50">
        <v>36526</v>
      </c>
      <c r="D823" s="51">
        <f t="shared" ca="1" si="194"/>
        <v>23.055555555555557</v>
      </c>
      <c r="E823" s="51" t="str">
        <f t="shared" ca="1" si="192"/>
        <v>19-35</v>
      </c>
      <c r="F823" s="49" t="s">
        <v>330</v>
      </c>
      <c r="G823" s="49" t="s">
        <v>293</v>
      </c>
      <c r="H823" s="49" t="str">
        <f>VLOOKUP(B823,[1]Result!$B$1:$H$7885,7,0)</f>
        <v>1004TM</v>
      </c>
      <c r="I823">
        <f t="shared" si="205"/>
        <v>100000</v>
      </c>
      <c r="J823" s="58">
        <v>41730</v>
      </c>
      <c r="K823" t="str">
        <f>VLOOKUP(B823,[1]Result!$B$1:$J$7887,9,0)</f>
        <v>Senior Kitchen Associate</v>
      </c>
      <c r="L823" t="s">
        <v>331</v>
      </c>
    </row>
    <row r="824" spans="1:12">
      <c r="A824">
        <f t="shared" si="193"/>
        <v>822</v>
      </c>
      <c r="B824" s="49" t="s">
        <v>672</v>
      </c>
      <c r="C824" s="50" t="s">
        <v>616</v>
      </c>
      <c r="D824" s="51">
        <f t="shared" ca="1" si="194"/>
        <v>35.055555555555557</v>
      </c>
      <c r="E824" s="51" t="str">
        <f t="shared" ca="1" si="192"/>
        <v>19-35</v>
      </c>
      <c r="F824" s="49" t="s">
        <v>43</v>
      </c>
      <c r="G824" s="49" t="s">
        <v>334</v>
      </c>
      <c r="H824" s="49" t="str">
        <f>VLOOKUP(B824,[1]Result!$B$1:$H$7885,7,0)</f>
        <v>1002TM</v>
      </c>
      <c r="I824" s="57">
        <v>100000</v>
      </c>
      <c r="J824" s="58">
        <v>41730</v>
      </c>
      <c r="K824" t="str">
        <f>VLOOKUP(B824,[1]Result!$B$1:$J$7887,9,0)</f>
        <v>Team Member - Star 2</v>
      </c>
      <c r="L824" t="s">
        <v>334</v>
      </c>
    </row>
    <row r="825" spans="1:12">
      <c r="A825">
        <f t="shared" si="193"/>
        <v>823</v>
      </c>
      <c r="B825" s="49" t="s">
        <v>672</v>
      </c>
      <c r="C825" s="50">
        <v>31048</v>
      </c>
      <c r="D825" s="51">
        <f t="shared" ca="1" si="194"/>
        <v>38.055555555555557</v>
      </c>
      <c r="E825" s="51" t="str">
        <f t="shared" ca="1" si="192"/>
        <v>36-45</v>
      </c>
      <c r="F825" s="49" t="s">
        <v>330</v>
      </c>
      <c r="G825" s="49" t="s">
        <v>340</v>
      </c>
      <c r="H825" s="49" t="str">
        <f>VLOOKUP(B825,[1]Result!$B$1:$H$7885,7,0)</f>
        <v>1002TM</v>
      </c>
      <c r="I825">
        <f t="shared" ref="I825:I829" si="206">I824</f>
        <v>100000</v>
      </c>
      <c r="J825" s="58">
        <v>41730</v>
      </c>
      <c r="K825" t="str">
        <f>VLOOKUP(B825,[1]Result!$B$1:$J$7887,9,0)</f>
        <v>Team Member - Star 2</v>
      </c>
      <c r="L825" t="s">
        <v>42</v>
      </c>
    </row>
    <row r="826" spans="1:12">
      <c r="A826">
        <f t="shared" si="193"/>
        <v>824</v>
      </c>
      <c r="B826" s="49" t="s">
        <v>672</v>
      </c>
      <c r="C826" s="50">
        <v>40113</v>
      </c>
      <c r="D826" s="51">
        <f t="shared" ca="1" si="194"/>
        <v>13.233333333333333</v>
      </c>
      <c r="E826" s="51" t="str">
        <f t="shared" ca="1" si="192"/>
        <v>0-18</v>
      </c>
      <c r="F826" s="49" t="s">
        <v>330</v>
      </c>
      <c r="G826" s="49" t="s">
        <v>293</v>
      </c>
      <c r="H826" s="49" t="str">
        <f>VLOOKUP(B826,[1]Result!$B$1:$H$7885,7,0)</f>
        <v>1002TM</v>
      </c>
      <c r="I826">
        <f t="shared" si="206"/>
        <v>100000</v>
      </c>
      <c r="J826" s="58">
        <v>41730</v>
      </c>
      <c r="K826" t="str">
        <f>VLOOKUP(B826,[1]Result!$B$1:$J$7887,9,0)</f>
        <v>Team Member - Star 2</v>
      </c>
      <c r="L826" t="s">
        <v>331</v>
      </c>
    </row>
    <row r="827" spans="1:12">
      <c r="A827">
        <f t="shared" si="193"/>
        <v>825</v>
      </c>
      <c r="B827" s="49" t="s">
        <v>672</v>
      </c>
      <c r="C827" s="50">
        <v>40849</v>
      </c>
      <c r="D827" s="51">
        <f t="shared" ca="1" si="194"/>
        <v>11.219444444444445</v>
      </c>
      <c r="E827" s="51" t="str">
        <f t="shared" ca="1" si="192"/>
        <v>0-18</v>
      </c>
      <c r="F827" s="49" t="s">
        <v>335</v>
      </c>
      <c r="G827" s="49" t="s">
        <v>292</v>
      </c>
      <c r="H827" s="49" t="str">
        <f>VLOOKUP(B827,[1]Result!$B$1:$H$7885,7,0)</f>
        <v>1002TM</v>
      </c>
      <c r="I827">
        <f t="shared" si="206"/>
        <v>100000</v>
      </c>
      <c r="J827" s="58">
        <v>41730</v>
      </c>
      <c r="K827" t="str">
        <f>VLOOKUP(B827,[1]Result!$B$1:$J$7887,9,0)</f>
        <v>Team Member - Star 2</v>
      </c>
      <c r="L827" t="s">
        <v>331</v>
      </c>
    </row>
    <row r="828" spans="1:12">
      <c r="A828">
        <f t="shared" si="193"/>
        <v>826</v>
      </c>
      <c r="B828" s="49" t="s">
        <v>672</v>
      </c>
      <c r="C828" s="50">
        <v>24108</v>
      </c>
      <c r="D828" s="51">
        <f t="shared" ca="1" si="194"/>
        <v>57.055555555555557</v>
      </c>
      <c r="E828" s="51" t="str">
        <f t="shared" ca="1" si="192"/>
        <v>56-60</v>
      </c>
      <c r="F828" s="49" t="s">
        <v>335</v>
      </c>
      <c r="G828" s="49" t="s">
        <v>294</v>
      </c>
      <c r="H828" s="49" t="str">
        <f>VLOOKUP(B828,[1]Result!$B$1:$H$7885,7,0)</f>
        <v>1002TM</v>
      </c>
      <c r="I828">
        <f t="shared" si="206"/>
        <v>100000</v>
      </c>
      <c r="J828" s="58">
        <v>41730</v>
      </c>
      <c r="K828" t="str">
        <f>VLOOKUP(B828,[1]Result!$B$1:$J$7887,9,0)</f>
        <v>Team Member - Star 2</v>
      </c>
      <c r="L828" t="s">
        <v>332</v>
      </c>
    </row>
    <row r="829" spans="1:12">
      <c r="A829">
        <f t="shared" si="193"/>
        <v>827</v>
      </c>
      <c r="B829" s="49" t="s">
        <v>672</v>
      </c>
      <c r="C829" s="50">
        <v>23012</v>
      </c>
      <c r="D829" s="51">
        <f t="shared" ca="1" si="194"/>
        <v>60.055555555555557</v>
      </c>
      <c r="E829" s="51" t="str">
        <f t="shared" ca="1" si="192"/>
        <v>56-60</v>
      </c>
      <c r="F829" s="49" t="s">
        <v>330</v>
      </c>
      <c r="G829" s="49" t="s">
        <v>291</v>
      </c>
      <c r="H829" s="49" t="str">
        <f>VLOOKUP(B829,[1]Result!$B$1:$H$7885,7,0)</f>
        <v>1002TM</v>
      </c>
      <c r="I829">
        <f t="shared" si="206"/>
        <v>100000</v>
      </c>
      <c r="J829" s="58">
        <v>41730</v>
      </c>
      <c r="K829" t="str">
        <f>VLOOKUP(B829,[1]Result!$B$1:$J$7887,9,0)</f>
        <v>Team Member - Star 2</v>
      </c>
      <c r="L829" t="s">
        <v>332</v>
      </c>
    </row>
    <row r="830" spans="1:12">
      <c r="A830">
        <f t="shared" si="193"/>
        <v>828</v>
      </c>
      <c r="B830" s="49" t="s">
        <v>673</v>
      </c>
      <c r="C830" s="50" t="s">
        <v>674</v>
      </c>
      <c r="D830" s="51">
        <f t="shared" ca="1" si="194"/>
        <v>47.030555555555559</v>
      </c>
      <c r="E830" s="51" t="str">
        <f t="shared" ca="1" si="192"/>
        <v>46-55</v>
      </c>
      <c r="F830" s="49" t="s">
        <v>43</v>
      </c>
      <c r="G830" s="49" t="s">
        <v>334</v>
      </c>
      <c r="H830" s="49" t="str">
        <f>VLOOKUP(B830,[1]Result!$B$1:$H$7885,7,0)</f>
        <v>1005JM</v>
      </c>
      <c r="I830" s="57">
        <v>100000</v>
      </c>
      <c r="J830" s="58">
        <v>41944</v>
      </c>
      <c r="K830" t="str">
        <f>VLOOKUP(B830,[1]Result!$B$1:$J$7887,9,0)</f>
        <v>Executive</v>
      </c>
      <c r="L830" t="s">
        <v>334</v>
      </c>
    </row>
    <row r="831" spans="1:12">
      <c r="A831">
        <f t="shared" si="193"/>
        <v>829</v>
      </c>
      <c r="B831" s="49" t="s">
        <v>673</v>
      </c>
      <c r="C831" s="50">
        <v>30317</v>
      </c>
      <c r="D831" s="51">
        <f t="shared" ca="1" si="194"/>
        <v>40.055555555555557</v>
      </c>
      <c r="E831" s="51" t="str">
        <f t="shared" ca="1" si="192"/>
        <v>36-45</v>
      </c>
      <c r="F831" s="49" t="s">
        <v>330</v>
      </c>
      <c r="G831" s="49" t="s">
        <v>340</v>
      </c>
      <c r="H831" s="49" t="str">
        <f>VLOOKUP(B831,[1]Result!$B$1:$H$7885,7,0)</f>
        <v>1005JM</v>
      </c>
      <c r="I831">
        <f t="shared" ref="I831:I834" si="207">I830</f>
        <v>100000</v>
      </c>
      <c r="J831" s="58">
        <v>41944</v>
      </c>
      <c r="K831" t="str">
        <f>VLOOKUP(B831,[1]Result!$B$1:$J$7887,9,0)</f>
        <v>Executive</v>
      </c>
      <c r="L831" t="s">
        <v>42</v>
      </c>
    </row>
    <row r="832" spans="1:12">
      <c r="A832">
        <f t="shared" si="193"/>
        <v>830</v>
      </c>
      <c r="B832" s="49" t="s">
        <v>673</v>
      </c>
      <c r="C832" s="50">
        <v>39519</v>
      </c>
      <c r="D832" s="51">
        <f t="shared" ca="1" si="194"/>
        <v>14.858333333333333</v>
      </c>
      <c r="E832" s="51" t="str">
        <f t="shared" ca="1" si="192"/>
        <v>0-18</v>
      </c>
      <c r="F832" s="49" t="s">
        <v>335</v>
      </c>
      <c r="G832" s="49" t="s">
        <v>292</v>
      </c>
      <c r="H832" s="49" t="str">
        <f>VLOOKUP(B832,[1]Result!$B$1:$H$7885,7,0)</f>
        <v>1005JM</v>
      </c>
      <c r="I832">
        <f t="shared" si="207"/>
        <v>100000</v>
      </c>
      <c r="J832" s="58">
        <v>41944</v>
      </c>
      <c r="K832" t="str">
        <f>VLOOKUP(B832,[1]Result!$B$1:$J$7887,9,0)</f>
        <v>Executive</v>
      </c>
      <c r="L832" t="s">
        <v>331</v>
      </c>
    </row>
    <row r="833" spans="1:12">
      <c r="A833">
        <f t="shared" si="193"/>
        <v>831</v>
      </c>
      <c r="B833" s="49" t="s">
        <v>673</v>
      </c>
      <c r="C833" s="50">
        <v>40084</v>
      </c>
      <c r="D833" s="51">
        <f t="shared" ca="1" si="194"/>
        <v>13.313888888888888</v>
      </c>
      <c r="E833" s="51" t="str">
        <f t="shared" ca="1" si="192"/>
        <v>0-18</v>
      </c>
      <c r="F833" s="49" t="s">
        <v>330</v>
      </c>
      <c r="G833" s="49" t="s">
        <v>293</v>
      </c>
      <c r="H833" s="49" t="str">
        <f>VLOOKUP(B833,[1]Result!$B$1:$H$7885,7,0)</f>
        <v>1005JM</v>
      </c>
      <c r="I833">
        <f t="shared" si="207"/>
        <v>100000</v>
      </c>
      <c r="J833" s="58">
        <v>41944</v>
      </c>
      <c r="K833" t="str">
        <f>VLOOKUP(B833,[1]Result!$B$1:$J$7887,9,0)</f>
        <v>Executive</v>
      </c>
      <c r="L833" t="s">
        <v>331</v>
      </c>
    </row>
    <row r="834" spans="1:12">
      <c r="A834">
        <f t="shared" si="193"/>
        <v>832</v>
      </c>
      <c r="B834" s="49" t="s">
        <v>673</v>
      </c>
      <c r="C834" s="50">
        <v>21186</v>
      </c>
      <c r="D834" s="51">
        <f t="shared" ca="1" si="194"/>
        <v>65.055555555555557</v>
      </c>
      <c r="E834" s="51" t="str">
        <f t="shared" ca="1" si="192"/>
        <v>61-65</v>
      </c>
      <c r="F834" s="49" t="s">
        <v>330</v>
      </c>
      <c r="G834" s="49" t="s">
        <v>291</v>
      </c>
      <c r="H834" s="49" t="str">
        <f>VLOOKUP(B834,[1]Result!$B$1:$H$7885,7,0)</f>
        <v>1005JM</v>
      </c>
      <c r="I834">
        <f t="shared" si="207"/>
        <v>100000</v>
      </c>
      <c r="J834" s="58">
        <v>41944</v>
      </c>
      <c r="K834" t="str">
        <f>VLOOKUP(B834,[1]Result!$B$1:$J$7887,9,0)</f>
        <v>Executive</v>
      </c>
      <c r="L834" t="s">
        <v>332</v>
      </c>
    </row>
    <row r="835" spans="1:12">
      <c r="A835">
        <f t="shared" si="193"/>
        <v>833</v>
      </c>
      <c r="B835" s="49" t="s">
        <v>675</v>
      </c>
      <c r="C835" s="50" t="s">
        <v>676</v>
      </c>
      <c r="D835" s="51">
        <f t="shared" ca="1" si="194"/>
        <v>46.69166666666667</v>
      </c>
      <c r="E835" s="51" t="str">
        <f t="shared" ref="E835:E898" ca="1" si="208">VLOOKUP(D835,$N$4:$O$11,2,TRUE)</f>
        <v>46-55</v>
      </c>
      <c r="F835" s="49" t="s">
        <v>43</v>
      </c>
      <c r="G835" s="49" t="s">
        <v>334</v>
      </c>
      <c r="H835" s="49" t="str">
        <f>VLOOKUP(B835,[1]Result!$B$1:$H$7885,7,0)</f>
        <v>1005JM</v>
      </c>
      <c r="I835" s="57">
        <v>100000</v>
      </c>
      <c r="J835" s="58">
        <v>41275</v>
      </c>
      <c r="K835" t="str">
        <f>VLOOKUP(B835,[1]Result!$B$1:$J$7887,9,0)</f>
        <v>Chef De Party</v>
      </c>
      <c r="L835" t="s">
        <v>334</v>
      </c>
    </row>
    <row r="836" spans="1:12">
      <c r="A836">
        <f t="shared" ref="A836:A899" si="209">A835+1</f>
        <v>834</v>
      </c>
      <c r="B836" s="49" t="s">
        <v>675</v>
      </c>
      <c r="C836" s="50">
        <v>29587</v>
      </c>
      <c r="D836" s="51">
        <f t="shared" ca="1" si="194"/>
        <v>42.055555555555557</v>
      </c>
      <c r="E836" s="51" t="str">
        <f t="shared" ca="1" si="208"/>
        <v>36-45</v>
      </c>
      <c r="F836" s="49" t="s">
        <v>330</v>
      </c>
      <c r="G836" s="49" t="s">
        <v>340</v>
      </c>
      <c r="H836" s="49" t="str">
        <f>VLOOKUP(B836,[1]Result!$B$1:$H$7885,7,0)</f>
        <v>1005JM</v>
      </c>
      <c r="I836">
        <f t="shared" ref="I836:I838" si="210">I835</f>
        <v>100000</v>
      </c>
      <c r="J836" s="58">
        <v>41275</v>
      </c>
      <c r="K836" t="str">
        <f>VLOOKUP(B836,[1]Result!$B$1:$J$7887,9,0)</f>
        <v>Chef De Party</v>
      </c>
      <c r="L836" t="s">
        <v>42</v>
      </c>
    </row>
    <row r="837" spans="1:12">
      <c r="A837">
        <f t="shared" si="209"/>
        <v>835</v>
      </c>
      <c r="B837" s="49" t="s">
        <v>675</v>
      </c>
      <c r="C837" s="50">
        <v>35692</v>
      </c>
      <c r="D837" s="51">
        <f t="shared" ref="D837:D900" ca="1" si="211">YEARFRAC(C837,TODAY())</f>
        <v>25.338888888888889</v>
      </c>
      <c r="E837" s="51" t="str">
        <f t="shared" ca="1" si="208"/>
        <v>19-35</v>
      </c>
      <c r="F837" s="49" t="s">
        <v>335</v>
      </c>
      <c r="G837" s="49" t="s">
        <v>292</v>
      </c>
      <c r="H837" s="49" t="str">
        <f>VLOOKUP(B837,[1]Result!$B$1:$H$7885,7,0)</f>
        <v>1005JM</v>
      </c>
      <c r="I837">
        <f t="shared" si="210"/>
        <v>100000</v>
      </c>
      <c r="J837" s="58">
        <v>41275</v>
      </c>
      <c r="K837" t="str">
        <f>VLOOKUP(B837,[1]Result!$B$1:$J$7887,9,0)</f>
        <v>Chef De Party</v>
      </c>
      <c r="L837" t="s">
        <v>331</v>
      </c>
    </row>
    <row r="838" spans="1:12">
      <c r="A838">
        <f t="shared" si="209"/>
        <v>836</v>
      </c>
      <c r="B838" s="49" t="s">
        <v>675</v>
      </c>
      <c r="C838" s="50">
        <v>36526</v>
      </c>
      <c r="D838" s="51">
        <f t="shared" ca="1" si="211"/>
        <v>23.055555555555557</v>
      </c>
      <c r="E838" s="51" t="str">
        <f t="shared" ca="1" si="208"/>
        <v>19-35</v>
      </c>
      <c r="F838" s="49" t="s">
        <v>330</v>
      </c>
      <c r="G838" s="49" t="s">
        <v>293</v>
      </c>
      <c r="H838" s="49" t="str">
        <f>VLOOKUP(B838,[1]Result!$B$1:$H$7885,7,0)</f>
        <v>1005JM</v>
      </c>
      <c r="I838">
        <f t="shared" si="210"/>
        <v>100000</v>
      </c>
      <c r="J838" s="58">
        <v>41275</v>
      </c>
      <c r="K838" t="str">
        <f>VLOOKUP(B838,[1]Result!$B$1:$J$7887,9,0)</f>
        <v>Chef De Party</v>
      </c>
      <c r="L838" t="s">
        <v>331</v>
      </c>
    </row>
    <row r="839" spans="1:12">
      <c r="A839">
        <f t="shared" si="209"/>
        <v>837</v>
      </c>
      <c r="B839" s="49" t="s">
        <v>677</v>
      </c>
      <c r="C839" s="50" t="s">
        <v>678</v>
      </c>
      <c r="D839" s="51">
        <f t="shared" ca="1" si="211"/>
        <v>55.052777777777777</v>
      </c>
      <c r="E839" s="51" t="str">
        <f t="shared" ca="1" si="208"/>
        <v>46-55</v>
      </c>
      <c r="F839" s="49" t="s">
        <v>43</v>
      </c>
      <c r="G839" s="49" t="s">
        <v>334</v>
      </c>
      <c r="H839" s="49" t="str">
        <f>VLOOKUP(B839,[1]Result!$B$1:$H$7885,7,0)</f>
        <v>1004TM</v>
      </c>
      <c r="I839" s="57">
        <v>100000</v>
      </c>
      <c r="J839" s="58">
        <v>39995</v>
      </c>
      <c r="K839" t="str">
        <f>VLOOKUP(B839,[1]Result!$B$1:$J$7887,9,0)</f>
        <v>Senior Kitchen Associate</v>
      </c>
      <c r="L839" t="s">
        <v>334</v>
      </c>
    </row>
    <row r="840" spans="1:12">
      <c r="A840">
        <f t="shared" si="209"/>
        <v>838</v>
      </c>
      <c r="B840" s="49" t="s">
        <v>677</v>
      </c>
      <c r="C840" s="50">
        <v>27030</v>
      </c>
      <c r="D840" s="51">
        <f t="shared" ca="1" si="211"/>
        <v>49.055555555555557</v>
      </c>
      <c r="E840" s="51" t="str">
        <f t="shared" ca="1" si="208"/>
        <v>46-55</v>
      </c>
      <c r="F840" s="49" t="s">
        <v>330</v>
      </c>
      <c r="G840" s="49" t="s">
        <v>340</v>
      </c>
      <c r="H840" s="49" t="str">
        <f>VLOOKUP(B840,[1]Result!$B$1:$H$7885,7,0)</f>
        <v>1004TM</v>
      </c>
      <c r="I840">
        <f>I839</f>
        <v>100000</v>
      </c>
      <c r="J840" s="58">
        <v>39995</v>
      </c>
      <c r="K840" t="str">
        <f>VLOOKUP(B840,[1]Result!$B$1:$J$7887,9,0)</f>
        <v>Senior Kitchen Associate</v>
      </c>
      <c r="L840" t="s">
        <v>42</v>
      </c>
    </row>
    <row r="841" spans="1:12">
      <c r="A841">
        <f t="shared" si="209"/>
        <v>839</v>
      </c>
      <c r="B841" s="49" t="s">
        <v>679</v>
      </c>
      <c r="C841" s="50" t="s">
        <v>680</v>
      </c>
      <c r="D841" s="51">
        <f t="shared" ca="1" si="211"/>
        <v>58.786111111111111</v>
      </c>
      <c r="E841" s="51" t="str">
        <f t="shared" ca="1" si="208"/>
        <v>56-60</v>
      </c>
      <c r="F841" s="49" t="s">
        <v>43</v>
      </c>
      <c r="G841" s="49" t="s">
        <v>334</v>
      </c>
      <c r="H841" s="49" t="str">
        <f>VLOOKUP(B841,[1]Result!$B$1:$H$7885,7,0)</f>
        <v>1004TM</v>
      </c>
      <c r="I841" s="57">
        <v>100000</v>
      </c>
      <c r="J841" s="58">
        <v>41609</v>
      </c>
      <c r="K841" t="str">
        <f>VLOOKUP(B841,[1]Result!$B$1:$J$7887,9,0)</f>
        <v>Senior Kitchen Associate</v>
      </c>
      <c r="L841" t="s">
        <v>334</v>
      </c>
    </row>
    <row r="842" spans="1:12">
      <c r="A842">
        <f t="shared" si="209"/>
        <v>840</v>
      </c>
      <c r="B842" s="49" t="s">
        <v>679</v>
      </c>
      <c r="C842" s="50">
        <v>27487</v>
      </c>
      <c r="D842" s="51">
        <f t="shared" ca="1" si="211"/>
        <v>47.8</v>
      </c>
      <c r="E842" s="51" t="str">
        <f t="shared" ca="1" si="208"/>
        <v>46-55</v>
      </c>
      <c r="F842" s="49" t="s">
        <v>330</v>
      </c>
      <c r="G842" s="49" t="s">
        <v>340</v>
      </c>
      <c r="H842" s="49" t="str">
        <f>VLOOKUP(B842,[1]Result!$B$1:$H$7885,7,0)</f>
        <v>1004TM</v>
      </c>
      <c r="I842">
        <f t="shared" ref="I842:I844" si="212">I841</f>
        <v>100000</v>
      </c>
      <c r="J842" s="58">
        <v>41609</v>
      </c>
      <c r="K842" t="str">
        <f>VLOOKUP(B842,[1]Result!$B$1:$J$7887,9,0)</f>
        <v>Senior Kitchen Associate</v>
      </c>
      <c r="L842" t="s">
        <v>42</v>
      </c>
    </row>
    <row r="843" spans="1:12">
      <c r="A843">
        <f t="shared" si="209"/>
        <v>841</v>
      </c>
      <c r="B843" s="49" t="s">
        <v>679</v>
      </c>
      <c r="C843" s="50">
        <v>36108</v>
      </c>
      <c r="D843" s="51">
        <f t="shared" ca="1" si="211"/>
        <v>24.2</v>
      </c>
      <c r="E843" s="51" t="str">
        <f t="shared" ca="1" si="208"/>
        <v>19-35</v>
      </c>
      <c r="F843" s="49" t="s">
        <v>335</v>
      </c>
      <c r="G843" s="49" t="s">
        <v>292</v>
      </c>
      <c r="H843" s="49" t="str">
        <f>VLOOKUP(B843,[1]Result!$B$1:$H$7885,7,0)</f>
        <v>1004TM</v>
      </c>
      <c r="I843">
        <f t="shared" si="212"/>
        <v>100000</v>
      </c>
      <c r="J843" s="58">
        <v>41609</v>
      </c>
      <c r="K843" t="str">
        <f>VLOOKUP(B843,[1]Result!$B$1:$J$7887,9,0)</f>
        <v>Senior Kitchen Associate</v>
      </c>
      <c r="L843" t="s">
        <v>331</v>
      </c>
    </row>
    <row r="844" spans="1:12">
      <c r="A844">
        <f t="shared" si="209"/>
        <v>842</v>
      </c>
      <c r="B844" s="49" t="s">
        <v>679</v>
      </c>
      <c r="C844" s="50">
        <v>34965</v>
      </c>
      <c r="D844" s="51">
        <f t="shared" ca="1" si="211"/>
        <v>27.327777777777779</v>
      </c>
      <c r="E844" s="51" t="str">
        <f t="shared" ca="1" si="208"/>
        <v>19-35</v>
      </c>
      <c r="F844" s="49" t="s">
        <v>335</v>
      </c>
      <c r="G844" s="49" t="s">
        <v>292</v>
      </c>
      <c r="H844" s="49" t="str">
        <f>VLOOKUP(B844,[1]Result!$B$1:$H$7885,7,0)</f>
        <v>1004TM</v>
      </c>
      <c r="I844">
        <f t="shared" si="212"/>
        <v>100000</v>
      </c>
      <c r="J844" s="58">
        <v>41609</v>
      </c>
      <c r="K844" t="str">
        <f>VLOOKUP(B844,[1]Result!$B$1:$J$7887,9,0)</f>
        <v>Senior Kitchen Associate</v>
      </c>
      <c r="L844" t="s">
        <v>331</v>
      </c>
    </row>
    <row r="845" spans="1:12">
      <c r="A845">
        <f t="shared" si="209"/>
        <v>843</v>
      </c>
      <c r="B845" s="49" t="s">
        <v>681</v>
      </c>
      <c r="C845" s="50" t="s">
        <v>682</v>
      </c>
      <c r="D845" s="51">
        <f t="shared" ca="1" si="211"/>
        <v>57.74722222222222</v>
      </c>
      <c r="E845" s="51" t="str">
        <f t="shared" ca="1" si="208"/>
        <v>56-60</v>
      </c>
      <c r="F845" s="49" t="s">
        <v>43</v>
      </c>
      <c r="G845" s="49" t="s">
        <v>334</v>
      </c>
      <c r="H845" s="49" t="str">
        <f>VLOOKUP(B845,[1]Result!$B$1:$H$7885,7,0)</f>
        <v>1007JM</v>
      </c>
      <c r="I845">
        <v>250000</v>
      </c>
      <c r="J845" s="58">
        <v>37625</v>
      </c>
      <c r="K845" t="str">
        <f>VLOOKUP(B845,[1]Result!$B$1:$J$7887,9,0)</f>
        <v>Assistant Manager</v>
      </c>
      <c r="L845" t="s">
        <v>334</v>
      </c>
    </row>
    <row r="846" spans="1:12">
      <c r="A846">
        <f t="shared" si="209"/>
        <v>844</v>
      </c>
      <c r="B846" s="49" t="s">
        <v>681</v>
      </c>
      <c r="C846" s="50">
        <v>25757</v>
      </c>
      <c r="D846" s="51">
        <f t="shared" ca="1" si="211"/>
        <v>52.536111111111111</v>
      </c>
      <c r="E846" s="51" t="str">
        <f t="shared" ca="1" si="208"/>
        <v>46-55</v>
      </c>
      <c r="F846" s="49" t="s">
        <v>330</v>
      </c>
      <c r="G846" s="49" t="s">
        <v>340</v>
      </c>
      <c r="H846" s="49" t="str">
        <f>VLOOKUP(B846,[1]Result!$B$1:$H$7885,7,0)</f>
        <v>1007JM</v>
      </c>
      <c r="I846">
        <f>I845</f>
        <v>250000</v>
      </c>
      <c r="J846" s="58">
        <v>37625</v>
      </c>
      <c r="K846" t="str">
        <f>VLOOKUP(B846,[1]Result!$B$1:$J$7887,9,0)</f>
        <v>Assistant Manager</v>
      </c>
      <c r="L846" t="s">
        <v>42</v>
      </c>
    </row>
    <row r="847" spans="1:12">
      <c r="A847">
        <f t="shared" si="209"/>
        <v>845</v>
      </c>
      <c r="B847" s="49" t="s">
        <v>683</v>
      </c>
      <c r="C847" s="50" t="s">
        <v>639</v>
      </c>
      <c r="D847" s="51">
        <f t="shared" ca="1" si="211"/>
        <v>39.055555555555557</v>
      </c>
      <c r="E847" s="51" t="str">
        <f t="shared" ca="1" si="208"/>
        <v>36-45</v>
      </c>
      <c r="F847" s="49" t="s">
        <v>43</v>
      </c>
      <c r="G847" s="49" t="s">
        <v>334</v>
      </c>
      <c r="H847" s="49" t="str">
        <f>VLOOKUP(B847,[1]Result!$B$1:$H$7885,7,0)</f>
        <v>1004TM</v>
      </c>
      <c r="I847" s="57">
        <v>100000</v>
      </c>
      <c r="J847" s="58">
        <v>41730</v>
      </c>
      <c r="K847" t="str">
        <f>VLOOKUP(B847,[1]Result!$B$1:$J$7887,9,0)</f>
        <v>Senior Kitchen Associate</v>
      </c>
      <c r="L847" t="s">
        <v>334</v>
      </c>
    </row>
    <row r="848" spans="1:12">
      <c r="A848">
        <f t="shared" si="209"/>
        <v>846</v>
      </c>
      <c r="B848" s="49" t="s">
        <v>683</v>
      </c>
      <c r="C848" s="50">
        <v>34700</v>
      </c>
      <c r="D848" s="51">
        <f t="shared" ca="1" si="211"/>
        <v>28.055555555555557</v>
      </c>
      <c r="E848" s="51" t="str">
        <f t="shared" ca="1" si="208"/>
        <v>19-35</v>
      </c>
      <c r="F848" s="49" t="s">
        <v>330</v>
      </c>
      <c r="G848" s="49" t="s">
        <v>340</v>
      </c>
      <c r="H848" s="49" t="str">
        <f>VLOOKUP(B848,[1]Result!$B$1:$H$7885,7,0)</f>
        <v>1004TM</v>
      </c>
      <c r="I848">
        <f t="shared" ref="I848:I851" si="213">I847</f>
        <v>100000</v>
      </c>
      <c r="J848" s="58">
        <v>41730</v>
      </c>
      <c r="K848" t="str">
        <f>VLOOKUP(B848,[1]Result!$B$1:$J$7887,9,0)</f>
        <v>Senior Kitchen Associate</v>
      </c>
      <c r="L848" t="s">
        <v>42</v>
      </c>
    </row>
    <row r="849" spans="1:12">
      <c r="A849">
        <f t="shared" si="209"/>
        <v>847</v>
      </c>
      <c r="B849" s="49" t="s">
        <v>683</v>
      </c>
      <c r="C849" s="50">
        <v>41487</v>
      </c>
      <c r="D849" s="51">
        <f t="shared" ca="1" si="211"/>
        <v>9.4722222222222214</v>
      </c>
      <c r="E849" s="51" t="str">
        <f t="shared" ca="1" si="208"/>
        <v>0-18</v>
      </c>
      <c r="F849" s="49" t="s">
        <v>335</v>
      </c>
      <c r="G849" s="49" t="s">
        <v>292</v>
      </c>
      <c r="H849" s="49" t="str">
        <f>VLOOKUP(B849,[1]Result!$B$1:$H$7885,7,0)</f>
        <v>1004TM</v>
      </c>
      <c r="I849">
        <f t="shared" si="213"/>
        <v>100000</v>
      </c>
      <c r="J849" s="58">
        <v>41730</v>
      </c>
      <c r="K849" t="str">
        <f>VLOOKUP(B849,[1]Result!$B$1:$J$7887,9,0)</f>
        <v>Senior Kitchen Associate</v>
      </c>
      <c r="L849" t="s">
        <v>331</v>
      </c>
    </row>
    <row r="850" spans="1:12">
      <c r="A850">
        <f t="shared" si="209"/>
        <v>848</v>
      </c>
      <c r="B850" s="49" t="s">
        <v>683</v>
      </c>
      <c r="C850" s="50">
        <v>42279</v>
      </c>
      <c r="D850" s="51">
        <f t="shared" ca="1" si="211"/>
        <v>7.302777777777778</v>
      </c>
      <c r="E850" s="51" t="str">
        <f t="shared" ca="1" si="208"/>
        <v>0-18</v>
      </c>
      <c r="F850" s="49" t="s">
        <v>330</v>
      </c>
      <c r="G850" s="49" t="s">
        <v>293</v>
      </c>
      <c r="H850" s="49" t="str">
        <f>VLOOKUP(B850,[1]Result!$B$1:$H$7885,7,0)</f>
        <v>1004TM</v>
      </c>
      <c r="I850">
        <f t="shared" si="213"/>
        <v>100000</v>
      </c>
      <c r="J850" s="58">
        <v>41730</v>
      </c>
      <c r="K850" t="str">
        <f>VLOOKUP(B850,[1]Result!$B$1:$J$7887,9,0)</f>
        <v>Senior Kitchen Associate</v>
      </c>
      <c r="L850" t="s">
        <v>331</v>
      </c>
    </row>
    <row r="851" spans="1:12">
      <c r="A851">
        <f t="shared" si="209"/>
        <v>849</v>
      </c>
      <c r="B851" s="49" t="s">
        <v>683</v>
      </c>
      <c r="C851" s="50">
        <v>23377</v>
      </c>
      <c r="D851" s="51">
        <f t="shared" ca="1" si="211"/>
        <v>59.055555555555557</v>
      </c>
      <c r="E851" s="51" t="str">
        <f t="shared" ca="1" si="208"/>
        <v>56-60</v>
      </c>
      <c r="F851" s="49" t="s">
        <v>330</v>
      </c>
      <c r="G851" s="49" t="s">
        <v>291</v>
      </c>
      <c r="H851" s="49" t="str">
        <f>VLOOKUP(B851,[1]Result!$B$1:$H$7885,7,0)</f>
        <v>1004TM</v>
      </c>
      <c r="I851">
        <f t="shared" si="213"/>
        <v>100000</v>
      </c>
      <c r="J851" s="58">
        <v>41730</v>
      </c>
      <c r="K851" t="str">
        <f>VLOOKUP(B851,[1]Result!$B$1:$J$7887,9,0)</f>
        <v>Senior Kitchen Associate</v>
      </c>
      <c r="L851" t="s">
        <v>332</v>
      </c>
    </row>
    <row r="852" spans="1:12">
      <c r="A852">
        <f t="shared" si="209"/>
        <v>850</v>
      </c>
      <c r="B852" s="49" t="s">
        <v>684</v>
      </c>
      <c r="C852" s="50" t="s">
        <v>685</v>
      </c>
      <c r="D852" s="51">
        <f t="shared" ca="1" si="211"/>
        <v>38.916666666666664</v>
      </c>
      <c r="E852" s="51" t="str">
        <f t="shared" ca="1" si="208"/>
        <v>36-45</v>
      </c>
      <c r="F852" s="49" t="s">
        <v>43</v>
      </c>
      <c r="G852" s="49" t="s">
        <v>334</v>
      </c>
      <c r="H852" s="49" t="str">
        <f>VLOOKUP(B852,[1]Result!$B$1:$H$7885,7,0)</f>
        <v>1003TM</v>
      </c>
      <c r="I852" s="57">
        <v>100000</v>
      </c>
      <c r="J852" s="58">
        <v>41334</v>
      </c>
      <c r="K852" t="str">
        <f>VLOOKUP(B852,[1]Result!$B$1:$J$7887,9,0)</f>
        <v>Junior Supervisor</v>
      </c>
      <c r="L852" t="s">
        <v>334</v>
      </c>
    </row>
    <row r="853" spans="1:12">
      <c r="A853">
        <f t="shared" si="209"/>
        <v>851</v>
      </c>
      <c r="B853" s="49" t="s">
        <v>684</v>
      </c>
      <c r="C853" s="50">
        <v>32143</v>
      </c>
      <c r="D853" s="51">
        <f t="shared" ca="1" si="211"/>
        <v>35.055555555555557</v>
      </c>
      <c r="E853" s="51" t="str">
        <f t="shared" ca="1" si="208"/>
        <v>19-35</v>
      </c>
      <c r="F853" s="49" t="s">
        <v>330</v>
      </c>
      <c r="G853" s="49" t="s">
        <v>340</v>
      </c>
      <c r="H853" s="49" t="str">
        <f>VLOOKUP(B853,[1]Result!$B$1:$H$7885,7,0)</f>
        <v>1003TM</v>
      </c>
      <c r="I853">
        <f t="shared" ref="I853:I857" si="214">I852</f>
        <v>100000</v>
      </c>
      <c r="J853" s="58">
        <v>41334</v>
      </c>
      <c r="K853" t="str">
        <f>VLOOKUP(B853,[1]Result!$B$1:$J$7887,9,0)</f>
        <v>Junior Supervisor</v>
      </c>
      <c r="L853" t="s">
        <v>42</v>
      </c>
    </row>
    <row r="854" spans="1:12">
      <c r="A854">
        <f t="shared" si="209"/>
        <v>852</v>
      </c>
      <c r="B854" s="49" t="s">
        <v>684</v>
      </c>
      <c r="C854" s="50">
        <v>39196</v>
      </c>
      <c r="D854" s="51">
        <f t="shared" ca="1" si="211"/>
        <v>15.741666666666667</v>
      </c>
      <c r="E854" s="51" t="str">
        <f t="shared" ca="1" si="208"/>
        <v>0-18</v>
      </c>
      <c r="F854" s="49" t="s">
        <v>330</v>
      </c>
      <c r="G854" s="49" t="s">
        <v>293</v>
      </c>
      <c r="H854" s="49" t="str">
        <f>VLOOKUP(B854,[1]Result!$B$1:$H$7885,7,0)</f>
        <v>1003TM</v>
      </c>
      <c r="I854">
        <f t="shared" si="214"/>
        <v>100000</v>
      </c>
      <c r="J854" s="58">
        <v>41334</v>
      </c>
      <c r="K854" t="str">
        <f>VLOOKUP(B854,[1]Result!$B$1:$J$7887,9,0)</f>
        <v>Junior Supervisor</v>
      </c>
      <c r="L854" t="s">
        <v>331</v>
      </c>
    </row>
    <row r="855" spans="1:12">
      <c r="A855">
        <f t="shared" si="209"/>
        <v>853</v>
      </c>
      <c r="B855" s="49" t="s">
        <v>684</v>
      </c>
      <c r="C855" s="50">
        <v>40491</v>
      </c>
      <c r="D855" s="51">
        <f t="shared" ca="1" si="211"/>
        <v>12.2</v>
      </c>
      <c r="E855" s="51" t="str">
        <f t="shared" ca="1" si="208"/>
        <v>0-18</v>
      </c>
      <c r="F855" s="49" t="s">
        <v>330</v>
      </c>
      <c r="G855" s="49" t="s">
        <v>293</v>
      </c>
      <c r="H855" s="49" t="str">
        <f>VLOOKUP(B855,[1]Result!$B$1:$H$7885,7,0)</f>
        <v>1003TM</v>
      </c>
      <c r="I855">
        <f t="shared" si="214"/>
        <v>100000</v>
      </c>
      <c r="J855" s="58">
        <v>41334</v>
      </c>
      <c r="K855" t="str">
        <f>VLOOKUP(B855,[1]Result!$B$1:$J$7887,9,0)</f>
        <v>Junior Supervisor</v>
      </c>
      <c r="L855" t="s">
        <v>331</v>
      </c>
    </row>
    <row r="856" spans="1:12">
      <c r="A856">
        <f t="shared" si="209"/>
        <v>854</v>
      </c>
      <c r="B856" s="49" t="s">
        <v>684</v>
      </c>
      <c r="C856" s="50">
        <v>21186</v>
      </c>
      <c r="D856" s="51">
        <f t="shared" ca="1" si="211"/>
        <v>65.055555555555557</v>
      </c>
      <c r="E856" s="51" t="str">
        <f t="shared" ca="1" si="208"/>
        <v>61-65</v>
      </c>
      <c r="F856" s="49" t="s">
        <v>335</v>
      </c>
      <c r="G856" s="49" t="s">
        <v>294</v>
      </c>
      <c r="H856" s="49" t="str">
        <f>VLOOKUP(B856,[1]Result!$B$1:$H$7885,7,0)</f>
        <v>1003TM</v>
      </c>
      <c r="I856">
        <f t="shared" si="214"/>
        <v>100000</v>
      </c>
      <c r="J856" s="58">
        <v>41334</v>
      </c>
      <c r="K856" t="str">
        <f>VLOOKUP(B856,[1]Result!$B$1:$J$7887,9,0)</f>
        <v>Junior Supervisor</v>
      </c>
      <c r="L856" t="s">
        <v>332</v>
      </c>
    </row>
    <row r="857" spans="1:12">
      <c r="A857">
        <f t="shared" si="209"/>
        <v>855</v>
      </c>
      <c r="B857" s="49" t="s">
        <v>684</v>
      </c>
      <c r="C857" s="50">
        <v>19360</v>
      </c>
      <c r="D857" s="51">
        <f t="shared" ca="1" si="211"/>
        <v>70.055555555555557</v>
      </c>
      <c r="E857" s="51" t="str">
        <f t="shared" ca="1" si="208"/>
        <v>66-70</v>
      </c>
      <c r="F857" s="49" t="s">
        <v>330</v>
      </c>
      <c r="G857" s="49" t="s">
        <v>291</v>
      </c>
      <c r="H857" s="49" t="str">
        <f>VLOOKUP(B857,[1]Result!$B$1:$H$7885,7,0)</f>
        <v>1003TM</v>
      </c>
      <c r="I857">
        <f t="shared" si="214"/>
        <v>100000</v>
      </c>
      <c r="J857" s="58">
        <v>41334</v>
      </c>
      <c r="K857" t="str">
        <f>VLOOKUP(B857,[1]Result!$B$1:$J$7887,9,0)</f>
        <v>Junior Supervisor</v>
      </c>
      <c r="L857" t="s">
        <v>332</v>
      </c>
    </row>
    <row r="858" spans="1:12">
      <c r="A858">
        <f t="shared" si="209"/>
        <v>856</v>
      </c>
      <c r="B858" s="49" t="s">
        <v>686</v>
      </c>
      <c r="C858" s="50" t="s">
        <v>390</v>
      </c>
      <c r="D858" s="51">
        <f t="shared" ca="1" si="211"/>
        <v>31.055555555555557</v>
      </c>
      <c r="E858" s="51" t="str">
        <f t="shared" ca="1" si="208"/>
        <v>19-35</v>
      </c>
      <c r="F858" s="49" t="s">
        <v>43</v>
      </c>
      <c r="G858" s="49" t="s">
        <v>334</v>
      </c>
      <c r="H858" s="49" t="str">
        <f>VLOOKUP(B858,[1]Result!$B$1:$H$7885,7,0)</f>
        <v>1004TM</v>
      </c>
      <c r="I858" s="57">
        <v>100000</v>
      </c>
      <c r="J858" s="58">
        <v>41730</v>
      </c>
      <c r="K858" t="str">
        <f>VLOOKUP(B858,[1]Result!$B$1:$J$7887,9,0)</f>
        <v>Senior Kitchen Associate</v>
      </c>
      <c r="L858" t="s">
        <v>334</v>
      </c>
    </row>
    <row r="859" spans="1:12">
      <c r="A859">
        <f t="shared" si="209"/>
        <v>857</v>
      </c>
      <c r="B859" s="49" t="s">
        <v>686</v>
      </c>
      <c r="C859" s="50">
        <v>26299</v>
      </c>
      <c r="D859" s="51">
        <f t="shared" ca="1" si="211"/>
        <v>51.055555555555557</v>
      </c>
      <c r="E859" s="51" t="str">
        <f t="shared" ca="1" si="208"/>
        <v>46-55</v>
      </c>
      <c r="F859" s="49" t="s">
        <v>335</v>
      </c>
      <c r="G859" s="49" t="s">
        <v>294</v>
      </c>
      <c r="H859" s="49" t="str">
        <f>VLOOKUP(B859,[1]Result!$B$1:$H$7885,7,0)</f>
        <v>1004TM</v>
      </c>
      <c r="I859">
        <f t="shared" ref="I859:I860" si="215">I858</f>
        <v>100000</v>
      </c>
      <c r="J859" s="58">
        <v>41730</v>
      </c>
      <c r="K859" t="str">
        <f>VLOOKUP(B859,[1]Result!$B$1:$J$7887,9,0)</f>
        <v>Senior Kitchen Associate</v>
      </c>
      <c r="L859" t="s">
        <v>332</v>
      </c>
    </row>
    <row r="860" spans="1:12">
      <c r="A860">
        <f t="shared" si="209"/>
        <v>858</v>
      </c>
      <c r="B860" s="49" t="s">
        <v>686</v>
      </c>
      <c r="C860" s="50">
        <v>27760</v>
      </c>
      <c r="D860" s="51">
        <f t="shared" ca="1" si="211"/>
        <v>47.055555555555557</v>
      </c>
      <c r="E860" s="51" t="str">
        <f t="shared" ca="1" si="208"/>
        <v>46-55</v>
      </c>
      <c r="F860" s="49" t="s">
        <v>330</v>
      </c>
      <c r="G860" s="49" t="s">
        <v>291</v>
      </c>
      <c r="H860" s="49" t="str">
        <f>VLOOKUP(B860,[1]Result!$B$1:$H$7885,7,0)</f>
        <v>1004TM</v>
      </c>
      <c r="I860">
        <f t="shared" si="215"/>
        <v>100000</v>
      </c>
      <c r="J860" s="58">
        <v>41730</v>
      </c>
      <c r="K860" t="str">
        <f>VLOOKUP(B860,[1]Result!$B$1:$J$7887,9,0)</f>
        <v>Senior Kitchen Associate</v>
      </c>
      <c r="L860" t="s">
        <v>332</v>
      </c>
    </row>
    <row r="861" spans="1:12">
      <c r="A861">
        <f t="shared" si="209"/>
        <v>859</v>
      </c>
      <c r="B861" s="49" t="s">
        <v>687</v>
      </c>
      <c r="C861" s="50" t="s">
        <v>616</v>
      </c>
      <c r="D861" s="51">
        <f t="shared" ca="1" si="211"/>
        <v>35.055555555555557</v>
      </c>
      <c r="E861" s="51" t="str">
        <f t="shared" ca="1" si="208"/>
        <v>19-35</v>
      </c>
      <c r="F861" s="49" t="s">
        <v>43</v>
      </c>
      <c r="G861" s="49" t="s">
        <v>334</v>
      </c>
      <c r="H861" s="49" t="str">
        <f>VLOOKUP(B861,[1]Result!$B$1:$H$7885,7,0)</f>
        <v>1005JM</v>
      </c>
      <c r="I861" s="57">
        <v>100000</v>
      </c>
      <c r="J861" s="58">
        <v>41699</v>
      </c>
      <c r="K861" t="str">
        <f>VLOOKUP(B861,[1]Result!$B$1:$J$7887,9,0)</f>
        <v>Chef De Party</v>
      </c>
      <c r="L861" t="s">
        <v>334</v>
      </c>
    </row>
    <row r="862" spans="1:12">
      <c r="A862">
        <f t="shared" si="209"/>
        <v>860</v>
      </c>
      <c r="B862" s="49" t="s">
        <v>687</v>
      </c>
      <c r="C862" s="50">
        <v>34335</v>
      </c>
      <c r="D862" s="51">
        <f t="shared" ca="1" si="211"/>
        <v>29.055555555555557</v>
      </c>
      <c r="E862" s="51" t="str">
        <f t="shared" ca="1" si="208"/>
        <v>19-35</v>
      </c>
      <c r="F862" s="49" t="s">
        <v>330</v>
      </c>
      <c r="G862" s="49" t="s">
        <v>340</v>
      </c>
      <c r="H862" s="49" t="str">
        <f>VLOOKUP(B862,[1]Result!$B$1:$H$7885,7,0)</f>
        <v>1005JM</v>
      </c>
      <c r="I862">
        <f t="shared" ref="I862:I865" si="216">I861</f>
        <v>100000</v>
      </c>
      <c r="J862" s="58">
        <v>41699</v>
      </c>
      <c r="K862" t="str">
        <f>VLOOKUP(B862,[1]Result!$B$1:$J$7887,9,0)</f>
        <v>Chef De Party</v>
      </c>
      <c r="L862" t="s">
        <v>42</v>
      </c>
    </row>
    <row r="863" spans="1:12">
      <c r="A863">
        <f t="shared" si="209"/>
        <v>861</v>
      </c>
      <c r="B863" s="49" t="s">
        <v>687</v>
      </c>
      <c r="C863" s="50">
        <v>43184</v>
      </c>
      <c r="D863" s="51">
        <f t="shared" ca="1" si="211"/>
        <v>4.822222222222222</v>
      </c>
      <c r="E863" s="51" t="str">
        <f t="shared" ca="1" si="208"/>
        <v>0-18</v>
      </c>
      <c r="F863" s="49" t="s">
        <v>335</v>
      </c>
      <c r="G863" s="49" t="s">
        <v>292</v>
      </c>
      <c r="H863" s="49" t="str">
        <f>VLOOKUP(B863,[1]Result!$B$1:$H$7885,7,0)</f>
        <v>1005JM</v>
      </c>
      <c r="I863">
        <f t="shared" si="216"/>
        <v>100000</v>
      </c>
      <c r="J863" s="58">
        <v>41699</v>
      </c>
      <c r="K863" t="str">
        <f>VLOOKUP(B863,[1]Result!$B$1:$J$7887,9,0)</f>
        <v>Chef De Party</v>
      </c>
      <c r="L863" t="s">
        <v>331</v>
      </c>
    </row>
    <row r="864" spans="1:12">
      <c r="A864">
        <f t="shared" si="209"/>
        <v>862</v>
      </c>
      <c r="B864" s="49" t="s">
        <v>687</v>
      </c>
      <c r="C864" s="50">
        <v>20821</v>
      </c>
      <c r="D864" s="51">
        <f t="shared" ca="1" si="211"/>
        <v>66.055555555555557</v>
      </c>
      <c r="E864" s="51" t="str">
        <f t="shared" ca="1" si="208"/>
        <v>66-70</v>
      </c>
      <c r="F864" s="49" t="s">
        <v>335</v>
      </c>
      <c r="G864" s="49" t="s">
        <v>294</v>
      </c>
      <c r="H864" s="49" t="str">
        <f>VLOOKUP(B864,[1]Result!$B$1:$H$7885,7,0)</f>
        <v>1005JM</v>
      </c>
      <c r="I864">
        <f t="shared" si="216"/>
        <v>100000</v>
      </c>
      <c r="J864" s="58">
        <v>41699</v>
      </c>
      <c r="K864" t="str">
        <f>VLOOKUP(B864,[1]Result!$B$1:$J$7887,9,0)</f>
        <v>Chef De Party</v>
      </c>
      <c r="L864" t="s">
        <v>332</v>
      </c>
    </row>
    <row r="865" spans="1:12">
      <c r="A865">
        <f t="shared" si="209"/>
        <v>863</v>
      </c>
      <c r="B865" s="49" t="s">
        <v>687</v>
      </c>
      <c r="C865" s="50">
        <v>22391</v>
      </c>
      <c r="D865" s="51">
        <f t="shared" ca="1" si="211"/>
        <v>61.75277777777778</v>
      </c>
      <c r="E865" s="51" t="str">
        <f t="shared" ca="1" si="208"/>
        <v>61-65</v>
      </c>
      <c r="F865" s="49" t="s">
        <v>330</v>
      </c>
      <c r="G865" s="49" t="s">
        <v>291</v>
      </c>
      <c r="H865" s="49" t="str">
        <f>VLOOKUP(B865,[1]Result!$B$1:$H$7885,7,0)</f>
        <v>1005JM</v>
      </c>
      <c r="I865">
        <f t="shared" si="216"/>
        <v>100000</v>
      </c>
      <c r="J865" s="58">
        <v>41699</v>
      </c>
      <c r="K865" t="str">
        <f>VLOOKUP(B865,[1]Result!$B$1:$J$7887,9,0)</f>
        <v>Chef De Party</v>
      </c>
      <c r="L865" t="s">
        <v>332</v>
      </c>
    </row>
    <row r="866" spans="1:12">
      <c r="A866">
        <f t="shared" si="209"/>
        <v>864</v>
      </c>
      <c r="B866" s="49" t="s">
        <v>688</v>
      </c>
      <c r="C866" s="50" t="s">
        <v>494</v>
      </c>
      <c r="D866" s="51">
        <f t="shared" ca="1" si="211"/>
        <v>37.555555555555557</v>
      </c>
      <c r="E866" s="51" t="str">
        <f t="shared" ca="1" si="208"/>
        <v>36-45</v>
      </c>
      <c r="F866" s="49" t="s">
        <v>43</v>
      </c>
      <c r="G866" s="49" t="s">
        <v>334</v>
      </c>
      <c r="H866" s="49" t="str">
        <f>VLOOKUP(B866,[1]Result!$B$1:$H$7885,7,0)</f>
        <v>1007JM</v>
      </c>
      <c r="I866">
        <v>250000</v>
      </c>
      <c r="J866" s="58">
        <v>40756</v>
      </c>
      <c r="K866" t="str">
        <f>VLOOKUP(B866,[1]Result!$B$1:$J$7887,9,0)</f>
        <v>Restaurant CEO</v>
      </c>
      <c r="L866" t="s">
        <v>334</v>
      </c>
    </row>
    <row r="867" spans="1:12">
      <c r="A867">
        <f t="shared" si="209"/>
        <v>865</v>
      </c>
      <c r="B867" s="49" t="s">
        <v>688</v>
      </c>
      <c r="C867" s="50">
        <v>33604</v>
      </c>
      <c r="D867" s="51">
        <f t="shared" ca="1" si="211"/>
        <v>31.055555555555557</v>
      </c>
      <c r="E867" s="51" t="str">
        <f t="shared" ca="1" si="208"/>
        <v>19-35</v>
      </c>
      <c r="F867" s="49" t="s">
        <v>330</v>
      </c>
      <c r="G867" s="49" t="s">
        <v>340</v>
      </c>
      <c r="H867" s="49" t="str">
        <f>VLOOKUP(B867,[1]Result!$B$1:$H$7885,7,0)</f>
        <v>1007JM</v>
      </c>
      <c r="I867">
        <f t="shared" ref="I867:I870" si="217">I866</f>
        <v>250000</v>
      </c>
      <c r="J867" s="58">
        <v>40756</v>
      </c>
      <c r="K867" t="str">
        <f>VLOOKUP(B867,[1]Result!$B$1:$J$7887,9,0)</f>
        <v>Restaurant CEO</v>
      </c>
      <c r="L867" t="s">
        <v>42</v>
      </c>
    </row>
    <row r="868" spans="1:12">
      <c r="A868">
        <f t="shared" si="209"/>
        <v>866</v>
      </c>
      <c r="B868" s="49" t="s">
        <v>688</v>
      </c>
      <c r="C868" s="50">
        <v>42112</v>
      </c>
      <c r="D868" s="51">
        <f t="shared" ca="1" si="211"/>
        <v>7.7583333333333337</v>
      </c>
      <c r="E868" s="51" t="str">
        <f t="shared" ca="1" si="208"/>
        <v>0-18</v>
      </c>
      <c r="F868" s="49" t="s">
        <v>335</v>
      </c>
      <c r="G868" s="49" t="s">
        <v>292</v>
      </c>
      <c r="H868" s="49" t="str">
        <f>VLOOKUP(B868,[1]Result!$B$1:$H$7885,7,0)</f>
        <v>1007JM</v>
      </c>
      <c r="I868">
        <f t="shared" si="217"/>
        <v>250000</v>
      </c>
      <c r="J868" s="58">
        <v>40756</v>
      </c>
      <c r="K868" t="str">
        <f>VLOOKUP(B868,[1]Result!$B$1:$J$7887,9,0)</f>
        <v>Restaurant CEO</v>
      </c>
      <c r="L868" t="s">
        <v>331</v>
      </c>
    </row>
    <row r="869" spans="1:12">
      <c r="A869">
        <f t="shared" si="209"/>
        <v>867</v>
      </c>
      <c r="B869" s="49" t="s">
        <v>688</v>
      </c>
      <c r="C869" s="50">
        <v>43103</v>
      </c>
      <c r="D869" s="51">
        <f t="shared" ca="1" si="211"/>
        <v>5.05</v>
      </c>
      <c r="E869" s="51" t="str">
        <f t="shared" ca="1" si="208"/>
        <v>0-18</v>
      </c>
      <c r="F869" s="49" t="s">
        <v>330</v>
      </c>
      <c r="G869" s="49" t="s">
        <v>293</v>
      </c>
      <c r="H869" s="49" t="str">
        <f>VLOOKUP(B869,[1]Result!$B$1:$H$7885,7,0)</f>
        <v>1007JM</v>
      </c>
      <c r="I869">
        <f t="shared" si="217"/>
        <v>250000</v>
      </c>
      <c r="J869" s="58">
        <v>40756</v>
      </c>
      <c r="K869" t="str">
        <f>VLOOKUP(B869,[1]Result!$B$1:$J$7887,9,0)</f>
        <v>Restaurant CEO</v>
      </c>
      <c r="L869" t="s">
        <v>331</v>
      </c>
    </row>
    <row r="870" spans="1:12">
      <c r="A870">
        <f t="shared" si="209"/>
        <v>868</v>
      </c>
      <c r="B870" s="49" t="s">
        <v>688</v>
      </c>
      <c r="C870" s="50">
        <v>21916</v>
      </c>
      <c r="D870" s="51">
        <f t="shared" ca="1" si="211"/>
        <v>63.055555555555557</v>
      </c>
      <c r="E870" s="51" t="str">
        <f t="shared" ca="1" si="208"/>
        <v>61-65</v>
      </c>
      <c r="F870" s="49" t="s">
        <v>330</v>
      </c>
      <c r="G870" s="49" t="s">
        <v>291</v>
      </c>
      <c r="H870" s="49" t="str">
        <f>VLOOKUP(B870,[1]Result!$B$1:$H$7885,7,0)</f>
        <v>1007JM</v>
      </c>
      <c r="I870">
        <f t="shared" si="217"/>
        <v>250000</v>
      </c>
      <c r="J870" s="58">
        <v>40756</v>
      </c>
      <c r="K870" t="str">
        <f>VLOOKUP(B870,[1]Result!$B$1:$J$7887,9,0)</f>
        <v>Restaurant CEO</v>
      </c>
      <c r="L870" t="s">
        <v>332</v>
      </c>
    </row>
    <row r="871" spans="1:12">
      <c r="A871">
        <f t="shared" si="209"/>
        <v>869</v>
      </c>
      <c r="B871" s="49" t="s">
        <v>689</v>
      </c>
      <c r="C871" s="50" t="s">
        <v>373</v>
      </c>
      <c r="D871" s="51">
        <f t="shared" ca="1" si="211"/>
        <v>34.280555555555559</v>
      </c>
      <c r="E871" s="51" t="str">
        <f t="shared" ca="1" si="208"/>
        <v>19-35</v>
      </c>
      <c r="F871" s="49" t="s">
        <v>43</v>
      </c>
      <c r="G871" s="49" t="s">
        <v>334</v>
      </c>
      <c r="H871" s="49" t="str">
        <f>VLOOKUP(B871,[1]Result!$B$1:$H$7885,7,0)</f>
        <v>1004TM</v>
      </c>
      <c r="I871" s="57">
        <v>100000</v>
      </c>
      <c r="J871" s="58">
        <v>42166</v>
      </c>
      <c r="K871" t="str">
        <f>VLOOKUP(B871,[1]Result!$B$1:$J$7887,9,0)</f>
        <v>Senior Kitchen Associate</v>
      </c>
      <c r="L871" t="s">
        <v>334</v>
      </c>
    </row>
    <row r="872" spans="1:12">
      <c r="A872">
        <f t="shared" si="209"/>
        <v>870</v>
      </c>
      <c r="B872" s="49" t="s">
        <v>689</v>
      </c>
      <c r="C872" s="50">
        <v>32509</v>
      </c>
      <c r="D872" s="51">
        <f t="shared" ca="1" si="211"/>
        <v>34.055555555555557</v>
      </c>
      <c r="E872" s="51" t="str">
        <f t="shared" ca="1" si="208"/>
        <v>19-35</v>
      </c>
      <c r="F872" s="49" t="s">
        <v>330</v>
      </c>
      <c r="G872" s="49" t="s">
        <v>340</v>
      </c>
      <c r="H872" s="49" t="str">
        <f>VLOOKUP(B872,[1]Result!$B$1:$H$7885,7,0)</f>
        <v>1004TM</v>
      </c>
      <c r="I872">
        <f t="shared" ref="I872:I876" si="218">I871</f>
        <v>100000</v>
      </c>
      <c r="J872" s="58">
        <v>42166</v>
      </c>
      <c r="K872" t="str">
        <f>VLOOKUP(B872,[1]Result!$B$1:$J$7887,9,0)</f>
        <v>Senior Kitchen Associate</v>
      </c>
      <c r="L872" t="s">
        <v>42</v>
      </c>
    </row>
    <row r="873" spans="1:12">
      <c r="A873">
        <f t="shared" si="209"/>
        <v>871</v>
      </c>
      <c r="B873" s="49" t="s">
        <v>689</v>
      </c>
      <c r="C873" s="50">
        <v>40562</v>
      </c>
      <c r="D873" s="51">
        <f t="shared" ca="1" si="211"/>
        <v>12.005555555555556</v>
      </c>
      <c r="E873" s="51" t="str">
        <f t="shared" ca="1" si="208"/>
        <v>0-18</v>
      </c>
      <c r="F873" s="49" t="s">
        <v>335</v>
      </c>
      <c r="G873" s="49" t="s">
        <v>292</v>
      </c>
      <c r="H873" s="49" t="str">
        <f>VLOOKUP(B873,[1]Result!$B$1:$H$7885,7,0)</f>
        <v>1004TM</v>
      </c>
      <c r="I873">
        <f t="shared" si="218"/>
        <v>100000</v>
      </c>
      <c r="J873" s="58">
        <v>42166</v>
      </c>
      <c r="K873" t="str">
        <f>VLOOKUP(B873,[1]Result!$B$1:$J$7887,9,0)</f>
        <v>Senior Kitchen Associate</v>
      </c>
      <c r="L873" t="s">
        <v>331</v>
      </c>
    </row>
    <row r="874" spans="1:12">
      <c r="A874">
        <f t="shared" si="209"/>
        <v>872</v>
      </c>
      <c r="B874" s="49" t="s">
        <v>689</v>
      </c>
      <c r="C874" s="50">
        <v>41753</v>
      </c>
      <c r="D874" s="51">
        <f t="shared" ca="1" si="211"/>
        <v>8.7416666666666671</v>
      </c>
      <c r="E874" s="51" t="str">
        <f t="shared" ca="1" si="208"/>
        <v>0-18</v>
      </c>
      <c r="F874" s="49" t="s">
        <v>335</v>
      </c>
      <c r="G874" s="49" t="s">
        <v>292</v>
      </c>
      <c r="H874" s="49" t="str">
        <f>VLOOKUP(B874,[1]Result!$B$1:$H$7885,7,0)</f>
        <v>1004TM</v>
      </c>
      <c r="I874">
        <f t="shared" si="218"/>
        <v>100000</v>
      </c>
      <c r="J874" s="58">
        <v>42166</v>
      </c>
      <c r="K874" t="str">
        <f>VLOOKUP(B874,[1]Result!$B$1:$J$7887,9,0)</f>
        <v>Senior Kitchen Associate</v>
      </c>
      <c r="L874" t="s">
        <v>331</v>
      </c>
    </row>
    <row r="875" spans="1:12">
      <c r="A875">
        <f t="shared" si="209"/>
        <v>873</v>
      </c>
      <c r="B875" s="49" t="s">
        <v>689</v>
      </c>
      <c r="C875" s="50">
        <v>18994</v>
      </c>
      <c r="D875" s="51">
        <f t="shared" ca="1" si="211"/>
        <v>71.055555555555557</v>
      </c>
      <c r="E875" s="51" t="str">
        <f t="shared" ca="1" si="208"/>
        <v>71-75</v>
      </c>
      <c r="F875" s="49" t="s">
        <v>335</v>
      </c>
      <c r="G875" s="49" t="s">
        <v>294</v>
      </c>
      <c r="H875" s="49" t="str">
        <f>VLOOKUP(B875,[1]Result!$B$1:$H$7885,7,0)</f>
        <v>1004TM</v>
      </c>
      <c r="I875">
        <f t="shared" si="218"/>
        <v>100000</v>
      </c>
      <c r="J875" s="58">
        <v>42166</v>
      </c>
      <c r="K875" t="str">
        <f>VLOOKUP(B875,[1]Result!$B$1:$J$7887,9,0)</f>
        <v>Senior Kitchen Associate</v>
      </c>
      <c r="L875" t="s">
        <v>332</v>
      </c>
    </row>
    <row r="876" spans="1:12">
      <c r="A876">
        <f t="shared" si="209"/>
        <v>874</v>
      </c>
      <c r="B876" s="49" t="s">
        <v>689</v>
      </c>
      <c r="C876" s="50">
        <v>22406</v>
      </c>
      <c r="D876" s="51">
        <f t="shared" ca="1" si="211"/>
        <v>61.711111111111109</v>
      </c>
      <c r="E876" s="51" t="str">
        <f t="shared" ca="1" si="208"/>
        <v>61-65</v>
      </c>
      <c r="F876" s="49" t="s">
        <v>330</v>
      </c>
      <c r="G876" s="49" t="s">
        <v>291</v>
      </c>
      <c r="H876" s="49" t="str">
        <f>VLOOKUP(B876,[1]Result!$B$1:$H$7885,7,0)</f>
        <v>1004TM</v>
      </c>
      <c r="I876">
        <f t="shared" si="218"/>
        <v>100000</v>
      </c>
      <c r="J876" s="58">
        <v>42166</v>
      </c>
      <c r="K876" t="str">
        <f>VLOOKUP(B876,[1]Result!$B$1:$J$7887,9,0)</f>
        <v>Senior Kitchen Associate</v>
      </c>
      <c r="L876" t="s">
        <v>332</v>
      </c>
    </row>
    <row r="877" spans="1:12">
      <c r="A877">
        <f t="shared" si="209"/>
        <v>875</v>
      </c>
      <c r="B877" s="49" t="s">
        <v>690</v>
      </c>
      <c r="C877" s="50" t="s">
        <v>691</v>
      </c>
      <c r="D877" s="51">
        <f t="shared" ca="1" si="211"/>
        <v>48.972222222222221</v>
      </c>
      <c r="E877" s="51" t="str">
        <f t="shared" ca="1" si="208"/>
        <v>46-55</v>
      </c>
      <c r="F877" s="49" t="s">
        <v>43</v>
      </c>
      <c r="G877" s="49" t="s">
        <v>334</v>
      </c>
      <c r="H877" s="49" t="str">
        <f>VLOOKUP(B877,[1]Result!$B$1:$H$7885,7,0)</f>
        <v>1005JM</v>
      </c>
      <c r="I877" s="57">
        <v>100000</v>
      </c>
      <c r="J877" s="58">
        <v>40189</v>
      </c>
      <c r="K877" t="str">
        <f>VLOOKUP(B877,[1]Result!$B$1:$J$7887,9,0)</f>
        <v>Chef De Party</v>
      </c>
      <c r="L877" t="s">
        <v>334</v>
      </c>
    </row>
    <row r="878" spans="1:12">
      <c r="A878">
        <f t="shared" si="209"/>
        <v>876</v>
      </c>
      <c r="B878" s="49" t="s">
        <v>690</v>
      </c>
      <c r="C878" s="50">
        <v>29587</v>
      </c>
      <c r="D878" s="51">
        <f t="shared" ca="1" si="211"/>
        <v>42.055555555555557</v>
      </c>
      <c r="E878" s="51" t="str">
        <f t="shared" ca="1" si="208"/>
        <v>36-45</v>
      </c>
      <c r="F878" s="49" t="s">
        <v>330</v>
      </c>
      <c r="G878" s="49" t="s">
        <v>340</v>
      </c>
      <c r="H878" s="49" t="str">
        <f>VLOOKUP(B878,[1]Result!$B$1:$H$7885,7,0)</f>
        <v>1005JM</v>
      </c>
      <c r="I878">
        <f t="shared" ref="I878:I882" si="219">I877</f>
        <v>100000</v>
      </c>
      <c r="J878" s="58">
        <v>40189</v>
      </c>
      <c r="K878" t="str">
        <f>VLOOKUP(B878,[1]Result!$B$1:$J$7887,9,0)</f>
        <v>Chef De Party</v>
      </c>
      <c r="L878" t="s">
        <v>42</v>
      </c>
    </row>
    <row r="879" spans="1:12">
      <c r="A879">
        <f t="shared" si="209"/>
        <v>877</v>
      </c>
      <c r="B879" s="49" t="s">
        <v>690</v>
      </c>
      <c r="C879" s="50">
        <v>35065</v>
      </c>
      <c r="D879" s="51">
        <f t="shared" ca="1" si="211"/>
        <v>27.055555555555557</v>
      </c>
      <c r="E879" s="51" t="str">
        <f t="shared" ca="1" si="208"/>
        <v>19-35</v>
      </c>
      <c r="F879" s="49" t="s">
        <v>330</v>
      </c>
      <c r="G879" s="49" t="s">
        <v>293</v>
      </c>
      <c r="H879" s="49" t="str">
        <f>VLOOKUP(B879,[1]Result!$B$1:$H$7885,7,0)</f>
        <v>1005JM</v>
      </c>
      <c r="I879">
        <f t="shared" si="219"/>
        <v>100000</v>
      </c>
      <c r="J879" s="58">
        <v>40189</v>
      </c>
      <c r="K879" t="str">
        <f>VLOOKUP(B879,[1]Result!$B$1:$J$7887,9,0)</f>
        <v>Chef De Party</v>
      </c>
      <c r="L879" t="s">
        <v>331</v>
      </c>
    </row>
    <row r="880" spans="1:12">
      <c r="A880">
        <f t="shared" si="209"/>
        <v>878</v>
      </c>
      <c r="B880" s="49" t="s">
        <v>690</v>
      </c>
      <c r="C880" s="50">
        <v>36161</v>
      </c>
      <c r="D880" s="51">
        <f t="shared" ca="1" si="211"/>
        <v>24.055555555555557</v>
      </c>
      <c r="E880" s="51" t="str">
        <f t="shared" ca="1" si="208"/>
        <v>19-35</v>
      </c>
      <c r="F880" s="49" t="s">
        <v>330</v>
      </c>
      <c r="G880" s="49" t="s">
        <v>293</v>
      </c>
      <c r="H880" s="49" t="str">
        <f>VLOOKUP(B880,[1]Result!$B$1:$H$7885,7,0)</f>
        <v>1005JM</v>
      </c>
      <c r="I880">
        <f t="shared" si="219"/>
        <v>100000</v>
      </c>
      <c r="J880" s="58">
        <v>40189</v>
      </c>
      <c r="K880" t="str">
        <f>VLOOKUP(B880,[1]Result!$B$1:$J$7887,9,0)</f>
        <v>Chef De Party</v>
      </c>
      <c r="L880" t="s">
        <v>331</v>
      </c>
    </row>
    <row r="881" spans="1:12">
      <c r="A881">
        <f t="shared" si="209"/>
        <v>879</v>
      </c>
      <c r="B881" s="49" t="s">
        <v>690</v>
      </c>
      <c r="C881" s="50">
        <v>17168</v>
      </c>
      <c r="D881" s="51">
        <f t="shared" ca="1" si="211"/>
        <v>76.055555555555557</v>
      </c>
      <c r="E881" s="51" t="str">
        <f t="shared" ca="1" si="208"/>
        <v>71-75</v>
      </c>
      <c r="F881" s="49" t="s">
        <v>335</v>
      </c>
      <c r="G881" s="49" t="s">
        <v>294</v>
      </c>
      <c r="H881" s="49" t="str">
        <f>VLOOKUP(B881,[1]Result!$B$1:$H$7885,7,0)</f>
        <v>1005JM</v>
      </c>
      <c r="I881">
        <f t="shared" si="219"/>
        <v>100000</v>
      </c>
      <c r="J881" s="58">
        <v>40189</v>
      </c>
      <c r="K881" t="str">
        <f>VLOOKUP(B881,[1]Result!$B$1:$J$7887,9,0)</f>
        <v>Chef De Party</v>
      </c>
      <c r="L881" t="s">
        <v>332</v>
      </c>
    </row>
    <row r="882" spans="1:12">
      <c r="A882">
        <f t="shared" si="209"/>
        <v>880</v>
      </c>
      <c r="B882" s="49" t="s">
        <v>690</v>
      </c>
      <c r="C882" s="50">
        <v>23012</v>
      </c>
      <c r="D882" s="51">
        <f t="shared" ca="1" si="211"/>
        <v>60.055555555555557</v>
      </c>
      <c r="E882" s="51" t="str">
        <f t="shared" ca="1" si="208"/>
        <v>56-60</v>
      </c>
      <c r="F882" s="49" t="s">
        <v>330</v>
      </c>
      <c r="G882" s="49" t="s">
        <v>291</v>
      </c>
      <c r="H882" s="49" t="str">
        <f>VLOOKUP(B882,[1]Result!$B$1:$H$7885,7,0)</f>
        <v>1005JM</v>
      </c>
      <c r="I882">
        <f t="shared" si="219"/>
        <v>100000</v>
      </c>
      <c r="J882" s="58">
        <v>40189</v>
      </c>
      <c r="K882" t="str">
        <f>VLOOKUP(B882,[1]Result!$B$1:$J$7887,9,0)</f>
        <v>Chef De Party</v>
      </c>
      <c r="L882" t="s">
        <v>332</v>
      </c>
    </row>
    <row r="883" spans="1:12">
      <c r="A883">
        <f t="shared" si="209"/>
        <v>881</v>
      </c>
      <c r="B883" s="49" t="s">
        <v>692</v>
      </c>
      <c r="C883" s="50" t="s">
        <v>639</v>
      </c>
      <c r="D883" s="51">
        <f t="shared" ca="1" si="211"/>
        <v>39.055555555555557</v>
      </c>
      <c r="E883" s="51" t="str">
        <f t="shared" ca="1" si="208"/>
        <v>36-45</v>
      </c>
      <c r="F883" s="49" t="s">
        <v>43</v>
      </c>
      <c r="G883" s="49" t="s">
        <v>334</v>
      </c>
      <c r="H883" s="49" t="str">
        <f>VLOOKUP(B883,[1]Result!$B$1:$H$7885,7,0)</f>
        <v>1007JM</v>
      </c>
      <c r="I883">
        <v>250000</v>
      </c>
      <c r="J883" s="58">
        <v>42281</v>
      </c>
      <c r="K883" t="str">
        <f>VLOOKUP(B883,[1]Result!$B$1:$J$7887,9,0)</f>
        <v>Restaurant CEO</v>
      </c>
      <c r="L883" t="s">
        <v>334</v>
      </c>
    </row>
    <row r="884" spans="1:12">
      <c r="A884">
        <f t="shared" si="209"/>
        <v>882</v>
      </c>
      <c r="B884" s="49" t="s">
        <v>692</v>
      </c>
      <c r="C884" s="50">
        <v>32214</v>
      </c>
      <c r="D884" s="51">
        <f t="shared" ca="1" si="211"/>
        <v>34.858333333333334</v>
      </c>
      <c r="E884" s="51" t="str">
        <f t="shared" ca="1" si="208"/>
        <v>19-35</v>
      </c>
      <c r="F884" s="49" t="s">
        <v>330</v>
      </c>
      <c r="G884" s="49" t="s">
        <v>340</v>
      </c>
      <c r="H884" s="49" t="str">
        <f>VLOOKUP(B884,[1]Result!$B$1:$H$7885,7,0)</f>
        <v>1007JM</v>
      </c>
      <c r="I884">
        <f t="shared" ref="I884:I887" si="220">I883</f>
        <v>250000</v>
      </c>
      <c r="J884" s="58">
        <v>42281</v>
      </c>
      <c r="K884" t="str">
        <f>VLOOKUP(B884,[1]Result!$B$1:$J$7887,9,0)</f>
        <v>Restaurant CEO</v>
      </c>
      <c r="L884" t="s">
        <v>42</v>
      </c>
    </row>
    <row r="885" spans="1:12">
      <c r="A885">
        <f t="shared" si="209"/>
        <v>883</v>
      </c>
      <c r="B885" s="49" t="s">
        <v>692</v>
      </c>
      <c r="C885" s="50">
        <v>42103</v>
      </c>
      <c r="D885" s="51">
        <f t="shared" ca="1" si="211"/>
        <v>7.7833333333333332</v>
      </c>
      <c r="E885" s="51" t="str">
        <f t="shared" ca="1" si="208"/>
        <v>0-18</v>
      </c>
      <c r="F885" s="49" t="s">
        <v>330</v>
      </c>
      <c r="G885" s="49" t="s">
        <v>293</v>
      </c>
      <c r="H885" s="49" t="str">
        <f>VLOOKUP(B885,[1]Result!$B$1:$H$7885,7,0)</f>
        <v>1007JM</v>
      </c>
      <c r="I885">
        <f t="shared" si="220"/>
        <v>250000</v>
      </c>
      <c r="J885" s="58">
        <v>42281</v>
      </c>
      <c r="K885" t="str">
        <f>VLOOKUP(B885,[1]Result!$B$1:$J$7887,9,0)</f>
        <v>Restaurant CEO</v>
      </c>
      <c r="L885" t="s">
        <v>331</v>
      </c>
    </row>
    <row r="886" spans="1:12">
      <c r="A886">
        <f t="shared" si="209"/>
        <v>884</v>
      </c>
      <c r="B886" s="49" t="s">
        <v>692</v>
      </c>
      <c r="C886" s="50">
        <v>19112</v>
      </c>
      <c r="D886" s="51">
        <f t="shared" ca="1" si="211"/>
        <v>70.730555555555554</v>
      </c>
      <c r="E886" s="51" t="str">
        <f t="shared" ca="1" si="208"/>
        <v>66-70</v>
      </c>
      <c r="F886" s="49" t="s">
        <v>335</v>
      </c>
      <c r="G886" s="49" t="s">
        <v>294</v>
      </c>
      <c r="H886" s="49" t="str">
        <f>VLOOKUP(B886,[1]Result!$B$1:$H$7885,7,0)</f>
        <v>1007JM</v>
      </c>
      <c r="I886">
        <f t="shared" si="220"/>
        <v>250000</v>
      </c>
      <c r="J886" s="58">
        <v>42281</v>
      </c>
      <c r="K886" t="str">
        <f>VLOOKUP(B886,[1]Result!$B$1:$J$7887,9,0)</f>
        <v>Restaurant CEO</v>
      </c>
      <c r="L886" t="s">
        <v>332</v>
      </c>
    </row>
    <row r="887" spans="1:12">
      <c r="A887">
        <f t="shared" si="209"/>
        <v>885</v>
      </c>
      <c r="B887" s="49" t="s">
        <v>692</v>
      </c>
      <c r="C887" s="50">
        <v>23623</v>
      </c>
      <c r="D887" s="51">
        <f t="shared" ca="1" si="211"/>
        <v>58.383333333333333</v>
      </c>
      <c r="E887" s="51" t="str">
        <f t="shared" ca="1" si="208"/>
        <v>56-60</v>
      </c>
      <c r="F887" s="49" t="s">
        <v>330</v>
      </c>
      <c r="G887" s="49" t="s">
        <v>291</v>
      </c>
      <c r="H887" s="49" t="str">
        <f>VLOOKUP(B887,[1]Result!$B$1:$H$7885,7,0)</f>
        <v>1007JM</v>
      </c>
      <c r="I887">
        <f t="shared" si="220"/>
        <v>250000</v>
      </c>
      <c r="J887" s="58">
        <v>42281</v>
      </c>
      <c r="K887" t="str">
        <f>VLOOKUP(B887,[1]Result!$B$1:$J$7887,9,0)</f>
        <v>Restaurant CEO</v>
      </c>
      <c r="L887" t="s">
        <v>332</v>
      </c>
    </row>
    <row r="888" spans="1:12">
      <c r="A888">
        <f t="shared" si="209"/>
        <v>886</v>
      </c>
      <c r="B888" s="49" t="s">
        <v>693</v>
      </c>
      <c r="C888" s="50" t="s">
        <v>694</v>
      </c>
      <c r="D888" s="51">
        <f t="shared" ca="1" si="211"/>
        <v>44.055555555555557</v>
      </c>
      <c r="E888" s="51" t="str">
        <f t="shared" ca="1" si="208"/>
        <v>36-45</v>
      </c>
      <c r="F888" s="49" t="s">
        <v>43</v>
      </c>
      <c r="G888" s="49" t="s">
        <v>334</v>
      </c>
      <c r="H888" s="49" t="str">
        <f>VLOOKUP(B888,[1]Result!$B$1:$H$7885,7,0)</f>
        <v>1004TM</v>
      </c>
      <c r="I888" s="57">
        <v>100000</v>
      </c>
      <c r="J888" s="58">
        <v>41730</v>
      </c>
      <c r="K888" t="str">
        <f>VLOOKUP(B888,[1]Result!$B$1:$J$7887,9,0)</f>
        <v>Senior Kitchen Associate</v>
      </c>
      <c r="L888" t="s">
        <v>334</v>
      </c>
    </row>
    <row r="889" spans="1:12">
      <c r="A889">
        <f t="shared" si="209"/>
        <v>887</v>
      </c>
      <c r="B889" s="49" t="s">
        <v>693</v>
      </c>
      <c r="C889" s="50">
        <v>36161</v>
      </c>
      <c r="D889" s="51">
        <f t="shared" ca="1" si="211"/>
        <v>24.055555555555557</v>
      </c>
      <c r="E889" s="51" t="str">
        <f t="shared" ca="1" si="208"/>
        <v>19-35</v>
      </c>
      <c r="F889" s="49" t="s">
        <v>330</v>
      </c>
      <c r="G889" s="49" t="s">
        <v>340</v>
      </c>
      <c r="H889" s="49" t="str">
        <f>VLOOKUP(B889,[1]Result!$B$1:$H$7885,7,0)</f>
        <v>1004TM</v>
      </c>
      <c r="I889">
        <f t="shared" ref="I889:I891" si="221">I888</f>
        <v>100000</v>
      </c>
      <c r="J889" s="58">
        <v>41730</v>
      </c>
      <c r="K889" t="str">
        <f>VLOOKUP(B889,[1]Result!$B$1:$J$7887,9,0)</f>
        <v>Senior Kitchen Associate</v>
      </c>
      <c r="L889" t="s">
        <v>42</v>
      </c>
    </row>
    <row r="890" spans="1:12">
      <c r="A890">
        <f t="shared" si="209"/>
        <v>888</v>
      </c>
      <c r="B890" s="49" t="s">
        <v>693</v>
      </c>
      <c r="C890" s="50">
        <v>43298</v>
      </c>
      <c r="D890" s="51">
        <f t="shared" ca="1" si="211"/>
        <v>4.5111111111111111</v>
      </c>
      <c r="E890" s="51" t="str">
        <f t="shared" ca="1" si="208"/>
        <v>0-18</v>
      </c>
      <c r="F890" s="49" t="s">
        <v>330</v>
      </c>
      <c r="G890" s="49" t="s">
        <v>293</v>
      </c>
      <c r="H890" s="49" t="str">
        <f>VLOOKUP(B890,[1]Result!$B$1:$H$7885,7,0)</f>
        <v>1004TM</v>
      </c>
      <c r="I890">
        <f t="shared" si="221"/>
        <v>100000</v>
      </c>
      <c r="J890" s="58">
        <v>41730</v>
      </c>
      <c r="K890" t="str">
        <f>VLOOKUP(B890,[1]Result!$B$1:$J$7887,9,0)</f>
        <v>Senior Kitchen Associate</v>
      </c>
      <c r="L890" t="s">
        <v>331</v>
      </c>
    </row>
    <row r="891" spans="1:12">
      <c r="A891">
        <f t="shared" si="209"/>
        <v>889</v>
      </c>
      <c r="B891" s="49" t="s">
        <v>693</v>
      </c>
      <c r="C891" s="50">
        <v>43875</v>
      </c>
      <c r="D891" s="51">
        <f t="shared" ca="1" si="211"/>
        <v>2.9361111111111109</v>
      </c>
      <c r="E891" s="51" t="str">
        <f t="shared" ca="1" si="208"/>
        <v>0-18</v>
      </c>
      <c r="F891" s="49" t="s">
        <v>335</v>
      </c>
      <c r="G891" s="49" t="s">
        <v>292</v>
      </c>
      <c r="H891" s="49" t="str">
        <f>VLOOKUP(B891,[1]Result!$B$1:$H$7885,7,0)</f>
        <v>1004TM</v>
      </c>
      <c r="I891">
        <f t="shared" si="221"/>
        <v>100000</v>
      </c>
      <c r="J891" s="58">
        <v>41730</v>
      </c>
      <c r="K891" t="str">
        <f>VLOOKUP(B891,[1]Result!$B$1:$J$7887,9,0)</f>
        <v>Senior Kitchen Associate</v>
      </c>
      <c r="L891" t="s">
        <v>331</v>
      </c>
    </row>
    <row r="892" spans="1:12">
      <c r="A892">
        <f t="shared" si="209"/>
        <v>890</v>
      </c>
      <c r="B892" s="49" t="s">
        <v>695</v>
      </c>
      <c r="C892" s="50" t="s">
        <v>696</v>
      </c>
      <c r="D892" s="51">
        <f t="shared" ca="1" si="211"/>
        <v>29.055555555555557</v>
      </c>
      <c r="E892" s="51" t="str">
        <f t="shared" ca="1" si="208"/>
        <v>19-35</v>
      </c>
      <c r="F892" s="49" t="s">
        <v>43</v>
      </c>
      <c r="G892" s="49" t="s">
        <v>334</v>
      </c>
      <c r="H892" s="49" t="str">
        <f>VLOOKUP(B892,[1]Result!$B$1:$H$7885,7,0)</f>
        <v>1005JM</v>
      </c>
      <c r="I892" s="57">
        <v>100000</v>
      </c>
      <c r="J892" s="58">
        <v>42581</v>
      </c>
      <c r="K892" t="str">
        <f>VLOOKUP(B892,[1]Result!$B$1:$J$7887,9,0)</f>
        <v>Chef De Party</v>
      </c>
      <c r="L892" t="s">
        <v>334</v>
      </c>
    </row>
    <row r="893" spans="1:12">
      <c r="A893">
        <f t="shared" si="209"/>
        <v>891</v>
      </c>
      <c r="B893" s="49" t="s">
        <v>695</v>
      </c>
      <c r="C893" s="50">
        <v>32509</v>
      </c>
      <c r="D893" s="51">
        <f t="shared" ca="1" si="211"/>
        <v>34.055555555555557</v>
      </c>
      <c r="E893" s="51" t="str">
        <f t="shared" ca="1" si="208"/>
        <v>19-35</v>
      </c>
      <c r="F893" s="49" t="s">
        <v>330</v>
      </c>
      <c r="G893" s="49" t="s">
        <v>340</v>
      </c>
      <c r="H893" s="49" t="str">
        <f>VLOOKUP(B893,[1]Result!$B$1:$H$7885,7,0)</f>
        <v>1005JM</v>
      </c>
      <c r="I893">
        <f t="shared" ref="I893:I894" si="222">I892</f>
        <v>100000</v>
      </c>
      <c r="J893" s="58">
        <v>42581</v>
      </c>
      <c r="K893" t="str">
        <f>VLOOKUP(B893,[1]Result!$B$1:$J$7887,9,0)</f>
        <v>Chef De Party</v>
      </c>
      <c r="L893" t="s">
        <v>42</v>
      </c>
    </row>
    <row r="894" spans="1:12">
      <c r="A894">
        <f t="shared" si="209"/>
        <v>892</v>
      </c>
      <c r="B894" s="49" t="s">
        <v>695</v>
      </c>
      <c r="C894" s="50">
        <v>43209</v>
      </c>
      <c r="D894" s="51">
        <f t="shared" ca="1" si="211"/>
        <v>4.7555555555555555</v>
      </c>
      <c r="E894" s="51" t="str">
        <f t="shared" ca="1" si="208"/>
        <v>0-18</v>
      </c>
      <c r="F894" s="49" t="s">
        <v>330</v>
      </c>
      <c r="G894" s="49" t="s">
        <v>293</v>
      </c>
      <c r="H894" s="49" t="str">
        <f>VLOOKUP(B894,[1]Result!$B$1:$H$7885,7,0)</f>
        <v>1005JM</v>
      </c>
      <c r="I894">
        <f t="shared" si="222"/>
        <v>100000</v>
      </c>
      <c r="J894" s="58">
        <v>42581</v>
      </c>
      <c r="K894" t="str">
        <f>VLOOKUP(B894,[1]Result!$B$1:$J$7887,9,0)</f>
        <v>Chef De Party</v>
      </c>
      <c r="L894" t="s">
        <v>331</v>
      </c>
    </row>
    <row r="895" spans="1:12">
      <c r="A895">
        <f t="shared" si="209"/>
        <v>893</v>
      </c>
      <c r="B895" s="49" t="s">
        <v>697</v>
      </c>
      <c r="C895" s="50" t="s">
        <v>698</v>
      </c>
      <c r="D895" s="51">
        <f t="shared" ca="1" si="211"/>
        <v>37.891666666666666</v>
      </c>
      <c r="E895" s="51" t="str">
        <f t="shared" ca="1" si="208"/>
        <v>36-45</v>
      </c>
      <c r="F895" s="49" t="s">
        <v>43</v>
      </c>
      <c r="G895" s="49" t="s">
        <v>334</v>
      </c>
      <c r="H895" s="49" t="str">
        <f>VLOOKUP(B895,[1]Result!$B$1:$H$7885,7,0)</f>
        <v>1006JM</v>
      </c>
      <c r="I895">
        <v>250000</v>
      </c>
      <c r="J895" s="58">
        <v>42617</v>
      </c>
      <c r="K895" t="str">
        <f>VLOOKUP(B895,[1]Result!$B$1:$J$7887,9,0)</f>
        <v>Assistant Restaurant Manager</v>
      </c>
      <c r="L895" t="s">
        <v>334</v>
      </c>
    </row>
    <row r="896" spans="1:12">
      <c r="A896">
        <f t="shared" si="209"/>
        <v>894</v>
      </c>
      <c r="B896" s="49" t="s">
        <v>697</v>
      </c>
      <c r="C896" s="50">
        <v>31849</v>
      </c>
      <c r="D896" s="51">
        <f t="shared" ca="1" si="211"/>
        <v>35.855555555555554</v>
      </c>
      <c r="E896" s="51" t="str">
        <f t="shared" ca="1" si="208"/>
        <v>19-35</v>
      </c>
      <c r="F896" s="49" t="s">
        <v>330</v>
      </c>
      <c r="G896" s="49" t="s">
        <v>340</v>
      </c>
      <c r="H896" s="49" t="str">
        <f>VLOOKUP(B896,[1]Result!$B$1:$H$7885,7,0)</f>
        <v>1006JM</v>
      </c>
      <c r="I896">
        <f t="shared" ref="I896:I900" si="223">I895</f>
        <v>250000</v>
      </c>
      <c r="J896" s="58">
        <v>42617</v>
      </c>
      <c r="K896" t="str">
        <f>VLOOKUP(B896,[1]Result!$B$1:$J$7887,9,0)</f>
        <v>Assistant Restaurant Manager</v>
      </c>
      <c r="L896" t="s">
        <v>42</v>
      </c>
    </row>
    <row r="897" spans="1:12">
      <c r="A897">
        <f t="shared" si="209"/>
        <v>895</v>
      </c>
      <c r="B897" s="49" t="s">
        <v>697</v>
      </c>
      <c r="C897" s="50">
        <v>40120</v>
      </c>
      <c r="D897" s="51">
        <f t="shared" ca="1" si="211"/>
        <v>13.216666666666667</v>
      </c>
      <c r="E897" s="51" t="str">
        <f t="shared" ca="1" si="208"/>
        <v>0-18</v>
      </c>
      <c r="F897" s="49" t="s">
        <v>330</v>
      </c>
      <c r="G897" s="49" t="s">
        <v>293</v>
      </c>
      <c r="H897" s="49" t="str">
        <f>VLOOKUP(B897,[1]Result!$B$1:$H$7885,7,0)</f>
        <v>1006JM</v>
      </c>
      <c r="I897">
        <f t="shared" si="223"/>
        <v>250000</v>
      </c>
      <c r="J897" s="58">
        <v>42617</v>
      </c>
      <c r="K897" t="str">
        <f>VLOOKUP(B897,[1]Result!$B$1:$J$7887,9,0)</f>
        <v>Assistant Restaurant Manager</v>
      </c>
      <c r="L897" t="s">
        <v>331</v>
      </c>
    </row>
    <row r="898" spans="1:12">
      <c r="A898">
        <f t="shared" si="209"/>
        <v>896</v>
      </c>
      <c r="B898" s="49" t="s">
        <v>697</v>
      </c>
      <c r="C898" s="50">
        <v>43442</v>
      </c>
      <c r="D898" s="51">
        <f t="shared" ca="1" si="211"/>
        <v>4.1194444444444445</v>
      </c>
      <c r="E898" s="51" t="str">
        <f t="shared" ca="1" si="208"/>
        <v>0-18</v>
      </c>
      <c r="F898" s="49" t="s">
        <v>330</v>
      </c>
      <c r="G898" s="49" t="s">
        <v>293</v>
      </c>
      <c r="H898" s="49" t="str">
        <f>VLOOKUP(B898,[1]Result!$B$1:$H$7885,7,0)</f>
        <v>1006JM</v>
      </c>
      <c r="I898">
        <f t="shared" si="223"/>
        <v>250000</v>
      </c>
      <c r="J898" s="58">
        <v>42617</v>
      </c>
      <c r="K898" t="str">
        <f>VLOOKUP(B898,[1]Result!$B$1:$J$7887,9,0)</f>
        <v>Assistant Restaurant Manager</v>
      </c>
      <c r="L898" t="s">
        <v>331</v>
      </c>
    </row>
    <row r="899" spans="1:12">
      <c r="A899">
        <f t="shared" si="209"/>
        <v>897</v>
      </c>
      <c r="B899" s="49" t="s">
        <v>697</v>
      </c>
      <c r="C899" s="50">
        <v>19025</v>
      </c>
      <c r="D899" s="51">
        <f t="shared" ca="1" si="211"/>
        <v>70.972222222222229</v>
      </c>
      <c r="E899" s="51" t="str">
        <f t="shared" ref="E899:E962" ca="1" si="224">VLOOKUP(D899,$N$4:$O$11,2,TRUE)</f>
        <v>66-70</v>
      </c>
      <c r="F899" s="49" t="s">
        <v>335</v>
      </c>
      <c r="G899" s="49" t="s">
        <v>294</v>
      </c>
      <c r="H899" s="49" t="str">
        <f>VLOOKUP(B899,[1]Result!$B$1:$H$7885,7,0)</f>
        <v>1006JM</v>
      </c>
      <c r="I899">
        <f t="shared" si="223"/>
        <v>250000</v>
      </c>
      <c r="J899" s="58">
        <v>42617</v>
      </c>
      <c r="K899" t="str">
        <f>VLOOKUP(B899,[1]Result!$B$1:$J$7887,9,0)</f>
        <v>Assistant Restaurant Manager</v>
      </c>
      <c r="L899" t="s">
        <v>332</v>
      </c>
    </row>
    <row r="900" spans="1:12">
      <c r="A900">
        <f t="shared" ref="A900:A963" si="225">A899+1</f>
        <v>898</v>
      </c>
      <c r="B900" s="49" t="s">
        <v>697</v>
      </c>
      <c r="C900" s="50">
        <v>21186</v>
      </c>
      <c r="D900" s="51">
        <f t="shared" ca="1" si="211"/>
        <v>65.055555555555557</v>
      </c>
      <c r="E900" s="51" t="str">
        <f t="shared" ca="1" si="224"/>
        <v>61-65</v>
      </c>
      <c r="F900" s="49" t="s">
        <v>330</v>
      </c>
      <c r="G900" s="49" t="s">
        <v>291</v>
      </c>
      <c r="H900" s="49" t="str">
        <f>VLOOKUP(B900,[1]Result!$B$1:$H$7885,7,0)</f>
        <v>1006JM</v>
      </c>
      <c r="I900">
        <f t="shared" si="223"/>
        <v>250000</v>
      </c>
      <c r="J900" s="58">
        <v>42617</v>
      </c>
      <c r="K900" t="str">
        <f>VLOOKUP(B900,[1]Result!$B$1:$J$7887,9,0)</f>
        <v>Assistant Restaurant Manager</v>
      </c>
      <c r="L900" t="s">
        <v>332</v>
      </c>
    </row>
    <row r="901" spans="1:12">
      <c r="A901">
        <f t="shared" si="225"/>
        <v>899</v>
      </c>
      <c r="B901" s="49" t="s">
        <v>699</v>
      </c>
      <c r="C901" s="50" t="s">
        <v>622</v>
      </c>
      <c r="D901" s="51">
        <f t="shared" ref="D901:D964" ca="1" si="226">YEARFRAC(C901,TODAY())</f>
        <v>38.055555555555557</v>
      </c>
      <c r="E901" s="51" t="str">
        <f t="shared" ca="1" si="224"/>
        <v>36-45</v>
      </c>
      <c r="F901" s="49" t="s">
        <v>43</v>
      </c>
      <c r="G901" s="49" t="s">
        <v>334</v>
      </c>
      <c r="H901" s="49" t="str">
        <f>VLOOKUP(B901,[1]Result!$B$1:$H$7885,7,0)</f>
        <v>1005JM</v>
      </c>
      <c r="I901" s="57">
        <v>100000</v>
      </c>
      <c r="J901" s="58">
        <v>42636</v>
      </c>
      <c r="K901" t="str">
        <f>VLOOKUP(B901,[1]Result!$B$1:$J$7887,9,0)</f>
        <v>Chef De Party</v>
      </c>
      <c r="L901" t="s">
        <v>334</v>
      </c>
    </row>
    <row r="902" spans="1:12">
      <c r="A902">
        <f t="shared" si="225"/>
        <v>900</v>
      </c>
      <c r="B902" s="49" t="s">
        <v>699</v>
      </c>
      <c r="C902" s="50">
        <v>33604</v>
      </c>
      <c r="D902" s="51">
        <f t="shared" ca="1" si="226"/>
        <v>31.055555555555557</v>
      </c>
      <c r="E902" s="51" t="str">
        <f t="shared" ca="1" si="224"/>
        <v>19-35</v>
      </c>
      <c r="F902" s="49" t="s">
        <v>330</v>
      </c>
      <c r="G902" s="49" t="s">
        <v>340</v>
      </c>
      <c r="H902" s="49" t="str">
        <f>VLOOKUP(B902,[1]Result!$B$1:$H$7885,7,0)</f>
        <v>1005JM</v>
      </c>
      <c r="I902">
        <f t="shared" ref="I902:I906" si="227">I901</f>
        <v>100000</v>
      </c>
      <c r="J902" s="58">
        <v>42636</v>
      </c>
      <c r="K902" t="str">
        <f>VLOOKUP(B902,[1]Result!$B$1:$J$7887,9,0)</f>
        <v>Chef De Party</v>
      </c>
      <c r="L902" t="s">
        <v>42</v>
      </c>
    </row>
    <row r="903" spans="1:12">
      <c r="A903">
        <f t="shared" si="225"/>
        <v>901</v>
      </c>
      <c r="B903" s="49" t="s">
        <v>699</v>
      </c>
      <c r="C903" s="50">
        <v>39955</v>
      </c>
      <c r="D903" s="51">
        <f t="shared" ca="1" si="226"/>
        <v>13.66388888888889</v>
      </c>
      <c r="E903" s="51" t="str">
        <f t="shared" ca="1" si="224"/>
        <v>0-18</v>
      </c>
      <c r="F903" s="49" t="s">
        <v>335</v>
      </c>
      <c r="G903" s="49" t="s">
        <v>292</v>
      </c>
      <c r="H903" s="49" t="str">
        <f>VLOOKUP(B903,[1]Result!$B$1:$H$7885,7,0)</f>
        <v>1005JM</v>
      </c>
      <c r="I903">
        <f t="shared" si="227"/>
        <v>100000</v>
      </c>
      <c r="J903" s="58">
        <v>42636</v>
      </c>
      <c r="K903" t="str">
        <f>VLOOKUP(B903,[1]Result!$B$1:$J$7887,9,0)</f>
        <v>Chef De Party</v>
      </c>
      <c r="L903" t="s">
        <v>331</v>
      </c>
    </row>
    <row r="904" spans="1:12">
      <c r="A904">
        <f t="shared" si="225"/>
        <v>902</v>
      </c>
      <c r="B904" s="49" t="s">
        <v>699</v>
      </c>
      <c r="C904" s="50">
        <v>40497</v>
      </c>
      <c r="D904" s="51">
        <f t="shared" ca="1" si="226"/>
        <v>12.183333333333334</v>
      </c>
      <c r="E904" s="51" t="str">
        <f t="shared" ca="1" si="224"/>
        <v>0-18</v>
      </c>
      <c r="F904" s="49" t="s">
        <v>330</v>
      </c>
      <c r="G904" s="49" t="s">
        <v>293</v>
      </c>
      <c r="H904" s="49" t="str">
        <f>VLOOKUP(B904,[1]Result!$B$1:$H$7885,7,0)</f>
        <v>1005JM</v>
      </c>
      <c r="I904">
        <f t="shared" si="227"/>
        <v>100000</v>
      </c>
      <c r="J904" s="58">
        <v>42636</v>
      </c>
      <c r="K904" t="str">
        <f>VLOOKUP(B904,[1]Result!$B$1:$J$7887,9,0)</f>
        <v>Chef De Party</v>
      </c>
      <c r="L904" t="s">
        <v>331</v>
      </c>
    </row>
    <row r="905" spans="1:12">
      <c r="A905">
        <f t="shared" si="225"/>
        <v>903</v>
      </c>
      <c r="B905" s="49" t="s">
        <v>699</v>
      </c>
      <c r="C905" s="50">
        <v>25569</v>
      </c>
      <c r="D905" s="51">
        <f t="shared" ca="1" si="226"/>
        <v>53.055555555555557</v>
      </c>
      <c r="E905" s="51" t="str">
        <f t="shared" ca="1" si="224"/>
        <v>46-55</v>
      </c>
      <c r="F905" s="49" t="s">
        <v>335</v>
      </c>
      <c r="G905" s="49" t="s">
        <v>294</v>
      </c>
      <c r="H905" s="49" t="str">
        <f>VLOOKUP(B905,[1]Result!$B$1:$H$7885,7,0)</f>
        <v>1005JM</v>
      </c>
      <c r="I905">
        <f t="shared" si="227"/>
        <v>100000</v>
      </c>
      <c r="J905" s="58">
        <v>42636</v>
      </c>
      <c r="K905" t="str">
        <f>VLOOKUP(B905,[1]Result!$B$1:$J$7887,9,0)</f>
        <v>Chef De Party</v>
      </c>
      <c r="L905" t="s">
        <v>332</v>
      </c>
    </row>
    <row r="906" spans="1:12">
      <c r="A906">
        <f t="shared" si="225"/>
        <v>904</v>
      </c>
      <c r="B906" s="49" t="s">
        <v>699</v>
      </c>
      <c r="C906" s="50">
        <v>26299</v>
      </c>
      <c r="D906" s="51">
        <f t="shared" ca="1" si="226"/>
        <v>51.055555555555557</v>
      </c>
      <c r="E906" s="51" t="str">
        <f t="shared" ca="1" si="224"/>
        <v>46-55</v>
      </c>
      <c r="F906" s="49" t="s">
        <v>330</v>
      </c>
      <c r="G906" s="49" t="s">
        <v>291</v>
      </c>
      <c r="H906" s="49" t="str">
        <f>VLOOKUP(B906,[1]Result!$B$1:$H$7885,7,0)</f>
        <v>1005JM</v>
      </c>
      <c r="I906">
        <f t="shared" si="227"/>
        <v>100000</v>
      </c>
      <c r="J906" s="58">
        <v>42636</v>
      </c>
      <c r="K906" t="str">
        <f>VLOOKUP(B906,[1]Result!$B$1:$J$7887,9,0)</f>
        <v>Chef De Party</v>
      </c>
      <c r="L906" t="s">
        <v>332</v>
      </c>
    </row>
    <row r="907" spans="1:12">
      <c r="A907">
        <f t="shared" si="225"/>
        <v>905</v>
      </c>
      <c r="B907" s="49" t="s">
        <v>700</v>
      </c>
      <c r="C907" s="50" t="s">
        <v>701</v>
      </c>
      <c r="D907" s="51">
        <f t="shared" ca="1" si="226"/>
        <v>25.877777777777776</v>
      </c>
      <c r="E907" s="51" t="str">
        <f t="shared" ca="1" si="224"/>
        <v>19-35</v>
      </c>
      <c r="F907" s="49" t="s">
        <v>43</v>
      </c>
      <c r="G907" s="49" t="s">
        <v>334</v>
      </c>
      <c r="H907" s="49" t="str">
        <f>VLOOKUP(B907,[1]Result!$B$1:$H$7885,7,0)</f>
        <v>1007JM</v>
      </c>
      <c r="I907">
        <v>250000</v>
      </c>
      <c r="J907" s="58">
        <v>42681</v>
      </c>
      <c r="K907" t="str">
        <f>VLOOKUP(B907,[1]Result!$B$1:$J$7887,9,0)</f>
        <v>Restaurant CEO</v>
      </c>
      <c r="L907" t="s">
        <v>334</v>
      </c>
    </row>
    <row r="908" spans="1:12">
      <c r="A908">
        <f t="shared" si="225"/>
        <v>906</v>
      </c>
      <c r="B908" s="49" t="s">
        <v>700</v>
      </c>
      <c r="C908" s="50">
        <v>28491</v>
      </c>
      <c r="D908" s="51">
        <f t="shared" ca="1" si="226"/>
        <v>45.055555555555557</v>
      </c>
      <c r="E908" s="51" t="str">
        <f t="shared" ca="1" si="224"/>
        <v>36-45</v>
      </c>
      <c r="F908" s="49" t="s">
        <v>330</v>
      </c>
      <c r="G908" s="49" t="s">
        <v>291</v>
      </c>
      <c r="H908" s="49" t="str">
        <f>VLOOKUP(B908,[1]Result!$B$1:$H$7885,7,0)</f>
        <v>1007JM</v>
      </c>
      <c r="I908">
        <f>I907</f>
        <v>250000</v>
      </c>
      <c r="J908" s="58">
        <v>42681</v>
      </c>
      <c r="K908" t="str">
        <f>VLOOKUP(B908,[1]Result!$B$1:$J$7887,9,0)</f>
        <v>Restaurant CEO</v>
      </c>
      <c r="L908" t="s">
        <v>332</v>
      </c>
    </row>
    <row r="909" spans="1:12">
      <c r="A909">
        <f t="shared" si="225"/>
        <v>907</v>
      </c>
      <c r="B909" s="49" t="s">
        <v>702</v>
      </c>
      <c r="C909" s="50" t="s">
        <v>703</v>
      </c>
      <c r="D909" s="51">
        <f t="shared" ca="1" si="226"/>
        <v>37.619444444444447</v>
      </c>
      <c r="E909" s="51" t="str">
        <f t="shared" ca="1" si="224"/>
        <v>36-45</v>
      </c>
      <c r="F909" s="49" t="s">
        <v>43</v>
      </c>
      <c r="G909" s="49" t="s">
        <v>334</v>
      </c>
      <c r="H909" s="49" t="str">
        <f>VLOOKUP(B909,[1]Result!$B$1:$H$7885,7,0)</f>
        <v>1003TM</v>
      </c>
      <c r="I909" s="57">
        <v>100000</v>
      </c>
      <c r="J909" s="58">
        <v>42753</v>
      </c>
      <c r="K909" t="str">
        <f>VLOOKUP(B909,[1]Result!$B$1:$J$7887,9,0)</f>
        <v>Team Member - Star 3</v>
      </c>
      <c r="L909" t="s">
        <v>334</v>
      </c>
    </row>
    <row r="910" spans="1:12">
      <c r="A910">
        <f t="shared" si="225"/>
        <v>908</v>
      </c>
      <c r="B910" s="49" t="s">
        <v>702</v>
      </c>
      <c r="C910" s="50">
        <v>32829</v>
      </c>
      <c r="D910" s="51">
        <f t="shared" ca="1" si="226"/>
        <v>33.177777777777777</v>
      </c>
      <c r="E910" s="51" t="str">
        <f t="shared" ca="1" si="224"/>
        <v>19-35</v>
      </c>
      <c r="F910" s="49" t="s">
        <v>330</v>
      </c>
      <c r="G910" s="49" t="s">
        <v>340</v>
      </c>
      <c r="H910" s="49" t="str">
        <f>VLOOKUP(B910,[1]Result!$B$1:$H$7885,7,0)</f>
        <v>1003TM</v>
      </c>
      <c r="I910">
        <f t="shared" ref="I910:I913" si="228">I909</f>
        <v>100000</v>
      </c>
      <c r="J910" s="58">
        <v>42753</v>
      </c>
      <c r="K910" t="str">
        <f>VLOOKUP(B910,[1]Result!$B$1:$J$7887,9,0)</f>
        <v>Team Member - Star 3</v>
      </c>
      <c r="L910" t="s">
        <v>42</v>
      </c>
    </row>
    <row r="911" spans="1:12">
      <c r="A911">
        <f t="shared" si="225"/>
        <v>909</v>
      </c>
      <c r="B911" s="49" t="s">
        <v>702</v>
      </c>
      <c r="C911" s="50">
        <v>41444</v>
      </c>
      <c r="D911" s="51">
        <f t="shared" ca="1" si="226"/>
        <v>9.5888888888888886</v>
      </c>
      <c r="E911" s="51" t="str">
        <f t="shared" ca="1" si="224"/>
        <v>0-18</v>
      </c>
      <c r="F911" s="49" t="s">
        <v>330</v>
      </c>
      <c r="G911" s="49" t="s">
        <v>293</v>
      </c>
      <c r="H911" s="49" t="str">
        <f>VLOOKUP(B911,[1]Result!$B$1:$H$7885,7,0)</f>
        <v>1003TM</v>
      </c>
      <c r="I911">
        <f t="shared" si="228"/>
        <v>100000</v>
      </c>
      <c r="J911" s="58">
        <v>42753</v>
      </c>
      <c r="K911" t="str">
        <f>VLOOKUP(B911,[1]Result!$B$1:$J$7887,9,0)</f>
        <v>Team Member - Star 3</v>
      </c>
      <c r="L911" t="s">
        <v>331</v>
      </c>
    </row>
    <row r="912" spans="1:12">
      <c r="A912">
        <f t="shared" si="225"/>
        <v>910</v>
      </c>
      <c r="B912" s="49" t="s">
        <v>702</v>
      </c>
      <c r="C912" s="50">
        <v>43166</v>
      </c>
      <c r="D912" s="51">
        <f t="shared" ca="1" si="226"/>
        <v>4.8722222222222218</v>
      </c>
      <c r="E912" s="51" t="str">
        <f t="shared" ca="1" si="224"/>
        <v>0-18</v>
      </c>
      <c r="F912" s="49" t="s">
        <v>335</v>
      </c>
      <c r="G912" s="49" t="s">
        <v>292</v>
      </c>
      <c r="H912" s="49" t="str">
        <f>VLOOKUP(B912,[1]Result!$B$1:$H$7885,7,0)</f>
        <v>1003TM</v>
      </c>
      <c r="I912">
        <f t="shared" si="228"/>
        <v>100000</v>
      </c>
      <c r="J912" s="58">
        <v>42753</v>
      </c>
      <c r="K912" t="str">
        <f>VLOOKUP(B912,[1]Result!$B$1:$J$7887,9,0)</f>
        <v>Team Member - Star 3</v>
      </c>
      <c r="L912" t="s">
        <v>331</v>
      </c>
    </row>
    <row r="913" spans="1:12">
      <c r="A913">
        <f t="shared" si="225"/>
        <v>911</v>
      </c>
      <c r="B913" s="49" t="s">
        <v>702</v>
      </c>
      <c r="C913" s="50">
        <v>21916</v>
      </c>
      <c r="D913" s="51">
        <f t="shared" ca="1" si="226"/>
        <v>63.055555555555557</v>
      </c>
      <c r="E913" s="51" t="str">
        <f t="shared" ca="1" si="224"/>
        <v>61-65</v>
      </c>
      <c r="F913" s="49" t="s">
        <v>335</v>
      </c>
      <c r="G913" s="49" t="s">
        <v>294</v>
      </c>
      <c r="H913" s="49" t="str">
        <f>VLOOKUP(B913,[1]Result!$B$1:$H$7885,7,0)</f>
        <v>1003TM</v>
      </c>
      <c r="I913">
        <f t="shared" si="228"/>
        <v>100000</v>
      </c>
      <c r="J913" s="58">
        <v>42753</v>
      </c>
      <c r="K913" t="str">
        <f>VLOOKUP(B913,[1]Result!$B$1:$J$7887,9,0)</f>
        <v>Team Member - Star 3</v>
      </c>
      <c r="L913" t="s">
        <v>332</v>
      </c>
    </row>
    <row r="914" spans="1:12">
      <c r="A914">
        <f t="shared" si="225"/>
        <v>912</v>
      </c>
      <c r="B914" s="49" t="s">
        <v>704</v>
      </c>
      <c r="C914" s="50" t="s">
        <v>705</v>
      </c>
      <c r="D914" s="51">
        <f t="shared" ca="1" si="226"/>
        <v>28.527777777777779</v>
      </c>
      <c r="E914" s="51" t="str">
        <f t="shared" ca="1" si="224"/>
        <v>19-35</v>
      </c>
      <c r="F914" s="49" t="s">
        <v>43</v>
      </c>
      <c r="G914" s="49" t="s">
        <v>334</v>
      </c>
      <c r="H914" s="49" t="str">
        <f>VLOOKUP(B914,[1]Result!$B$1:$H$7885,7,0)</f>
        <v>1000TM</v>
      </c>
      <c r="I914" s="57">
        <v>100000</v>
      </c>
      <c r="J914" s="58">
        <v>42773</v>
      </c>
      <c r="K914" t="str">
        <f>VLOOKUP(B914,[1]Result!$B$1:$J$7887,9,0)</f>
        <v>Team Member</v>
      </c>
      <c r="L914" t="s">
        <v>334</v>
      </c>
    </row>
    <row r="915" spans="1:12">
      <c r="A915">
        <f t="shared" si="225"/>
        <v>913</v>
      </c>
      <c r="B915" s="49" t="s">
        <v>704</v>
      </c>
      <c r="C915" s="50">
        <v>33239</v>
      </c>
      <c r="D915" s="51">
        <f t="shared" ca="1" si="226"/>
        <v>32.055555555555557</v>
      </c>
      <c r="E915" s="51" t="str">
        <f t="shared" ca="1" si="224"/>
        <v>19-35</v>
      </c>
      <c r="F915" s="49" t="s">
        <v>330</v>
      </c>
      <c r="G915" s="49" t="s">
        <v>340</v>
      </c>
      <c r="H915" s="49" t="str">
        <f>VLOOKUP(B915,[1]Result!$B$1:$H$7885,7,0)</f>
        <v>1000TM</v>
      </c>
      <c r="I915">
        <f t="shared" ref="I915:I917" si="229">I914</f>
        <v>100000</v>
      </c>
      <c r="J915" s="58">
        <v>42773</v>
      </c>
      <c r="K915" t="str">
        <f>VLOOKUP(B915,[1]Result!$B$1:$J$7887,9,0)</f>
        <v>Team Member</v>
      </c>
      <c r="L915" t="s">
        <v>42</v>
      </c>
    </row>
    <row r="916" spans="1:12">
      <c r="A916">
        <f t="shared" si="225"/>
        <v>914</v>
      </c>
      <c r="B916" s="49" t="s">
        <v>704</v>
      </c>
      <c r="C916" s="50">
        <v>28031</v>
      </c>
      <c r="D916" s="51">
        <f t="shared" ca="1" si="226"/>
        <v>46.31388888888889</v>
      </c>
      <c r="E916" s="51" t="str">
        <f t="shared" ca="1" si="224"/>
        <v>46-55</v>
      </c>
      <c r="F916" s="49" t="s">
        <v>330</v>
      </c>
      <c r="G916" s="49" t="s">
        <v>291</v>
      </c>
      <c r="H916" s="49" t="str">
        <f>VLOOKUP(B916,[1]Result!$B$1:$H$7885,7,0)</f>
        <v>1000TM</v>
      </c>
      <c r="I916">
        <f t="shared" si="229"/>
        <v>100000</v>
      </c>
      <c r="J916" s="58">
        <v>42773</v>
      </c>
      <c r="K916" t="str">
        <f>VLOOKUP(B916,[1]Result!$B$1:$J$7887,9,0)</f>
        <v>Team Member</v>
      </c>
      <c r="L916" t="s">
        <v>332</v>
      </c>
    </row>
    <row r="917" spans="1:12">
      <c r="A917">
        <f t="shared" si="225"/>
        <v>915</v>
      </c>
      <c r="B917" s="49" t="s">
        <v>706</v>
      </c>
      <c r="C917" s="50">
        <v>27760</v>
      </c>
      <c r="D917" s="51">
        <f t="shared" ca="1" si="226"/>
        <v>47.055555555555557</v>
      </c>
      <c r="E917" s="51" t="str">
        <f t="shared" ca="1" si="224"/>
        <v>46-55</v>
      </c>
      <c r="F917" s="49" t="s">
        <v>330</v>
      </c>
      <c r="G917" s="49" t="s">
        <v>291</v>
      </c>
      <c r="H917" s="49" t="str">
        <f>VLOOKUP(B917,[1]Result!$B$1:$H$7885,7,0)</f>
        <v>1004TM</v>
      </c>
      <c r="I917">
        <f t="shared" si="229"/>
        <v>100000</v>
      </c>
      <c r="J917" s="58">
        <v>42817</v>
      </c>
      <c r="K917" t="str">
        <f>VLOOKUP(B917,[1]Result!$B$1:$J$7887,9,0)</f>
        <v>Senior Kitchen Associate</v>
      </c>
      <c r="L917" t="s">
        <v>332</v>
      </c>
    </row>
    <row r="918" spans="1:12">
      <c r="A918">
        <f t="shared" si="225"/>
        <v>916</v>
      </c>
      <c r="B918" s="49" t="s">
        <v>706</v>
      </c>
      <c r="C918" s="50" t="s">
        <v>707</v>
      </c>
      <c r="D918" s="51">
        <f t="shared" ca="1" si="226"/>
        <v>27.7</v>
      </c>
      <c r="E918" s="51" t="str">
        <f t="shared" ca="1" si="224"/>
        <v>19-35</v>
      </c>
      <c r="F918" s="49" t="s">
        <v>43</v>
      </c>
      <c r="G918" s="49" t="s">
        <v>334</v>
      </c>
      <c r="H918" s="49" t="str">
        <f>VLOOKUP(B918,[1]Result!$B$1:$H$7885,7,0)</f>
        <v>1004TM</v>
      </c>
      <c r="I918" s="57">
        <v>100000</v>
      </c>
      <c r="J918" s="58">
        <v>42817</v>
      </c>
      <c r="K918" t="str">
        <f>VLOOKUP(B918,[1]Result!$B$1:$J$7887,9,0)</f>
        <v>Senior Kitchen Associate</v>
      </c>
      <c r="L918" t="s">
        <v>334</v>
      </c>
    </row>
    <row r="919" spans="1:12">
      <c r="A919">
        <f t="shared" si="225"/>
        <v>917</v>
      </c>
      <c r="B919" s="49" t="s">
        <v>706</v>
      </c>
      <c r="C919" s="50">
        <v>37713</v>
      </c>
      <c r="D919" s="51">
        <f t="shared" ca="1" si="226"/>
        <v>19.802777777777777</v>
      </c>
      <c r="E919" s="51" t="str">
        <f t="shared" ca="1" si="224"/>
        <v>19-35</v>
      </c>
      <c r="F919" s="49" t="s">
        <v>330</v>
      </c>
      <c r="G919" s="49" t="s">
        <v>340</v>
      </c>
      <c r="H919" s="49" t="str">
        <f>VLOOKUP(B919,[1]Result!$B$1:$H$7885,7,0)</f>
        <v>1004TM</v>
      </c>
      <c r="I919">
        <f t="shared" ref="I919:I922" si="230">I918</f>
        <v>100000</v>
      </c>
      <c r="J919" s="58">
        <v>42817</v>
      </c>
      <c r="K919" t="str">
        <f>VLOOKUP(B919,[1]Result!$B$1:$J$7887,9,0)</f>
        <v>Senior Kitchen Associate</v>
      </c>
      <c r="L919" t="s">
        <v>42</v>
      </c>
    </row>
    <row r="920" spans="1:12">
      <c r="A920">
        <f t="shared" si="225"/>
        <v>918</v>
      </c>
      <c r="B920" s="49" t="s">
        <v>706</v>
      </c>
      <c r="C920" s="50">
        <v>44193</v>
      </c>
      <c r="D920" s="51">
        <f t="shared" ca="1" si="226"/>
        <v>2.0638888888888891</v>
      </c>
      <c r="E920" s="51" t="str">
        <f t="shared" ca="1" si="224"/>
        <v>0-18</v>
      </c>
      <c r="F920" s="49" t="s">
        <v>330</v>
      </c>
      <c r="G920" s="49" t="s">
        <v>293</v>
      </c>
      <c r="H920" s="49" t="str">
        <f>VLOOKUP(B920,[1]Result!$B$1:$H$7885,7,0)</f>
        <v>1004TM</v>
      </c>
      <c r="I920">
        <f t="shared" si="230"/>
        <v>100000</v>
      </c>
      <c r="J920" s="58">
        <v>42817</v>
      </c>
      <c r="K920" t="str">
        <f>VLOOKUP(B920,[1]Result!$B$1:$J$7887,9,0)</f>
        <v>Senior Kitchen Associate</v>
      </c>
      <c r="L920" t="s">
        <v>331</v>
      </c>
    </row>
    <row r="921" spans="1:12">
      <c r="A921">
        <f t="shared" si="225"/>
        <v>919</v>
      </c>
      <c r="B921" s="49" t="s">
        <v>706</v>
      </c>
      <c r="C921" s="50">
        <v>23743</v>
      </c>
      <c r="D921" s="51">
        <f t="shared" ca="1" si="226"/>
        <v>58.055555555555557</v>
      </c>
      <c r="E921" s="51" t="str">
        <f t="shared" ca="1" si="224"/>
        <v>56-60</v>
      </c>
      <c r="F921" s="49" t="s">
        <v>335</v>
      </c>
      <c r="G921" s="49" t="s">
        <v>294</v>
      </c>
      <c r="H921" s="49" t="str">
        <f>VLOOKUP(B921,[1]Result!$B$1:$H$7885,7,0)</f>
        <v>1004TM</v>
      </c>
      <c r="I921">
        <f t="shared" si="230"/>
        <v>100000</v>
      </c>
      <c r="J921" s="58">
        <v>42817</v>
      </c>
      <c r="K921" t="str">
        <f>VLOOKUP(B921,[1]Result!$B$1:$J$7887,9,0)</f>
        <v>Senior Kitchen Associate</v>
      </c>
      <c r="L921" t="s">
        <v>332</v>
      </c>
    </row>
    <row r="922" spans="1:12">
      <c r="A922">
        <f t="shared" si="225"/>
        <v>920</v>
      </c>
      <c r="B922" s="49" t="s">
        <v>708</v>
      </c>
      <c r="C922" s="50">
        <v>37864</v>
      </c>
      <c r="D922" s="51">
        <f t="shared" ca="1" si="226"/>
        <v>19.391666666666666</v>
      </c>
      <c r="E922" s="51" t="str">
        <f t="shared" ca="1" si="224"/>
        <v>19-35</v>
      </c>
      <c r="F922" s="49" t="s">
        <v>330</v>
      </c>
      <c r="G922" s="49" t="s">
        <v>293</v>
      </c>
      <c r="H922" s="49" t="str">
        <f>VLOOKUP(B922,[1]Result!$B$1:$H$7885,7,0)</f>
        <v>1004TM</v>
      </c>
      <c r="I922">
        <f t="shared" si="230"/>
        <v>100000</v>
      </c>
      <c r="J922" s="58">
        <v>42826</v>
      </c>
      <c r="K922" t="str">
        <f>VLOOKUP(B922,[1]Result!$B$1:$J$7887,9,0)</f>
        <v>Team Member - Star 4</v>
      </c>
      <c r="L922" t="s">
        <v>331</v>
      </c>
    </row>
    <row r="923" spans="1:12">
      <c r="A923">
        <f t="shared" si="225"/>
        <v>921</v>
      </c>
      <c r="B923" s="49" t="s">
        <v>708</v>
      </c>
      <c r="C923" s="50" t="s">
        <v>709</v>
      </c>
      <c r="D923" s="51">
        <f t="shared" ca="1" si="226"/>
        <v>51.669444444444444</v>
      </c>
      <c r="E923" s="51" t="str">
        <f t="shared" ca="1" si="224"/>
        <v>46-55</v>
      </c>
      <c r="F923" s="49" t="s">
        <v>43</v>
      </c>
      <c r="G923" s="49" t="s">
        <v>334</v>
      </c>
      <c r="H923" s="49" t="str">
        <f>VLOOKUP(B923,[1]Result!$B$1:$H$7885,7,0)</f>
        <v>1004TM</v>
      </c>
      <c r="I923" s="57">
        <v>100000</v>
      </c>
      <c r="J923" s="58">
        <v>42826</v>
      </c>
      <c r="K923" t="str">
        <f>VLOOKUP(B923,[1]Result!$B$1:$J$7887,9,0)</f>
        <v>Team Member - Star 4</v>
      </c>
      <c r="L923" t="s">
        <v>334</v>
      </c>
    </row>
    <row r="924" spans="1:12">
      <c r="A924">
        <f t="shared" si="225"/>
        <v>922</v>
      </c>
      <c r="B924" s="49" t="s">
        <v>708</v>
      </c>
      <c r="C924" s="50">
        <v>27921</v>
      </c>
      <c r="D924" s="51">
        <f t="shared" ca="1" si="226"/>
        <v>46.613888888888887</v>
      </c>
      <c r="E924" s="51" t="str">
        <f t="shared" ca="1" si="224"/>
        <v>46-55</v>
      </c>
      <c r="F924" s="49" t="s">
        <v>330</v>
      </c>
      <c r="G924" s="49" t="s">
        <v>340</v>
      </c>
      <c r="H924" s="49" t="str">
        <f>VLOOKUP(B924,[1]Result!$B$1:$H$7885,7,0)</f>
        <v>1004TM</v>
      </c>
      <c r="I924">
        <f t="shared" ref="I924:I925" si="231">I923</f>
        <v>100000</v>
      </c>
      <c r="J924" s="58">
        <v>42826</v>
      </c>
      <c r="K924" t="str">
        <f>VLOOKUP(B924,[1]Result!$B$1:$J$7887,9,0)</f>
        <v>Team Member - Star 4</v>
      </c>
      <c r="L924" t="s">
        <v>42</v>
      </c>
    </row>
    <row r="925" spans="1:12">
      <c r="A925">
        <f t="shared" si="225"/>
        <v>923</v>
      </c>
      <c r="B925" s="49" t="s">
        <v>708</v>
      </c>
      <c r="C925" s="50">
        <v>37343</v>
      </c>
      <c r="D925" s="51">
        <f t="shared" ca="1" si="226"/>
        <v>20.81388888888889</v>
      </c>
      <c r="E925" s="51" t="str">
        <f t="shared" ca="1" si="224"/>
        <v>19-35</v>
      </c>
      <c r="F925" s="49" t="s">
        <v>330</v>
      </c>
      <c r="G925" s="49" t="s">
        <v>293</v>
      </c>
      <c r="H925" s="49" t="str">
        <f>VLOOKUP(B925,[1]Result!$B$1:$H$7885,7,0)</f>
        <v>1004TM</v>
      </c>
      <c r="I925">
        <f t="shared" si="231"/>
        <v>100000</v>
      </c>
      <c r="J925" s="58">
        <v>42826</v>
      </c>
      <c r="K925" t="str">
        <f>VLOOKUP(B925,[1]Result!$B$1:$J$7887,9,0)</f>
        <v>Team Member - Star 4</v>
      </c>
      <c r="L925" t="s">
        <v>331</v>
      </c>
    </row>
    <row r="926" spans="1:12">
      <c r="A926">
        <f t="shared" si="225"/>
        <v>924</v>
      </c>
      <c r="B926" s="49" t="s">
        <v>710</v>
      </c>
      <c r="C926" s="50" t="s">
        <v>403</v>
      </c>
      <c r="D926" s="51">
        <f t="shared" ca="1" si="226"/>
        <v>40.055555555555557</v>
      </c>
      <c r="E926" s="51" t="str">
        <f t="shared" ca="1" si="224"/>
        <v>36-45</v>
      </c>
      <c r="F926" s="49" t="s">
        <v>43</v>
      </c>
      <c r="G926" s="49" t="s">
        <v>334</v>
      </c>
      <c r="H926" s="49" t="str">
        <f>VLOOKUP(B926,[1]Result!$B$1:$H$7885,7,0)</f>
        <v>1006JM</v>
      </c>
      <c r="I926">
        <v>250000</v>
      </c>
      <c r="J926" s="58">
        <v>42839</v>
      </c>
      <c r="K926" t="str">
        <f>VLOOKUP(B926,[1]Result!$B$1:$J$7887,9,0)</f>
        <v>Assistant Restaurant Manager</v>
      </c>
      <c r="L926" t="s">
        <v>334</v>
      </c>
    </row>
    <row r="927" spans="1:12">
      <c r="A927">
        <f t="shared" si="225"/>
        <v>925</v>
      </c>
      <c r="B927" s="49" t="s">
        <v>710</v>
      </c>
      <c r="C927" s="50">
        <v>32509</v>
      </c>
      <c r="D927" s="51">
        <f t="shared" ca="1" si="226"/>
        <v>34.055555555555557</v>
      </c>
      <c r="E927" s="51" t="str">
        <f t="shared" ca="1" si="224"/>
        <v>19-35</v>
      </c>
      <c r="F927" s="49" t="s">
        <v>330</v>
      </c>
      <c r="G927" s="49" t="s">
        <v>340</v>
      </c>
      <c r="H927" s="49" t="str">
        <f>VLOOKUP(B927,[1]Result!$B$1:$H$7885,7,0)</f>
        <v>1006JM</v>
      </c>
      <c r="I927">
        <f t="shared" ref="I927:I929" si="232">I926</f>
        <v>250000</v>
      </c>
      <c r="J927" s="58">
        <v>42839</v>
      </c>
      <c r="K927" t="str">
        <f>VLOOKUP(B927,[1]Result!$B$1:$J$7887,9,0)</f>
        <v>Assistant Restaurant Manager</v>
      </c>
      <c r="L927" t="s">
        <v>42</v>
      </c>
    </row>
    <row r="928" spans="1:12">
      <c r="A928">
        <f t="shared" si="225"/>
        <v>926</v>
      </c>
      <c r="B928" s="49" t="s">
        <v>710</v>
      </c>
      <c r="C928" s="50">
        <v>39606</v>
      </c>
      <c r="D928" s="51">
        <f t="shared" ca="1" si="226"/>
        <v>14.622222222222222</v>
      </c>
      <c r="E928" s="51" t="str">
        <f t="shared" ca="1" si="224"/>
        <v>0-18</v>
      </c>
      <c r="F928" s="49" t="s">
        <v>330</v>
      </c>
      <c r="G928" s="49" t="s">
        <v>293</v>
      </c>
      <c r="H928" s="49" t="str">
        <f>VLOOKUP(B928,[1]Result!$B$1:$H$7885,7,0)</f>
        <v>1006JM</v>
      </c>
      <c r="I928">
        <f t="shared" si="232"/>
        <v>250000</v>
      </c>
      <c r="J928" s="58">
        <v>42839</v>
      </c>
      <c r="K928" t="str">
        <f>VLOOKUP(B928,[1]Result!$B$1:$J$7887,9,0)</f>
        <v>Assistant Restaurant Manager</v>
      </c>
      <c r="L928" t="s">
        <v>331</v>
      </c>
    </row>
    <row r="929" spans="1:12">
      <c r="A929">
        <f t="shared" si="225"/>
        <v>927</v>
      </c>
      <c r="B929" s="49" t="s">
        <v>710</v>
      </c>
      <c r="C929" s="50">
        <v>40537</v>
      </c>
      <c r="D929" s="51">
        <f t="shared" ca="1" si="226"/>
        <v>12.072222222222223</v>
      </c>
      <c r="E929" s="51" t="str">
        <f t="shared" ca="1" si="224"/>
        <v>0-18</v>
      </c>
      <c r="F929" s="49" t="s">
        <v>330</v>
      </c>
      <c r="G929" s="49" t="s">
        <v>293</v>
      </c>
      <c r="H929" s="49" t="str">
        <f>VLOOKUP(B929,[1]Result!$B$1:$H$7885,7,0)</f>
        <v>1006JM</v>
      </c>
      <c r="I929">
        <f t="shared" si="232"/>
        <v>250000</v>
      </c>
      <c r="J929" s="58">
        <v>42839</v>
      </c>
      <c r="K929" t="str">
        <f>VLOOKUP(B929,[1]Result!$B$1:$J$7887,9,0)</f>
        <v>Assistant Restaurant Manager</v>
      </c>
      <c r="L929" t="s">
        <v>331</v>
      </c>
    </row>
    <row r="930" spans="1:12">
      <c r="A930">
        <f t="shared" si="225"/>
        <v>928</v>
      </c>
      <c r="B930" s="49" t="s">
        <v>711</v>
      </c>
      <c r="C930" s="50" t="s">
        <v>712</v>
      </c>
      <c r="D930" s="51">
        <f t="shared" ca="1" si="226"/>
        <v>27.919444444444444</v>
      </c>
      <c r="E930" s="51" t="str">
        <f t="shared" ca="1" si="224"/>
        <v>19-35</v>
      </c>
      <c r="F930" s="49" t="s">
        <v>43</v>
      </c>
      <c r="G930" s="49" t="s">
        <v>334</v>
      </c>
      <c r="H930" s="49" t="str">
        <f>VLOOKUP(B930,[1]Result!$B$1:$H$7885,7,0)</f>
        <v>1007JM</v>
      </c>
      <c r="I930">
        <v>250000</v>
      </c>
      <c r="J930" s="58">
        <v>42866</v>
      </c>
      <c r="K930" t="str">
        <f>VLOOKUP(B930,[1]Result!$B$1:$J$7887,9,0)</f>
        <v>Restaurant CEO</v>
      </c>
      <c r="L930" t="s">
        <v>334</v>
      </c>
    </row>
    <row r="931" spans="1:12">
      <c r="A931">
        <f t="shared" si="225"/>
        <v>929</v>
      </c>
      <c r="B931" s="49" t="s">
        <v>711</v>
      </c>
      <c r="C931" s="50">
        <v>25576</v>
      </c>
      <c r="D931" s="51">
        <f t="shared" ca="1" si="226"/>
        <v>53.036111111111111</v>
      </c>
      <c r="E931" s="51" t="str">
        <f t="shared" ca="1" si="224"/>
        <v>46-55</v>
      </c>
      <c r="F931" s="49" t="s">
        <v>330</v>
      </c>
      <c r="G931" s="49" t="s">
        <v>291</v>
      </c>
      <c r="H931" s="49" t="str">
        <f>VLOOKUP(B931,[1]Result!$B$1:$H$7885,7,0)</f>
        <v>1007JM</v>
      </c>
      <c r="I931">
        <f>I930</f>
        <v>250000</v>
      </c>
      <c r="J931" s="58">
        <v>42866</v>
      </c>
      <c r="K931" t="str">
        <f>VLOOKUP(B931,[1]Result!$B$1:$J$7887,9,0)</f>
        <v>Restaurant CEO</v>
      </c>
      <c r="L931" t="s">
        <v>332</v>
      </c>
    </row>
    <row r="932" spans="1:12">
      <c r="A932">
        <f t="shared" si="225"/>
        <v>930</v>
      </c>
      <c r="B932" s="49" t="s">
        <v>713</v>
      </c>
      <c r="C932" s="50" t="s">
        <v>575</v>
      </c>
      <c r="D932" s="51">
        <f t="shared" ca="1" si="226"/>
        <v>42.055555555555557</v>
      </c>
      <c r="E932" s="51" t="str">
        <f t="shared" ca="1" si="224"/>
        <v>36-45</v>
      </c>
      <c r="F932" s="49" t="s">
        <v>43</v>
      </c>
      <c r="G932" s="49" t="s">
        <v>334</v>
      </c>
      <c r="H932" s="49" t="str">
        <f>VLOOKUP(B932,[1]Result!$B$1:$H$7885,7,0)</f>
        <v>1003TM</v>
      </c>
      <c r="I932" s="57">
        <v>100000</v>
      </c>
      <c r="J932" s="58">
        <v>42887</v>
      </c>
      <c r="K932" t="str">
        <f>VLOOKUP(B932,[1]Result!$B$1:$J$7887,9,0)</f>
        <v>Kitchen Associate</v>
      </c>
      <c r="L932" t="s">
        <v>334</v>
      </c>
    </row>
    <row r="933" spans="1:12">
      <c r="A933">
        <f t="shared" si="225"/>
        <v>931</v>
      </c>
      <c r="B933" s="49" t="s">
        <v>713</v>
      </c>
      <c r="C933" s="50">
        <v>31048</v>
      </c>
      <c r="D933" s="51">
        <f t="shared" ca="1" si="226"/>
        <v>38.055555555555557</v>
      </c>
      <c r="E933" s="51" t="str">
        <f t="shared" ca="1" si="224"/>
        <v>36-45</v>
      </c>
      <c r="F933" s="49" t="s">
        <v>330</v>
      </c>
      <c r="G933" s="49" t="s">
        <v>340</v>
      </c>
      <c r="H933" s="49" t="str">
        <f>VLOOKUP(B933,[1]Result!$B$1:$H$7885,7,0)</f>
        <v>1003TM</v>
      </c>
      <c r="I933">
        <f t="shared" ref="I933:I935" si="233">I932</f>
        <v>100000</v>
      </c>
      <c r="J933" s="58">
        <v>42887</v>
      </c>
      <c r="K933" t="str">
        <f>VLOOKUP(B933,[1]Result!$B$1:$J$7887,9,0)</f>
        <v>Kitchen Associate</v>
      </c>
      <c r="L933" t="s">
        <v>42</v>
      </c>
    </row>
    <row r="934" spans="1:12">
      <c r="A934">
        <f t="shared" si="225"/>
        <v>932</v>
      </c>
      <c r="B934" s="49" t="s">
        <v>713</v>
      </c>
      <c r="C934" s="50">
        <v>39441</v>
      </c>
      <c r="D934" s="51">
        <f t="shared" ca="1" si="226"/>
        <v>15.072222222222223</v>
      </c>
      <c r="E934" s="51" t="str">
        <f t="shared" ca="1" si="224"/>
        <v>0-18</v>
      </c>
      <c r="F934" s="49" t="s">
        <v>330</v>
      </c>
      <c r="G934" s="49" t="s">
        <v>293</v>
      </c>
      <c r="H934" s="49" t="str">
        <f>VLOOKUP(B934,[1]Result!$B$1:$H$7885,7,0)</f>
        <v>1003TM</v>
      </c>
      <c r="I934">
        <f t="shared" si="233"/>
        <v>100000</v>
      </c>
      <c r="J934" s="58">
        <v>42887</v>
      </c>
      <c r="K934" t="str">
        <f>VLOOKUP(B934,[1]Result!$B$1:$J$7887,9,0)</f>
        <v>Kitchen Associate</v>
      </c>
      <c r="L934" t="s">
        <v>331</v>
      </c>
    </row>
    <row r="935" spans="1:12">
      <c r="A935">
        <f t="shared" si="225"/>
        <v>933</v>
      </c>
      <c r="B935" s="49" t="s">
        <v>713</v>
      </c>
      <c r="C935" s="50">
        <v>40052</v>
      </c>
      <c r="D935" s="51">
        <f t="shared" ca="1" si="226"/>
        <v>13.4</v>
      </c>
      <c r="E935" s="51" t="str">
        <f t="shared" ca="1" si="224"/>
        <v>0-18</v>
      </c>
      <c r="F935" s="49" t="s">
        <v>330</v>
      </c>
      <c r="G935" s="49" t="s">
        <v>293</v>
      </c>
      <c r="H935" s="49" t="str">
        <f>VLOOKUP(B935,[1]Result!$B$1:$H$7885,7,0)</f>
        <v>1003TM</v>
      </c>
      <c r="I935">
        <f t="shared" si="233"/>
        <v>100000</v>
      </c>
      <c r="J935" s="58">
        <v>42887</v>
      </c>
      <c r="K935" t="str">
        <f>VLOOKUP(B935,[1]Result!$B$1:$J$7887,9,0)</f>
        <v>Kitchen Associate</v>
      </c>
      <c r="L935" t="s">
        <v>331</v>
      </c>
    </row>
    <row r="936" spans="1:12">
      <c r="A936">
        <f t="shared" si="225"/>
        <v>934</v>
      </c>
      <c r="B936" s="49" t="s">
        <v>714</v>
      </c>
      <c r="C936" s="50" t="s">
        <v>715</v>
      </c>
      <c r="D936" s="51">
        <f t="shared" ca="1" si="226"/>
        <v>34.055555555555557</v>
      </c>
      <c r="E936" s="51" t="str">
        <f t="shared" ca="1" si="224"/>
        <v>19-35</v>
      </c>
      <c r="F936" s="49" t="s">
        <v>43</v>
      </c>
      <c r="G936" s="49" t="s">
        <v>334</v>
      </c>
      <c r="H936" s="49" t="str">
        <f>VLOOKUP(B936,[1]Result!$B$1:$H$7885,7,0)</f>
        <v>1002TM</v>
      </c>
      <c r="I936" s="57">
        <v>100000</v>
      </c>
      <c r="J936" s="58">
        <v>42925</v>
      </c>
      <c r="K936" t="str">
        <f>VLOOKUP(B936,[1]Result!$B$1:$J$7887,9,0)</f>
        <v>Driver</v>
      </c>
      <c r="L936" t="s">
        <v>334</v>
      </c>
    </row>
    <row r="937" spans="1:12">
      <c r="A937">
        <f t="shared" si="225"/>
        <v>935</v>
      </c>
      <c r="B937" s="49" t="s">
        <v>714</v>
      </c>
      <c r="C937" s="50">
        <v>33970</v>
      </c>
      <c r="D937" s="51">
        <f t="shared" ca="1" si="226"/>
        <v>30.055555555555557</v>
      </c>
      <c r="E937" s="51" t="str">
        <f t="shared" ca="1" si="224"/>
        <v>19-35</v>
      </c>
      <c r="F937" s="49" t="s">
        <v>330</v>
      </c>
      <c r="G937" s="49" t="s">
        <v>340</v>
      </c>
      <c r="H937" s="49" t="str">
        <f>VLOOKUP(B937,[1]Result!$B$1:$H$7885,7,0)</f>
        <v>1002TM</v>
      </c>
      <c r="I937">
        <f t="shared" ref="I937:I941" si="234">I936</f>
        <v>100000</v>
      </c>
      <c r="J937" s="58">
        <v>42925</v>
      </c>
      <c r="K937" t="str">
        <f>VLOOKUP(B937,[1]Result!$B$1:$J$7887,9,0)</f>
        <v>Driver</v>
      </c>
      <c r="L937" t="s">
        <v>42</v>
      </c>
    </row>
    <row r="938" spans="1:12">
      <c r="A938">
        <f t="shared" si="225"/>
        <v>936</v>
      </c>
      <c r="B938" s="49" t="s">
        <v>714</v>
      </c>
      <c r="C938" s="50">
        <v>41295</v>
      </c>
      <c r="D938" s="51">
        <f t="shared" ca="1" si="226"/>
        <v>10</v>
      </c>
      <c r="E938" s="51" t="str">
        <f t="shared" ca="1" si="224"/>
        <v>0-18</v>
      </c>
      <c r="F938" s="49" t="s">
        <v>335</v>
      </c>
      <c r="G938" s="49" t="s">
        <v>292</v>
      </c>
      <c r="H938" s="49" t="str">
        <f>VLOOKUP(B938,[1]Result!$B$1:$H$7885,7,0)</f>
        <v>1002TM</v>
      </c>
      <c r="I938">
        <f t="shared" si="234"/>
        <v>100000</v>
      </c>
      <c r="J938" s="58">
        <v>42925</v>
      </c>
      <c r="K938" t="str">
        <f>VLOOKUP(B938,[1]Result!$B$1:$J$7887,9,0)</f>
        <v>Driver</v>
      </c>
      <c r="L938" t="s">
        <v>331</v>
      </c>
    </row>
    <row r="939" spans="1:12">
      <c r="A939">
        <f t="shared" si="225"/>
        <v>937</v>
      </c>
      <c r="B939" s="49" t="s">
        <v>714</v>
      </c>
      <c r="C939" s="50">
        <v>41717</v>
      </c>
      <c r="D939" s="51">
        <f t="shared" ca="1" si="226"/>
        <v>8.8388888888888886</v>
      </c>
      <c r="E939" s="51" t="str">
        <f t="shared" ca="1" si="224"/>
        <v>0-18</v>
      </c>
      <c r="F939" s="49" t="s">
        <v>335</v>
      </c>
      <c r="G939" s="49" t="s">
        <v>292</v>
      </c>
      <c r="H939" s="49" t="str">
        <f>VLOOKUP(B939,[1]Result!$B$1:$H$7885,7,0)</f>
        <v>1002TM</v>
      </c>
      <c r="I939">
        <f t="shared" si="234"/>
        <v>100000</v>
      </c>
      <c r="J939" s="58">
        <v>42925</v>
      </c>
      <c r="K939" t="str">
        <f>VLOOKUP(B939,[1]Result!$B$1:$J$7887,9,0)</f>
        <v>Driver</v>
      </c>
      <c r="L939" t="s">
        <v>331</v>
      </c>
    </row>
    <row r="940" spans="1:12">
      <c r="A940">
        <f t="shared" si="225"/>
        <v>938</v>
      </c>
      <c r="B940" s="49" t="s">
        <v>714</v>
      </c>
      <c r="C940" s="50">
        <v>22647</v>
      </c>
      <c r="D940" s="51">
        <f t="shared" ca="1" si="226"/>
        <v>61.055555555555557</v>
      </c>
      <c r="E940" s="51" t="str">
        <f t="shared" ca="1" si="224"/>
        <v>61-65</v>
      </c>
      <c r="F940" s="49" t="s">
        <v>335</v>
      </c>
      <c r="G940" s="49" t="s">
        <v>294</v>
      </c>
      <c r="H940" s="49" t="str">
        <f>VLOOKUP(B940,[1]Result!$B$1:$H$7885,7,0)</f>
        <v>1002TM</v>
      </c>
      <c r="I940">
        <f t="shared" si="234"/>
        <v>100000</v>
      </c>
      <c r="J940" s="58">
        <v>42925</v>
      </c>
      <c r="K940" t="str">
        <f>VLOOKUP(B940,[1]Result!$B$1:$J$7887,9,0)</f>
        <v>Driver</v>
      </c>
      <c r="L940" t="s">
        <v>332</v>
      </c>
    </row>
    <row r="941" spans="1:12">
      <c r="A941">
        <f t="shared" si="225"/>
        <v>939</v>
      </c>
      <c r="B941" s="49" t="s">
        <v>714</v>
      </c>
      <c r="C941" s="50">
        <v>24108</v>
      </c>
      <c r="D941" s="51">
        <f t="shared" ca="1" si="226"/>
        <v>57.055555555555557</v>
      </c>
      <c r="E941" s="51" t="str">
        <f t="shared" ca="1" si="224"/>
        <v>56-60</v>
      </c>
      <c r="F941" s="49" t="s">
        <v>330</v>
      </c>
      <c r="G941" s="49" t="s">
        <v>291</v>
      </c>
      <c r="H941" s="49" t="str">
        <f>VLOOKUP(B941,[1]Result!$B$1:$H$7885,7,0)</f>
        <v>1002TM</v>
      </c>
      <c r="I941">
        <f t="shared" si="234"/>
        <v>100000</v>
      </c>
      <c r="J941" s="58">
        <v>42925</v>
      </c>
      <c r="K941" t="str">
        <f>VLOOKUP(B941,[1]Result!$B$1:$J$7887,9,0)</f>
        <v>Driver</v>
      </c>
      <c r="L941" t="s">
        <v>332</v>
      </c>
    </row>
    <row r="942" spans="1:12">
      <c r="A942">
        <f t="shared" si="225"/>
        <v>940</v>
      </c>
      <c r="B942" s="49" t="s">
        <v>716</v>
      </c>
      <c r="C942" s="50" t="s">
        <v>717</v>
      </c>
      <c r="D942" s="51">
        <f t="shared" ca="1" si="226"/>
        <v>49.68333333333333</v>
      </c>
      <c r="E942" s="51" t="str">
        <f t="shared" ca="1" si="224"/>
        <v>46-55</v>
      </c>
      <c r="F942" s="49" t="s">
        <v>43</v>
      </c>
      <c r="G942" s="49" t="s">
        <v>334</v>
      </c>
      <c r="H942" s="49" t="str">
        <f>VLOOKUP(B942,[1]Result!$B$1:$H$7885,7,0)</f>
        <v>1002TM</v>
      </c>
      <c r="I942" s="57">
        <v>100000</v>
      </c>
      <c r="J942" s="58">
        <v>42928</v>
      </c>
      <c r="K942" t="str">
        <f>VLOOKUP(B942,[1]Result!$B$1:$J$7887,9,0)</f>
        <v>Driver</v>
      </c>
      <c r="L942" t="s">
        <v>334</v>
      </c>
    </row>
    <row r="943" spans="1:12">
      <c r="A943">
        <f t="shared" si="225"/>
        <v>941</v>
      </c>
      <c r="B943" s="49" t="s">
        <v>716</v>
      </c>
      <c r="C943" s="50">
        <v>28856</v>
      </c>
      <c r="D943" s="51">
        <f t="shared" ca="1" si="226"/>
        <v>44.055555555555557</v>
      </c>
      <c r="E943" s="51" t="str">
        <f t="shared" ca="1" si="224"/>
        <v>36-45</v>
      </c>
      <c r="F943" s="49" t="s">
        <v>330</v>
      </c>
      <c r="G943" s="49" t="s">
        <v>340</v>
      </c>
      <c r="H943" s="49" t="str">
        <f>VLOOKUP(B943,[1]Result!$B$1:$H$7885,7,0)</f>
        <v>1002TM</v>
      </c>
      <c r="I943">
        <f t="shared" ref="I943:I945" si="235">I942</f>
        <v>100000</v>
      </c>
      <c r="J943" s="58">
        <v>42928</v>
      </c>
      <c r="K943" t="str">
        <f>VLOOKUP(B943,[1]Result!$B$1:$J$7887,9,0)</f>
        <v>Driver</v>
      </c>
      <c r="L943" t="s">
        <v>42</v>
      </c>
    </row>
    <row r="944" spans="1:12">
      <c r="A944">
        <f t="shared" si="225"/>
        <v>942</v>
      </c>
      <c r="B944" s="49" t="s">
        <v>716</v>
      </c>
      <c r="C944" s="50">
        <v>38353</v>
      </c>
      <c r="D944" s="51">
        <f t="shared" ca="1" si="226"/>
        <v>18.055555555555557</v>
      </c>
      <c r="E944" s="51" t="str">
        <f t="shared" ca="1" si="224"/>
        <v>0-18</v>
      </c>
      <c r="F944" s="49" t="s">
        <v>335</v>
      </c>
      <c r="G944" s="49" t="s">
        <v>292</v>
      </c>
      <c r="H944" s="49" t="str">
        <f>VLOOKUP(B944,[1]Result!$B$1:$H$7885,7,0)</f>
        <v>1002TM</v>
      </c>
      <c r="I944">
        <f t="shared" si="235"/>
        <v>100000</v>
      </c>
      <c r="J944" s="58">
        <v>42928</v>
      </c>
      <c r="K944" t="str">
        <f>VLOOKUP(B944,[1]Result!$B$1:$J$7887,9,0)</f>
        <v>Driver</v>
      </c>
      <c r="L944" t="s">
        <v>331</v>
      </c>
    </row>
    <row r="945" spans="1:12">
      <c r="A945">
        <f t="shared" si="225"/>
        <v>943</v>
      </c>
      <c r="B945" s="49" t="s">
        <v>716</v>
      </c>
      <c r="C945" s="50">
        <v>42050</v>
      </c>
      <c r="D945" s="51">
        <f t="shared" ca="1" si="226"/>
        <v>7.9333333333333336</v>
      </c>
      <c r="E945" s="51" t="str">
        <f t="shared" ca="1" si="224"/>
        <v>0-18</v>
      </c>
      <c r="F945" s="49" t="s">
        <v>330</v>
      </c>
      <c r="G945" s="49" t="s">
        <v>293</v>
      </c>
      <c r="H945" s="49" t="str">
        <f>VLOOKUP(B945,[1]Result!$B$1:$H$7885,7,0)</f>
        <v>1002TM</v>
      </c>
      <c r="I945">
        <f t="shared" si="235"/>
        <v>100000</v>
      </c>
      <c r="J945" s="58">
        <v>42928</v>
      </c>
      <c r="K945" t="str">
        <f>VLOOKUP(B945,[1]Result!$B$1:$J$7887,9,0)</f>
        <v>Driver</v>
      </c>
      <c r="L945" t="s">
        <v>331</v>
      </c>
    </row>
    <row r="946" spans="1:12">
      <c r="A946">
        <f t="shared" si="225"/>
        <v>944</v>
      </c>
      <c r="B946" s="49" t="s">
        <v>718</v>
      </c>
      <c r="C946" s="50" t="s">
        <v>528</v>
      </c>
      <c r="D946" s="51">
        <f t="shared" ca="1" si="226"/>
        <v>32.055555555555557</v>
      </c>
      <c r="E946" s="51" t="str">
        <f t="shared" ca="1" si="224"/>
        <v>19-35</v>
      </c>
      <c r="F946" s="49" t="s">
        <v>43</v>
      </c>
      <c r="G946" s="49" t="s">
        <v>334</v>
      </c>
      <c r="H946" s="49" t="str">
        <f>VLOOKUP(B946,[1]Result!$B$1:$H$7885,7,0)</f>
        <v>1001TM</v>
      </c>
      <c r="I946" s="57">
        <v>100000</v>
      </c>
      <c r="J946" s="58">
        <v>42921</v>
      </c>
      <c r="K946" t="str">
        <f>VLOOKUP(B946,[1]Result!$B$1:$J$7887,9,0)</f>
        <v>Team Member - Star 1</v>
      </c>
      <c r="L946" t="s">
        <v>334</v>
      </c>
    </row>
    <row r="947" spans="1:12">
      <c r="A947">
        <f t="shared" si="225"/>
        <v>945</v>
      </c>
      <c r="B947" s="49" t="s">
        <v>718</v>
      </c>
      <c r="C947" s="50">
        <v>32874</v>
      </c>
      <c r="D947" s="51">
        <f t="shared" ca="1" si="226"/>
        <v>33.055555555555557</v>
      </c>
      <c r="E947" s="51" t="str">
        <f t="shared" ca="1" si="224"/>
        <v>19-35</v>
      </c>
      <c r="F947" s="49" t="s">
        <v>330</v>
      </c>
      <c r="G947" s="49" t="s">
        <v>340</v>
      </c>
      <c r="H947" s="49" t="str">
        <f>VLOOKUP(B947,[1]Result!$B$1:$H$7885,7,0)</f>
        <v>1001TM</v>
      </c>
      <c r="I947">
        <f t="shared" ref="I947:I950" si="236">I946</f>
        <v>100000</v>
      </c>
      <c r="J947" s="58">
        <v>42921</v>
      </c>
      <c r="K947" t="str">
        <f>VLOOKUP(B947,[1]Result!$B$1:$J$7887,9,0)</f>
        <v>Team Member - Star 1</v>
      </c>
      <c r="L947" t="s">
        <v>42</v>
      </c>
    </row>
    <row r="948" spans="1:12">
      <c r="A948">
        <f t="shared" si="225"/>
        <v>946</v>
      </c>
      <c r="B948" s="49" t="s">
        <v>718</v>
      </c>
      <c r="C948" s="50">
        <v>41645</v>
      </c>
      <c r="D948" s="51">
        <f t="shared" ca="1" si="226"/>
        <v>9.0416666666666661</v>
      </c>
      <c r="E948" s="51" t="str">
        <f t="shared" ca="1" si="224"/>
        <v>0-18</v>
      </c>
      <c r="F948" s="49" t="s">
        <v>335</v>
      </c>
      <c r="G948" s="49" t="s">
        <v>292</v>
      </c>
      <c r="H948" s="49" t="str">
        <f>VLOOKUP(B948,[1]Result!$B$1:$H$7885,7,0)</f>
        <v>1001TM</v>
      </c>
      <c r="I948">
        <f t="shared" si="236"/>
        <v>100000</v>
      </c>
      <c r="J948" s="58">
        <v>42921</v>
      </c>
      <c r="K948" t="str">
        <f>VLOOKUP(B948,[1]Result!$B$1:$J$7887,9,0)</f>
        <v>Team Member - Star 1</v>
      </c>
      <c r="L948" t="s">
        <v>331</v>
      </c>
    </row>
    <row r="949" spans="1:12">
      <c r="A949">
        <f t="shared" si="225"/>
        <v>947</v>
      </c>
      <c r="B949" s="49" t="s">
        <v>718</v>
      </c>
      <c r="C949" s="50">
        <v>42422</v>
      </c>
      <c r="D949" s="51">
        <f t="shared" ca="1" si="226"/>
        <v>6.9138888888888888</v>
      </c>
      <c r="E949" s="51" t="str">
        <f t="shared" ca="1" si="224"/>
        <v>0-18</v>
      </c>
      <c r="F949" s="49" t="s">
        <v>330</v>
      </c>
      <c r="G949" s="49" t="s">
        <v>293</v>
      </c>
      <c r="H949" s="49" t="str">
        <f>VLOOKUP(B949,[1]Result!$B$1:$H$7885,7,0)</f>
        <v>1001TM</v>
      </c>
      <c r="I949">
        <f t="shared" si="236"/>
        <v>100000</v>
      </c>
      <c r="J949" s="58">
        <v>42921</v>
      </c>
      <c r="K949" t="str">
        <f>VLOOKUP(B949,[1]Result!$B$1:$J$7887,9,0)</f>
        <v>Team Member - Star 1</v>
      </c>
      <c r="L949" t="s">
        <v>331</v>
      </c>
    </row>
    <row r="950" spans="1:12">
      <c r="A950">
        <f t="shared" si="225"/>
        <v>948</v>
      </c>
      <c r="B950" s="49" t="s">
        <v>718</v>
      </c>
      <c r="C950" s="50">
        <v>18994</v>
      </c>
      <c r="D950" s="51">
        <f t="shared" ca="1" si="226"/>
        <v>71.055555555555557</v>
      </c>
      <c r="E950" s="51" t="str">
        <f t="shared" ca="1" si="224"/>
        <v>71-75</v>
      </c>
      <c r="F950" s="49" t="s">
        <v>330</v>
      </c>
      <c r="G950" s="49" t="s">
        <v>291</v>
      </c>
      <c r="H950" s="49" t="str">
        <f>VLOOKUP(B950,[1]Result!$B$1:$H$7885,7,0)</f>
        <v>1001TM</v>
      </c>
      <c r="I950">
        <f t="shared" si="236"/>
        <v>100000</v>
      </c>
      <c r="J950" s="58">
        <v>42921</v>
      </c>
      <c r="K950" t="str">
        <f>VLOOKUP(B950,[1]Result!$B$1:$J$7887,9,0)</f>
        <v>Team Member - Star 1</v>
      </c>
      <c r="L950" t="s">
        <v>332</v>
      </c>
    </row>
    <row r="951" spans="1:12">
      <c r="A951">
        <f t="shared" si="225"/>
        <v>949</v>
      </c>
      <c r="B951" s="49" t="s">
        <v>719</v>
      </c>
      <c r="C951" s="50" t="s">
        <v>720</v>
      </c>
      <c r="D951" s="51">
        <f t="shared" ca="1" si="226"/>
        <v>33.961111111111109</v>
      </c>
      <c r="E951" s="51" t="str">
        <f t="shared" ca="1" si="224"/>
        <v>19-35</v>
      </c>
      <c r="F951" s="49" t="s">
        <v>43</v>
      </c>
      <c r="G951" s="49" t="s">
        <v>334</v>
      </c>
      <c r="H951" s="49" t="str">
        <f>VLOOKUP(B951,[1]Result!$B$1:$H$7885,7,0)</f>
        <v>1007JM</v>
      </c>
      <c r="I951">
        <v>250000</v>
      </c>
      <c r="J951" s="58">
        <v>42932</v>
      </c>
      <c r="K951" t="str">
        <f>VLOOKUP(B951,[1]Result!$B$1:$J$7887,9,0)</f>
        <v>Restaurant CEO</v>
      </c>
      <c r="L951" t="s">
        <v>334</v>
      </c>
    </row>
    <row r="952" spans="1:12">
      <c r="A952">
        <f t="shared" si="225"/>
        <v>950</v>
      </c>
      <c r="B952" s="49" t="s">
        <v>719</v>
      </c>
      <c r="C952" s="50">
        <v>36892</v>
      </c>
      <c r="D952" s="51">
        <f t="shared" ca="1" si="226"/>
        <v>22.055555555555557</v>
      </c>
      <c r="E952" s="51" t="str">
        <f t="shared" ca="1" si="224"/>
        <v>19-35</v>
      </c>
      <c r="F952" s="49" t="s">
        <v>330</v>
      </c>
      <c r="G952" s="49" t="s">
        <v>340</v>
      </c>
      <c r="H952" s="49" t="str">
        <f>VLOOKUP(B952,[1]Result!$B$1:$H$7885,7,0)</f>
        <v>1007JM</v>
      </c>
      <c r="I952">
        <f t="shared" ref="I952:I956" si="237">I951</f>
        <v>250000</v>
      </c>
      <c r="J952" s="58">
        <v>42932</v>
      </c>
      <c r="K952" t="str">
        <f>VLOOKUP(B952,[1]Result!$B$1:$J$7887,9,0)</f>
        <v>Restaurant CEO</v>
      </c>
      <c r="L952" t="s">
        <v>42</v>
      </c>
    </row>
    <row r="953" spans="1:12">
      <c r="A953">
        <f t="shared" si="225"/>
        <v>951</v>
      </c>
      <c r="B953" s="49" t="s">
        <v>719</v>
      </c>
      <c r="C953" s="50">
        <v>43743</v>
      </c>
      <c r="D953" s="51">
        <f t="shared" ca="1" si="226"/>
        <v>3.2944444444444443</v>
      </c>
      <c r="E953" s="51" t="str">
        <f t="shared" ca="1" si="224"/>
        <v>0-18</v>
      </c>
      <c r="F953" s="49" t="s">
        <v>335</v>
      </c>
      <c r="G953" s="49" t="s">
        <v>292</v>
      </c>
      <c r="H953" s="49" t="str">
        <f>VLOOKUP(B953,[1]Result!$B$1:$H$7885,7,0)</f>
        <v>1007JM</v>
      </c>
      <c r="I953">
        <f t="shared" si="237"/>
        <v>250000</v>
      </c>
      <c r="J953" s="58">
        <v>42932</v>
      </c>
      <c r="K953" t="str">
        <f>VLOOKUP(B953,[1]Result!$B$1:$J$7887,9,0)</f>
        <v>Restaurant CEO</v>
      </c>
      <c r="L953" t="s">
        <v>331</v>
      </c>
    </row>
    <row r="954" spans="1:12">
      <c r="A954">
        <f t="shared" si="225"/>
        <v>952</v>
      </c>
      <c r="B954" s="49" t="s">
        <v>719</v>
      </c>
      <c r="C954" s="50">
        <v>44248</v>
      </c>
      <c r="D954" s="51">
        <f t="shared" ca="1" si="226"/>
        <v>1.9166666666666667</v>
      </c>
      <c r="E954" s="51" t="str">
        <f t="shared" ca="1" si="224"/>
        <v>0-18</v>
      </c>
      <c r="F954" s="49" t="s">
        <v>335</v>
      </c>
      <c r="G954" s="49" t="s">
        <v>292</v>
      </c>
      <c r="H954" s="49" t="str">
        <f>VLOOKUP(B954,[1]Result!$B$1:$H$7885,7,0)</f>
        <v>1007JM</v>
      </c>
      <c r="I954">
        <f t="shared" si="237"/>
        <v>250000</v>
      </c>
      <c r="J954" s="58">
        <v>42932</v>
      </c>
      <c r="K954" t="str">
        <f>VLOOKUP(B954,[1]Result!$B$1:$J$7887,9,0)</f>
        <v>Restaurant CEO</v>
      </c>
      <c r="L954" t="s">
        <v>331</v>
      </c>
    </row>
    <row r="955" spans="1:12">
      <c r="A955">
        <f t="shared" si="225"/>
        <v>953</v>
      </c>
      <c r="B955" s="49" t="s">
        <v>719</v>
      </c>
      <c r="C955" s="50">
        <v>20090</v>
      </c>
      <c r="D955" s="51">
        <f t="shared" ca="1" si="226"/>
        <v>68.055555555555557</v>
      </c>
      <c r="E955" s="51" t="str">
        <f t="shared" ca="1" si="224"/>
        <v>66-70</v>
      </c>
      <c r="F955" s="49" t="s">
        <v>330</v>
      </c>
      <c r="G955" s="49" t="s">
        <v>291</v>
      </c>
      <c r="H955" s="49" t="str">
        <f>VLOOKUP(B955,[1]Result!$B$1:$H$7885,7,0)</f>
        <v>1007JM</v>
      </c>
      <c r="I955">
        <f t="shared" si="237"/>
        <v>250000</v>
      </c>
      <c r="J955" s="58">
        <v>42932</v>
      </c>
      <c r="K955" t="str">
        <f>VLOOKUP(B955,[1]Result!$B$1:$J$7887,9,0)</f>
        <v>Restaurant CEO</v>
      </c>
      <c r="L955" t="s">
        <v>332</v>
      </c>
    </row>
    <row r="956" spans="1:12">
      <c r="A956">
        <f t="shared" si="225"/>
        <v>954</v>
      </c>
      <c r="B956" s="49" t="s">
        <v>721</v>
      </c>
      <c r="C956" s="50">
        <v>22282</v>
      </c>
      <c r="D956" s="51">
        <f t="shared" ca="1" si="226"/>
        <v>62.055555555555557</v>
      </c>
      <c r="E956" s="51" t="str">
        <f t="shared" ca="1" si="224"/>
        <v>61-65</v>
      </c>
      <c r="F956" s="49" t="s">
        <v>330</v>
      </c>
      <c r="G956" s="49" t="s">
        <v>291</v>
      </c>
      <c r="H956" s="49" t="str">
        <f>VLOOKUP(B956,[1]Result!$B$1:$H$7885,7,0)</f>
        <v>1006JM</v>
      </c>
      <c r="I956">
        <f t="shared" si="237"/>
        <v>250000</v>
      </c>
      <c r="J956" s="58">
        <v>42956</v>
      </c>
      <c r="K956" t="str">
        <f>VLOOKUP(B956,[1]Result!$B$1:$J$7887,9,0)</f>
        <v>Assistant Restaurant Manager</v>
      </c>
      <c r="L956" t="s">
        <v>332</v>
      </c>
    </row>
    <row r="957" spans="1:12">
      <c r="A957">
        <f t="shared" si="225"/>
        <v>955</v>
      </c>
      <c r="B957" s="49" t="s">
        <v>721</v>
      </c>
      <c r="C957" s="50" t="s">
        <v>722</v>
      </c>
      <c r="D957" s="51">
        <f t="shared" ca="1" si="226"/>
        <v>27.9</v>
      </c>
      <c r="E957" s="51" t="str">
        <f t="shared" ca="1" si="224"/>
        <v>19-35</v>
      </c>
      <c r="F957" s="49" t="s">
        <v>43</v>
      </c>
      <c r="G957" s="49" t="s">
        <v>334</v>
      </c>
      <c r="H957" s="49" t="str">
        <f>VLOOKUP(B957,[1]Result!$B$1:$H$7885,7,0)</f>
        <v>1006JM</v>
      </c>
      <c r="I957">
        <v>250000</v>
      </c>
      <c r="J957" s="58">
        <v>42956</v>
      </c>
      <c r="K957" t="str">
        <f>VLOOKUP(B957,[1]Result!$B$1:$J$7887,9,0)</f>
        <v>Assistant Restaurant Manager</v>
      </c>
      <c r="L957" t="s">
        <v>334</v>
      </c>
    </row>
    <row r="958" spans="1:12">
      <c r="A958">
        <f t="shared" si="225"/>
        <v>956</v>
      </c>
      <c r="B958" s="49" t="s">
        <v>721</v>
      </c>
      <c r="C958" s="50">
        <v>22048</v>
      </c>
      <c r="D958" s="51">
        <f t="shared" ca="1" si="226"/>
        <v>62.69166666666667</v>
      </c>
      <c r="E958" s="51" t="str">
        <f t="shared" ca="1" si="224"/>
        <v>61-65</v>
      </c>
      <c r="F958" s="49" t="s">
        <v>335</v>
      </c>
      <c r="G958" s="49" t="s">
        <v>294</v>
      </c>
      <c r="H958" s="49" t="str">
        <f>VLOOKUP(B958,[1]Result!$B$1:$H$7885,7,0)</f>
        <v>1006JM</v>
      </c>
      <c r="I958">
        <f>I957</f>
        <v>250000</v>
      </c>
      <c r="J958" s="58">
        <v>42956</v>
      </c>
      <c r="K958" t="str">
        <f>VLOOKUP(B958,[1]Result!$B$1:$J$7887,9,0)</f>
        <v>Assistant Restaurant Manager</v>
      </c>
      <c r="L958" t="s">
        <v>332</v>
      </c>
    </row>
    <row r="959" spans="1:12">
      <c r="A959">
        <f t="shared" si="225"/>
        <v>957</v>
      </c>
      <c r="B959" s="49" t="s">
        <v>723</v>
      </c>
      <c r="C959" s="50" t="s">
        <v>724</v>
      </c>
      <c r="D959" s="51">
        <f t="shared" ca="1" si="226"/>
        <v>50.580555555555556</v>
      </c>
      <c r="E959" s="51" t="str">
        <f t="shared" ca="1" si="224"/>
        <v>46-55</v>
      </c>
      <c r="F959" s="49" t="s">
        <v>43</v>
      </c>
      <c r="G959" s="49" t="s">
        <v>334</v>
      </c>
      <c r="H959" s="49" t="str">
        <f>VLOOKUP(B959,[1]Result!$B$1:$H$7885,7,0)</f>
        <v>1005JM</v>
      </c>
      <c r="I959" s="57">
        <v>100000</v>
      </c>
      <c r="J959" s="58">
        <v>43019</v>
      </c>
      <c r="K959" t="str">
        <f>VLOOKUP(B959,[1]Result!$B$1:$J$7887,9,0)</f>
        <v>Chef De Party</v>
      </c>
      <c r="L959" t="s">
        <v>334</v>
      </c>
    </row>
    <row r="960" spans="1:12">
      <c r="A960">
        <f t="shared" si="225"/>
        <v>958</v>
      </c>
      <c r="B960" s="49" t="s">
        <v>723</v>
      </c>
      <c r="C960" s="50">
        <v>30317</v>
      </c>
      <c r="D960" s="51">
        <f t="shared" ca="1" si="226"/>
        <v>40.055555555555557</v>
      </c>
      <c r="E960" s="51" t="str">
        <f t="shared" ca="1" si="224"/>
        <v>36-45</v>
      </c>
      <c r="F960" s="49" t="s">
        <v>330</v>
      </c>
      <c r="G960" s="49" t="s">
        <v>340</v>
      </c>
      <c r="H960" s="49" t="str">
        <f>VLOOKUP(B960,[1]Result!$B$1:$H$7885,7,0)</f>
        <v>1005JM</v>
      </c>
      <c r="I960">
        <f t="shared" ref="I960:I963" si="238">I959</f>
        <v>100000</v>
      </c>
      <c r="J960" s="58">
        <v>43019</v>
      </c>
      <c r="K960" t="str">
        <f>VLOOKUP(B960,[1]Result!$B$1:$J$7887,9,0)</f>
        <v>Chef De Party</v>
      </c>
      <c r="L960" t="s">
        <v>42</v>
      </c>
    </row>
    <row r="961" spans="1:12">
      <c r="A961">
        <f t="shared" si="225"/>
        <v>959</v>
      </c>
      <c r="B961" s="49" t="s">
        <v>723</v>
      </c>
      <c r="C961" s="50">
        <v>37474</v>
      </c>
      <c r="D961" s="51">
        <f t="shared" ca="1" si="226"/>
        <v>20.458333333333332</v>
      </c>
      <c r="E961" s="51" t="str">
        <f t="shared" ca="1" si="224"/>
        <v>19-35</v>
      </c>
      <c r="F961" s="49" t="s">
        <v>335</v>
      </c>
      <c r="G961" s="49" t="s">
        <v>292</v>
      </c>
      <c r="H961" s="49" t="str">
        <f>VLOOKUP(B961,[1]Result!$B$1:$H$7885,7,0)</f>
        <v>1005JM</v>
      </c>
      <c r="I961">
        <f t="shared" si="238"/>
        <v>100000</v>
      </c>
      <c r="J961" s="58">
        <v>43019</v>
      </c>
      <c r="K961" t="str">
        <f>VLOOKUP(B961,[1]Result!$B$1:$J$7887,9,0)</f>
        <v>Chef De Party</v>
      </c>
      <c r="L961" t="s">
        <v>331</v>
      </c>
    </row>
    <row r="962" spans="1:12">
      <c r="A962">
        <f t="shared" si="225"/>
        <v>960</v>
      </c>
      <c r="B962" s="49" t="s">
        <v>723</v>
      </c>
      <c r="C962" s="50">
        <v>36396</v>
      </c>
      <c r="D962" s="51">
        <f t="shared" ca="1" si="226"/>
        <v>23.408333333333335</v>
      </c>
      <c r="E962" s="51" t="str">
        <f t="shared" ca="1" si="224"/>
        <v>19-35</v>
      </c>
      <c r="F962" s="49" t="s">
        <v>335</v>
      </c>
      <c r="G962" s="49" t="s">
        <v>292</v>
      </c>
      <c r="H962" s="49" t="str">
        <f>VLOOKUP(B962,[1]Result!$B$1:$H$7885,7,0)</f>
        <v>1005JM</v>
      </c>
      <c r="I962">
        <f t="shared" si="238"/>
        <v>100000</v>
      </c>
      <c r="J962" s="58">
        <v>43019</v>
      </c>
      <c r="K962" t="str">
        <f>VLOOKUP(B962,[1]Result!$B$1:$J$7887,9,0)</f>
        <v>Chef De Party</v>
      </c>
      <c r="L962" t="s">
        <v>331</v>
      </c>
    </row>
    <row r="963" spans="1:12">
      <c r="A963">
        <f t="shared" si="225"/>
        <v>961</v>
      </c>
      <c r="B963" s="49" t="s">
        <v>723</v>
      </c>
      <c r="C963" s="50">
        <v>16803</v>
      </c>
      <c r="D963" s="51">
        <f t="shared" ca="1" si="226"/>
        <v>77.055555555555557</v>
      </c>
      <c r="E963" s="51" t="str">
        <f t="shared" ref="E963:E1026" ca="1" si="239">VLOOKUP(D963,$N$4:$O$11,2,TRUE)</f>
        <v>71-75</v>
      </c>
      <c r="F963" s="49" t="s">
        <v>335</v>
      </c>
      <c r="G963" s="49" t="s">
        <v>294</v>
      </c>
      <c r="H963" s="49" t="str">
        <f>VLOOKUP(B963,[1]Result!$B$1:$H$7885,7,0)</f>
        <v>1005JM</v>
      </c>
      <c r="I963">
        <f t="shared" si="238"/>
        <v>100000</v>
      </c>
      <c r="J963" s="58">
        <v>43019</v>
      </c>
      <c r="K963" t="str">
        <f>VLOOKUP(B963,[1]Result!$B$1:$J$7887,9,0)</f>
        <v>Chef De Party</v>
      </c>
      <c r="L963" t="s">
        <v>332</v>
      </c>
    </row>
    <row r="964" spans="1:12">
      <c r="A964">
        <f t="shared" ref="A964:A1027" si="240">A963+1</f>
        <v>962</v>
      </c>
      <c r="B964" s="49" t="s">
        <v>725</v>
      </c>
      <c r="C964" s="50" t="s">
        <v>726</v>
      </c>
      <c r="D964" s="51">
        <f t="shared" ca="1" si="226"/>
        <v>39.302777777777777</v>
      </c>
      <c r="E964" s="51" t="str">
        <f t="shared" ca="1" si="239"/>
        <v>36-45</v>
      </c>
      <c r="F964" s="49" t="s">
        <v>43</v>
      </c>
      <c r="G964" s="49" t="s">
        <v>334</v>
      </c>
      <c r="H964" s="49" t="str">
        <f>VLOOKUP(B964,[1]Result!$B$1:$H$7885,7,0)</f>
        <v>1002TM</v>
      </c>
      <c r="I964" s="57">
        <v>100000</v>
      </c>
      <c r="J964" s="58">
        <v>43021</v>
      </c>
      <c r="K964" t="str">
        <f>VLOOKUP(B964,[1]Result!$B$1:$J$7887,9,0)</f>
        <v>Driver</v>
      </c>
      <c r="L964" t="s">
        <v>334</v>
      </c>
    </row>
    <row r="965" spans="1:12">
      <c r="A965">
        <f t="shared" si="240"/>
        <v>963</v>
      </c>
      <c r="B965" s="49" t="s">
        <v>725</v>
      </c>
      <c r="C965" s="50">
        <v>30317</v>
      </c>
      <c r="D965" s="51">
        <f t="shared" ref="D965:D1028" ca="1" si="241">YEARFRAC(C965,TODAY())</f>
        <v>40.055555555555557</v>
      </c>
      <c r="E965" s="51" t="str">
        <f t="shared" ca="1" si="239"/>
        <v>36-45</v>
      </c>
      <c r="F965" s="49" t="s">
        <v>330</v>
      </c>
      <c r="G965" s="49" t="s">
        <v>340</v>
      </c>
      <c r="H965" s="49" t="str">
        <f>VLOOKUP(B965,[1]Result!$B$1:$H$7885,7,0)</f>
        <v>1002TM</v>
      </c>
      <c r="I965">
        <f t="shared" ref="I965:I968" si="242">I964</f>
        <v>100000</v>
      </c>
      <c r="J965" s="58">
        <v>43021</v>
      </c>
      <c r="K965" t="str">
        <f>VLOOKUP(B965,[1]Result!$B$1:$J$7887,9,0)</f>
        <v>Driver</v>
      </c>
      <c r="L965" t="s">
        <v>42</v>
      </c>
    </row>
    <row r="966" spans="1:12">
      <c r="A966">
        <f t="shared" si="240"/>
        <v>964</v>
      </c>
      <c r="B966" s="49" t="s">
        <v>725</v>
      </c>
      <c r="C966" s="50">
        <v>38423</v>
      </c>
      <c r="D966" s="51">
        <f t="shared" ca="1" si="241"/>
        <v>17.858333333333334</v>
      </c>
      <c r="E966" s="51" t="str">
        <f t="shared" ca="1" si="239"/>
        <v>0-18</v>
      </c>
      <c r="F966" s="49" t="s">
        <v>335</v>
      </c>
      <c r="G966" s="49" t="s">
        <v>292</v>
      </c>
      <c r="H966" s="49" t="str">
        <f>VLOOKUP(B966,[1]Result!$B$1:$H$7885,7,0)</f>
        <v>1002TM</v>
      </c>
      <c r="I966">
        <f t="shared" si="242"/>
        <v>100000</v>
      </c>
      <c r="J966" s="58">
        <v>43021</v>
      </c>
      <c r="K966" t="str">
        <f>VLOOKUP(B966,[1]Result!$B$1:$J$7887,9,0)</f>
        <v>Driver</v>
      </c>
      <c r="L966" t="s">
        <v>331</v>
      </c>
    </row>
    <row r="967" spans="1:12">
      <c r="A967">
        <f t="shared" si="240"/>
        <v>965</v>
      </c>
      <c r="B967" s="49" t="s">
        <v>725</v>
      </c>
      <c r="C967" s="50">
        <v>39814</v>
      </c>
      <c r="D967" s="51">
        <f t="shared" ca="1" si="241"/>
        <v>14.055555555555555</v>
      </c>
      <c r="E967" s="51" t="str">
        <f t="shared" ca="1" si="239"/>
        <v>0-18</v>
      </c>
      <c r="F967" s="49" t="s">
        <v>330</v>
      </c>
      <c r="G967" s="49" t="s">
        <v>293</v>
      </c>
      <c r="H967" s="49" t="str">
        <f>VLOOKUP(B967,[1]Result!$B$1:$H$7885,7,0)</f>
        <v>1002TM</v>
      </c>
      <c r="I967">
        <f t="shared" si="242"/>
        <v>100000</v>
      </c>
      <c r="J967" s="58">
        <v>43021</v>
      </c>
      <c r="K967" t="str">
        <f>VLOOKUP(B967,[1]Result!$B$1:$J$7887,9,0)</f>
        <v>Driver</v>
      </c>
      <c r="L967" t="s">
        <v>331</v>
      </c>
    </row>
    <row r="968" spans="1:12">
      <c r="A968">
        <f t="shared" si="240"/>
        <v>966</v>
      </c>
      <c r="B968" s="49" t="s">
        <v>725</v>
      </c>
      <c r="C968" s="50">
        <v>20830</v>
      </c>
      <c r="D968" s="51">
        <f t="shared" ca="1" si="241"/>
        <v>66.030555555555551</v>
      </c>
      <c r="E968" s="51" t="str">
        <f t="shared" ca="1" si="239"/>
        <v>66-70</v>
      </c>
      <c r="F968" s="49" t="s">
        <v>335</v>
      </c>
      <c r="G968" s="49" t="s">
        <v>294</v>
      </c>
      <c r="H968" s="49" t="str">
        <f>VLOOKUP(B968,[1]Result!$B$1:$H$7885,7,0)</f>
        <v>1002TM</v>
      </c>
      <c r="I968">
        <f t="shared" si="242"/>
        <v>100000</v>
      </c>
      <c r="J968" s="58">
        <v>43021</v>
      </c>
      <c r="K968" t="str">
        <f>VLOOKUP(B968,[1]Result!$B$1:$J$7887,9,0)</f>
        <v>Driver</v>
      </c>
      <c r="L968" t="s">
        <v>332</v>
      </c>
    </row>
    <row r="969" spans="1:12">
      <c r="A969">
        <f t="shared" si="240"/>
        <v>967</v>
      </c>
      <c r="B969" s="49" t="s">
        <v>727</v>
      </c>
      <c r="C969" s="50" t="s">
        <v>728</v>
      </c>
      <c r="D969" s="51">
        <f t="shared" ca="1" si="241"/>
        <v>26.8</v>
      </c>
      <c r="E969" s="51" t="str">
        <f t="shared" ca="1" si="239"/>
        <v>19-35</v>
      </c>
      <c r="F969" s="49" t="s">
        <v>43</v>
      </c>
      <c r="G969" s="49" t="s">
        <v>334</v>
      </c>
      <c r="H969" s="49" t="str">
        <f>VLOOKUP(B969,[1]Result!$B$1:$H$7885,7,0)</f>
        <v>1007JM</v>
      </c>
      <c r="I969">
        <v>250000</v>
      </c>
      <c r="J969" s="58">
        <v>43030</v>
      </c>
      <c r="K969" t="str">
        <f>VLOOKUP(B969,[1]Result!$B$1:$J$7887,9,0)</f>
        <v>Restaurant CEO</v>
      </c>
      <c r="L969" t="s">
        <v>334</v>
      </c>
    </row>
    <row r="970" spans="1:12">
      <c r="A970">
        <f t="shared" si="240"/>
        <v>968</v>
      </c>
      <c r="B970" s="49" t="s">
        <v>727</v>
      </c>
      <c r="C970" s="50">
        <v>24473</v>
      </c>
      <c r="D970" s="51">
        <f t="shared" ca="1" si="241"/>
        <v>56.055555555555557</v>
      </c>
      <c r="E970" s="51" t="str">
        <f t="shared" ca="1" si="239"/>
        <v>56-60</v>
      </c>
      <c r="F970" s="49" t="s">
        <v>335</v>
      </c>
      <c r="G970" s="49" t="s">
        <v>294</v>
      </c>
      <c r="H970" s="49" t="str">
        <f>VLOOKUP(B970,[1]Result!$B$1:$H$7885,7,0)</f>
        <v>1007JM</v>
      </c>
      <c r="I970">
        <f t="shared" ref="I970:I971" si="243">I969</f>
        <v>250000</v>
      </c>
      <c r="J970" s="58">
        <v>43030</v>
      </c>
      <c r="K970" t="str">
        <f>VLOOKUP(B970,[1]Result!$B$1:$J$7887,9,0)</f>
        <v>Restaurant CEO</v>
      </c>
      <c r="L970" t="s">
        <v>332</v>
      </c>
    </row>
    <row r="971" spans="1:12">
      <c r="A971">
        <f t="shared" si="240"/>
        <v>969</v>
      </c>
      <c r="B971" s="49" t="s">
        <v>727</v>
      </c>
      <c r="C971" s="50">
        <v>27030</v>
      </c>
      <c r="D971" s="51">
        <f t="shared" ca="1" si="241"/>
        <v>49.055555555555557</v>
      </c>
      <c r="E971" s="51" t="str">
        <f t="shared" ca="1" si="239"/>
        <v>46-55</v>
      </c>
      <c r="F971" s="49" t="s">
        <v>330</v>
      </c>
      <c r="G971" s="49" t="s">
        <v>291</v>
      </c>
      <c r="H971" s="49" t="str">
        <f>VLOOKUP(B971,[1]Result!$B$1:$H$7885,7,0)</f>
        <v>1007JM</v>
      </c>
      <c r="I971">
        <f t="shared" si="243"/>
        <v>250000</v>
      </c>
      <c r="J971" s="58">
        <v>43030</v>
      </c>
      <c r="K971" t="str">
        <f>VLOOKUP(B971,[1]Result!$B$1:$J$7887,9,0)</f>
        <v>Restaurant CEO</v>
      </c>
      <c r="L971" t="s">
        <v>332</v>
      </c>
    </row>
    <row r="972" spans="1:12">
      <c r="A972">
        <f t="shared" si="240"/>
        <v>970</v>
      </c>
      <c r="B972" s="49" t="s">
        <v>729</v>
      </c>
      <c r="C972" s="50" t="s">
        <v>528</v>
      </c>
      <c r="D972" s="51">
        <f t="shared" ca="1" si="241"/>
        <v>32.055555555555557</v>
      </c>
      <c r="E972" s="51" t="str">
        <f t="shared" ca="1" si="239"/>
        <v>19-35</v>
      </c>
      <c r="F972" s="49" t="s">
        <v>43</v>
      </c>
      <c r="G972" s="49" t="s">
        <v>334</v>
      </c>
      <c r="H972" s="49" t="str">
        <f>VLOOKUP(B972,[1]Result!$B$1:$H$7885,7,0)</f>
        <v>1003TM</v>
      </c>
      <c r="I972" s="57">
        <v>100000</v>
      </c>
      <c r="J972" s="58">
        <v>43063</v>
      </c>
      <c r="K972" t="str">
        <f>VLOOKUP(B972,[1]Result!$B$1:$J$7887,9,0)</f>
        <v>Junior Supervisor</v>
      </c>
      <c r="L972" t="s">
        <v>334</v>
      </c>
    </row>
    <row r="973" spans="1:12">
      <c r="A973">
        <f t="shared" si="240"/>
        <v>971</v>
      </c>
      <c r="B973" s="49" t="s">
        <v>729</v>
      </c>
      <c r="C973" s="50">
        <v>36161</v>
      </c>
      <c r="D973" s="51">
        <f t="shared" ca="1" si="241"/>
        <v>24.055555555555557</v>
      </c>
      <c r="E973" s="51" t="str">
        <f t="shared" ca="1" si="239"/>
        <v>19-35</v>
      </c>
      <c r="F973" s="49" t="s">
        <v>330</v>
      </c>
      <c r="G973" s="49" t="s">
        <v>340</v>
      </c>
      <c r="H973" s="49" t="str">
        <f>VLOOKUP(B973,[1]Result!$B$1:$H$7885,7,0)</f>
        <v>1003TM</v>
      </c>
      <c r="I973">
        <f t="shared" ref="I973:I977" si="244">I972</f>
        <v>100000</v>
      </c>
      <c r="J973" s="58">
        <v>43063</v>
      </c>
      <c r="K973" t="str">
        <f>VLOOKUP(B973,[1]Result!$B$1:$J$7887,9,0)</f>
        <v>Junior Supervisor</v>
      </c>
      <c r="L973" t="s">
        <v>42</v>
      </c>
    </row>
    <row r="974" spans="1:12">
      <c r="A974">
        <f t="shared" si="240"/>
        <v>972</v>
      </c>
      <c r="B974" s="49" t="s">
        <v>729</v>
      </c>
      <c r="C974" s="50">
        <v>43256</v>
      </c>
      <c r="D974" s="51">
        <f t="shared" ca="1" si="241"/>
        <v>4.6277777777777782</v>
      </c>
      <c r="E974" s="51" t="str">
        <f t="shared" ca="1" si="239"/>
        <v>0-18</v>
      </c>
      <c r="F974" s="49" t="s">
        <v>335</v>
      </c>
      <c r="G974" s="49" t="s">
        <v>292</v>
      </c>
      <c r="H974" s="49" t="str">
        <f>VLOOKUP(B974,[1]Result!$B$1:$H$7885,7,0)</f>
        <v>1003TM</v>
      </c>
      <c r="I974">
        <f t="shared" si="244"/>
        <v>100000</v>
      </c>
      <c r="J974" s="58">
        <v>43063</v>
      </c>
      <c r="K974" t="str">
        <f>VLOOKUP(B974,[1]Result!$B$1:$J$7887,9,0)</f>
        <v>Junior Supervisor</v>
      </c>
      <c r="L974" t="s">
        <v>331</v>
      </c>
    </row>
    <row r="975" spans="1:12">
      <c r="A975">
        <f t="shared" si="240"/>
        <v>973</v>
      </c>
      <c r="B975" s="49" t="s">
        <v>729</v>
      </c>
      <c r="C975" s="50">
        <v>42371</v>
      </c>
      <c r="D975" s="51">
        <f t="shared" ca="1" si="241"/>
        <v>7.052777777777778</v>
      </c>
      <c r="E975" s="51" t="str">
        <f t="shared" ca="1" si="239"/>
        <v>0-18</v>
      </c>
      <c r="F975" s="49" t="s">
        <v>330</v>
      </c>
      <c r="G975" s="49" t="s">
        <v>293</v>
      </c>
      <c r="H975" s="49" t="str">
        <f>VLOOKUP(B975,[1]Result!$B$1:$H$7885,7,0)</f>
        <v>1003TM</v>
      </c>
      <c r="I975">
        <f t="shared" si="244"/>
        <v>100000</v>
      </c>
      <c r="J975" s="58">
        <v>43063</v>
      </c>
      <c r="K975" t="str">
        <f>VLOOKUP(B975,[1]Result!$B$1:$J$7887,9,0)</f>
        <v>Junior Supervisor</v>
      </c>
      <c r="L975" t="s">
        <v>331</v>
      </c>
    </row>
    <row r="976" spans="1:12">
      <c r="A976">
        <f t="shared" si="240"/>
        <v>974</v>
      </c>
      <c r="B976" s="49" t="s">
        <v>729</v>
      </c>
      <c r="C976" s="50">
        <v>22282</v>
      </c>
      <c r="D976" s="51">
        <f t="shared" ca="1" si="241"/>
        <v>62.055555555555557</v>
      </c>
      <c r="E976" s="51" t="str">
        <f t="shared" ca="1" si="239"/>
        <v>61-65</v>
      </c>
      <c r="F976" s="49" t="s">
        <v>335</v>
      </c>
      <c r="G976" s="49" t="s">
        <v>294</v>
      </c>
      <c r="H976" s="49" t="str">
        <f>VLOOKUP(B976,[1]Result!$B$1:$H$7885,7,0)</f>
        <v>1003TM</v>
      </c>
      <c r="I976">
        <f t="shared" si="244"/>
        <v>100000</v>
      </c>
      <c r="J976" s="58">
        <v>43063</v>
      </c>
      <c r="K976" t="str">
        <f>VLOOKUP(B976,[1]Result!$B$1:$J$7887,9,0)</f>
        <v>Junior Supervisor</v>
      </c>
      <c r="L976" t="s">
        <v>332</v>
      </c>
    </row>
    <row r="977" spans="1:12">
      <c r="A977">
        <f t="shared" si="240"/>
        <v>975</v>
      </c>
      <c r="B977" s="49" t="s">
        <v>729</v>
      </c>
      <c r="C977" s="50">
        <v>24838</v>
      </c>
      <c r="D977" s="51">
        <f t="shared" ca="1" si="241"/>
        <v>55.055555555555557</v>
      </c>
      <c r="E977" s="51" t="str">
        <f t="shared" ca="1" si="239"/>
        <v>46-55</v>
      </c>
      <c r="F977" s="49" t="s">
        <v>330</v>
      </c>
      <c r="G977" s="49" t="s">
        <v>291</v>
      </c>
      <c r="H977" s="49" t="str">
        <f>VLOOKUP(B977,[1]Result!$B$1:$H$7885,7,0)</f>
        <v>1003TM</v>
      </c>
      <c r="I977">
        <f t="shared" si="244"/>
        <v>100000</v>
      </c>
      <c r="J977" s="58">
        <v>43063</v>
      </c>
      <c r="K977" t="str">
        <f>VLOOKUP(B977,[1]Result!$B$1:$J$7887,9,0)</f>
        <v>Junior Supervisor</v>
      </c>
      <c r="L977" t="s">
        <v>332</v>
      </c>
    </row>
    <row r="978" spans="1:12">
      <c r="A978">
        <f t="shared" si="240"/>
        <v>976</v>
      </c>
      <c r="B978" s="49" t="s">
        <v>730</v>
      </c>
      <c r="C978" s="50" t="s">
        <v>696</v>
      </c>
      <c r="D978" s="51">
        <f t="shared" ca="1" si="241"/>
        <v>29.055555555555557</v>
      </c>
      <c r="E978" s="51" t="str">
        <f t="shared" ca="1" si="239"/>
        <v>19-35</v>
      </c>
      <c r="F978" s="49" t="s">
        <v>43</v>
      </c>
      <c r="G978" s="49" t="s">
        <v>334</v>
      </c>
      <c r="H978" s="49" t="str">
        <f>VLOOKUP(B978,[1]Result!$B$1:$H$7885,7,0)</f>
        <v>1006JM</v>
      </c>
      <c r="I978">
        <v>250000</v>
      </c>
      <c r="J978" s="58">
        <v>43082</v>
      </c>
      <c r="K978" t="str">
        <f>VLOOKUP(B978,[1]Result!$B$1:$J$7887,9,0)</f>
        <v>Assistant Restaurant Manager</v>
      </c>
      <c r="L978" t="s">
        <v>334</v>
      </c>
    </row>
    <row r="979" spans="1:12">
      <c r="A979">
        <f t="shared" si="240"/>
        <v>977</v>
      </c>
      <c r="B979" s="49" t="s">
        <v>730</v>
      </c>
      <c r="C979" s="50">
        <v>28126</v>
      </c>
      <c r="D979" s="51">
        <f t="shared" ca="1" si="241"/>
        <v>46.055555555555557</v>
      </c>
      <c r="E979" s="51" t="str">
        <f t="shared" ca="1" si="239"/>
        <v>46-55</v>
      </c>
      <c r="F979" s="49" t="s">
        <v>335</v>
      </c>
      <c r="G979" s="49" t="s">
        <v>294</v>
      </c>
      <c r="H979" s="49" t="str">
        <f>VLOOKUP(B979,[1]Result!$B$1:$H$7885,7,0)</f>
        <v>1006JM</v>
      </c>
      <c r="I979">
        <f t="shared" ref="I979:I980" si="245">I978</f>
        <v>250000</v>
      </c>
      <c r="J979" s="58">
        <v>43082</v>
      </c>
      <c r="K979" t="str">
        <f>VLOOKUP(B979,[1]Result!$B$1:$J$7887,9,0)</f>
        <v>Assistant Restaurant Manager</v>
      </c>
      <c r="L979" t="s">
        <v>332</v>
      </c>
    </row>
    <row r="980" spans="1:12">
      <c r="A980">
        <f t="shared" si="240"/>
        <v>978</v>
      </c>
      <c r="B980" s="49" t="s">
        <v>730</v>
      </c>
      <c r="C980" s="50">
        <v>29843</v>
      </c>
      <c r="D980" s="51">
        <f t="shared" ca="1" si="241"/>
        <v>41.352777777777774</v>
      </c>
      <c r="E980" s="51" t="str">
        <f t="shared" ca="1" si="239"/>
        <v>36-45</v>
      </c>
      <c r="F980" s="49" t="s">
        <v>330</v>
      </c>
      <c r="G980" s="49" t="s">
        <v>291</v>
      </c>
      <c r="H980" s="49" t="str">
        <f>VLOOKUP(B980,[1]Result!$B$1:$H$7885,7,0)</f>
        <v>1006JM</v>
      </c>
      <c r="I980">
        <f t="shared" si="245"/>
        <v>250000</v>
      </c>
      <c r="J980" s="58">
        <v>43082</v>
      </c>
      <c r="K980" t="str">
        <f>VLOOKUP(B980,[1]Result!$B$1:$J$7887,9,0)</f>
        <v>Assistant Restaurant Manager</v>
      </c>
      <c r="L980" t="s">
        <v>332</v>
      </c>
    </row>
    <row r="981" spans="1:12">
      <c r="A981">
        <f t="shared" si="240"/>
        <v>979</v>
      </c>
      <c r="B981" s="49" t="s">
        <v>731</v>
      </c>
      <c r="C981" s="50" t="s">
        <v>732</v>
      </c>
      <c r="D981" s="51">
        <f t="shared" ca="1" si="241"/>
        <v>37.055555555555557</v>
      </c>
      <c r="E981" s="51" t="str">
        <f t="shared" ca="1" si="239"/>
        <v>36-45</v>
      </c>
      <c r="F981" s="49" t="s">
        <v>43</v>
      </c>
      <c r="G981" s="49" t="s">
        <v>334</v>
      </c>
      <c r="H981" s="49" t="str">
        <f>VLOOKUP(B981,[1]Result!$B$1:$H$7885,7,0)</f>
        <v>1002TM</v>
      </c>
      <c r="I981" s="57">
        <v>100000</v>
      </c>
      <c r="J981" s="58">
        <v>43206</v>
      </c>
      <c r="K981" t="str">
        <f>VLOOKUP(B981,[1]Result!$B$1:$J$7887,9,0)</f>
        <v>Driver</v>
      </c>
      <c r="L981" t="s">
        <v>334</v>
      </c>
    </row>
    <row r="982" spans="1:12">
      <c r="A982">
        <f t="shared" si="240"/>
        <v>980</v>
      </c>
      <c r="B982" s="49" t="s">
        <v>731</v>
      </c>
      <c r="C982" s="50">
        <v>33044</v>
      </c>
      <c r="D982" s="51">
        <f t="shared" ca="1" si="241"/>
        <v>32.586111111111109</v>
      </c>
      <c r="E982" s="51" t="str">
        <f t="shared" ca="1" si="239"/>
        <v>19-35</v>
      </c>
      <c r="F982" s="49" t="s">
        <v>330</v>
      </c>
      <c r="G982" s="49" t="s">
        <v>340</v>
      </c>
      <c r="H982" s="49" t="str">
        <f>VLOOKUP(B982,[1]Result!$B$1:$H$7885,7,0)</f>
        <v>1002TM</v>
      </c>
      <c r="I982">
        <f t="shared" ref="I982:I987" si="246">I981</f>
        <v>100000</v>
      </c>
      <c r="J982" s="58">
        <v>43206</v>
      </c>
      <c r="K982" t="str">
        <f>VLOOKUP(B982,[1]Result!$B$1:$J$7887,9,0)</f>
        <v>Driver</v>
      </c>
      <c r="L982" t="s">
        <v>42</v>
      </c>
    </row>
    <row r="983" spans="1:12">
      <c r="A983">
        <f t="shared" si="240"/>
        <v>981</v>
      </c>
      <c r="B983" s="49" t="s">
        <v>731</v>
      </c>
      <c r="C983" s="50">
        <v>41716</v>
      </c>
      <c r="D983" s="51">
        <f t="shared" ca="1" si="241"/>
        <v>8.8416666666666668</v>
      </c>
      <c r="E983" s="51" t="str">
        <f t="shared" ca="1" si="239"/>
        <v>0-18</v>
      </c>
      <c r="F983" s="49" t="s">
        <v>330</v>
      </c>
      <c r="G983" s="49" t="s">
        <v>293</v>
      </c>
      <c r="H983" s="49" t="str">
        <f>VLOOKUP(B983,[1]Result!$B$1:$H$7885,7,0)</f>
        <v>1002TM</v>
      </c>
      <c r="I983">
        <f t="shared" si="246"/>
        <v>100000</v>
      </c>
      <c r="J983" s="58">
        <v>43206</v>
      </c>
      <c r="K983" t="str">
        <f>VLOOKUP(B983,[1]Result!$B$1:$J$7887,9,0)</f>
        <v>Driver</v>
      </c>
      <c r="L983" t="s">
        <v>331</v>
      </c>
    </row>
    <row r="984" spans="1:12">
      <c r="A984">
        <f t="shared" si="240"/>
        <v>982</v>
      </c>
      <c r="B984" s="49" t="s">
        <v>731</v>
      </c>
      <c r="C984" s="50">
        <v>42736</v>
      </c>
      <c r="D984" s="51">
        <f t="shared" ca="1" si="241"/>
        <v>6.0555555555555554</v>
      </c>
      <c r="E984" s="51" t="str">
        <f t="shared" ca="1" si="239"/>
        <v>0-18</v>
      </c>
      <c r="F984" s="49" t="s">
        <v>335</v>
      </c>
      <c r="G984" s="49" t="s">
        <v>292</v>
      </c>
      <c r="H984" s="49" t="str">
        <f>VLOOKUP(B984,[1]Result!$B$1:$H$7885,7,0)</f>
        <v>1002TM</v>
      </c>
      <c r="I984">
        <f t="shared" si="246"/>
        <v>100000</v>
      </c>
      <c r="J984" s="58">
        <v>43206</v>
      </c>
      <c r="K984" t="str">
        <f>VLOOKUP(B984,[1]Result!$B$1:$J$7887,9,0)</f>
        <v>Driver</v>
      </c>
      <c r="L984" t="s">
        <v>331</v>
      </c>
    </row>
    <row r="985" spans="1:12">
      <c r="A985">
        <f t="shared" si="240"/>
        <v>983</v>
      </c>
      <c r="B985" s="49" t="s">
        <v>731</v>
      </c>
      <c r="C985" s="50">
        <v>20616</v>
      </c>
      <c r="D985" s="51">
        <f t="shared" ca="1" si="241"/>
        <v>66.613888888888894</v>
      </c>
      <c r="E985" s="51" t="str">
        <f t="shared" ca="1" si="239"/>
        <v>66-70</v>
      </c>
      <c r="F985" s="49" t="s">
        <v>335</v>
      </c>
      <c r="G985" s="49" t="s">
        <v>294</v>
      </c>
      <c r="H985" s="49" t="str">
        <f>VLOOKUP(B985,[1]Result!$B$1:$H$7885,7,0)</f>
        <v>1002TM</v>
      </c>
      <c r="I985">
        <f t="shared" si="246"/>
        <v>100000</v>
      </c>
      <c r="J985" s="58">
        <v>43206</v>
      </c>
      <c r="K985" t="str">
        <f>VLOOKUP(B985,[1]Result!$B$1:$J$7887,9,0)</f>
        <v>Driver</v>
      </c>
      <c r="L985" t="s">
        <v>332</v>
      </c>
    </row>
    <row r="986" spans="1:12">
      <c r="A986">
        <f t="shared" si="240"/>
        <v>984</v>
      </c>
      <c r="B986" s="49" t="s">
        <v>731</v>
      </c>
      <c r="C986" s="50">
        <v>22803</v>
      </c>
      <c r="D986" s="51">
        <f t="shared" ca="1" si="241"/>
        <v>60.625</v>
      </c>
      <c r="E986" s="51" t="str">
        <f t="shared" ca="1" si="239"/>
        <v>56-60</v>
      </c>
      <c r="F986" s="49" t="s">
        <v>330</v>
      </c>
      <c r="G986" s="49" t="s">
        <v>291</v>
      </c>
      <c r="H986" s="49" t="str">
        <f>VLOOKUP(B986,[1]Result!$B$1:$H$7885,7,0)</f>
        <v>1002TM</v>
      </c>
      <c r="I986">
        <f t="shared" si="246"/>
        <v>100000</v>
      </c>
      <c r="J986" s="58">
        <v>43206</v>
      </c>
      <c r="K986" t="str">
        <f>VLOOKUP(B986,[1]Result!$B$1:$J$7887,9,0)</f>
        <v>Driver</v>
      </c>
      <c r="L986" t="s">
        <v>332</v>
      </c>
    </row>
    <row r="987" spans="1:12">
      <c r="A987">
        <f t="shared" si="240"/>
        <v>985</v>
      </c>
      <c r="B987" s="49" t="s">
        <v>733</v>
      </c>
      <c r="C987" s="50">
        <v>27848</v>
      </c>
      <c r="D987" s="51">
        <f t="shared" ca="1" si="241"/>
        <v>46.81111111111111</v>
      </c>
      <c r="E987" s="51" t="str">
        <f t="shared" ca="1" si="239"/>
        <v>46-55</v>
      </c>
      <c r="F987" s="49" t="s">
        <v>330</v>
      </c>
      <c r="G987" s="49" t="s">
        <v>291</v>
      </c>
      <c r="H987" s="49" t="str">
        <f>VLOOKUP(B987,[1]Result!$B$1:$H$7885,7,0)</f>
        <v>1006JM</v>
      </c>
      <c r="I987">
        <f t="shared" si="246"/>
        <v>100000</v>
      </c>
      <c r="J987" s="58">
        <v>43302</v>
      </c>
      <c r="K987" t="str">
        <f>VLOOKUP(B987,[1]Result!$B$1:$J$7887,9,0)</f>
        <v>Assistant Restaurant Manager</v>
      </c>
      <c r="L987" t="s">
        <v>332</v>
      </c>
    </row>
    <row r="988" spans="1:12">
      <c r="A988">
        <f t="shared" si="240"/>
        <v>986</v>
      </c>
      <c r="B988" s="49" t="s">
        <v>733</v>
      </c>
      <c r="C988" s="50" t="s">
        <v>734</v>
      </c>
      <c r="D988" s="51">
        <f t="shared" ca="1" si="241"/>
        <v>23.397222222222222</v>
      </c>
      <c r="E988" s="51" t="str">
        <f t="shared" ca="1" si="239"/>
        <v>19-35</v>
      </c>
      <c r="F988" s="49" t="s">
        <v>45</v>
      </c>
      <c r="G988" s="49" t="s">
        <v>334</v>
      </c>
      <c r="H988" s="49" t="str">
        <f>VLOOKUP(B988,[1]Result!$B$1:$H$7885,7,0)</f>
        <v>1006JM</v>
      </c>
      <c r="I988">
        <v>250000</v>
      </c>
      <c r="J988" s="58">
        <v>43302</v>
      </c>
      <c r="K988" t="str">
        <f>VLOOKUP(B988,[1]Result!$B$1:$J$7887,9,0)</f>
        <v>Assistant Restaurant Manager</v>
      </c>
      <c r="L988" t="s">
        <v>334</v>
      </c>
    </row>
    <row r="989" spans="1:12">
      <c r="A989">
        <f t="shared" si="240"/>
        <v>987</v>
      </c>
      <c r="B989" s="49" t="s">
        <v>733</v>
      </c>
      <c r="C989" s="50">
        <v>25569</v>
      </c>
      <c r="D989" s="51">
        <f t="shared" ca="1" si="241"/>
        <v>53.055555555555557</v>
      </c>
      <c r="E989" s="51" t="str">
        <f t="shared" ca="1" si="239"/>
        <v>46-55</v>
      </c>
      <c r="F989" s="49" t="s">
        <v>335</v>
      </c>
      <c r="G989" s="49" t="s">
        <v>294</v>
      </c>
      <c r="H989" s="49" t="str">
        <f>VLOOKUP(B989,[1]Result!$B$1:$H$7885,7,0)</f>
        <v>1006JM</v>
      </c>
      <c r="I989">
        <f>I988</f>
        <v>250000</v>
      </c>
      <c r="J989" s="58">
        <v>43302</v>
      </c>
      <c r="K989" t="str">
        <f>VLOOKUP(B989,[1]Result!$B$1:$J$7887,9,0)</f>
        <v>Assistant Restaurant Manager</v>
      </c>
      <c r="L989" t="s">
        <v>332</v>
      </c>
    </row>
    <row r="990" spans="1:12">
      <c r="A990">
        <f t="shared" si="240"/>
        <v>988</v>
      </c>
      <c r="B990" s="49" t="s">
        <v>735</v>
      </c>
      <c r="C990" s="50" t="s">
        <v>736</v>
      </c>
      <c r="D990" s="51">
        <f t="shared" ca="1" si="241"/>
        <v>35.552777777777777</v>
      </c>
      <c r="E990" s="51" t="str">
        <f t="shared" ca="1" si="239"/>
        <v>19-35</v>
      </c>
      <c r="F990" s="49" t="s">
        <v>43</v>
      </c>
      <c r="G990" s="49" t="s">
        <v>334</v>
      </c>
      <c r="H990" s="49" t="str">
        <f>VLOOKUP(B990,[1]Result!$B$1:$H$7885,7,0)</f>
        <v>1006JM</v>
      </c>
      <c r="I990">
        <v>250000</v>
      </c>
      <c r="J990" s="58">
        <v>43500</v>
      </c>
      <c r="K990" t="str">
        <f>VLOOKUP(B990,[1]Result!$B$1:$J$7887,9,0)</f>
        <v>Assistant Restaurant Manager</v>
      </c>
      <c r="L990" t="s">
        <v>334</v>
      </c>
    </row>
    <row r="991" spans="1:12">
      <c r="A991">
        <f t="shared" si="240"/>
        <v>989</v>
      </c>
      <c r="B991" s="49" t="s">
        <v>735</v>
      </c>
      <c r="C991" s="50">
        <v>32241</v>
      </c>
      <c r="D991" s="51">
        <f t="shared" ca="1" si="241"/>
        <v>34.786111111111111</v>
      </c>
      <c r="E991" s="51" t="str">
        <f t="shared" ca="1" si="239"/>
        <v>19-35</v>
      </c>
      <c r="F991" s="49" t="s">
        <v>330</v>
      </c>
      <c r="G991" s="49" t="s">
        <v>340</v>
      </c>
      <c r="H991" s="49" t="str">
        <f>VLOOKUP(B991,[1]Result!$B$1:$H$7885,7,0)</f>
        <v>1006JM</v>
      </c>
      <c r="I991">
        <f t="shared" ref="I991:I994" si="247">I990</f>
        <v>250000</v>
      </c>
      <c r="J991" s="58">
        <v>43500</v>
      </c>
      <c r="K991" t="str">
        <f>VLOOKUP(B991,[1]Result!$B$1:$J$7887,9,0)</f>
        <v>Assistant Restaurant Manager</v>
      </c>
      <c r="L991" t="s">
        <v>42</v>
      </c>
    </row>
    <row r="992" spans="1:12">
      <c r="A992">
        <f t="shared" si="240"/>
        <v>990</v>
      </c>
      <c r="B992" s="49" t="s">
        <v>735</v>
      </c>
      <c r="C992" s="50">
        <v>41666</v>
      </c>
      <c r="D992" s="51">
        <f t="shared" ca="1" si="241"/>
        <v>8.9833333333333325</v>
      </c>
      <c r="E992" s="51" t="str">
        <f t="shared" ca="1" si="239"/>
        <v>0-18</v>
      </c>
      <c r="F992" s="49" t="s">
        <v>335</v>
      </c>
      <c r="G992" s="49" t="s">
        <v>292</v>
      </c>
      <c r="H992" s="49" t="str">
        <f>VLOOKUP(B992,[1]Result!$B$1:$H$7885,7,0)</f>
        <v>1006JM</v>
      </c>
      <c r="I992">
        <f t="shared" si="247"/>
        <v>250000</v>
      </c>
      <c r="J992" s="58">
        <v>43500</v>
      </c>
      <c r="K992" t="str">
        <f>VLOOKUP(B992,[1]Result!$B$1:$J$7887,9,0)</f>
        <v>Assistant Restaurant Manager</v>
      </c>
      <c r="L992" t="s">
        <v>331</v>
      </c>
    </row>
    <row r="993" spans="1:12">
      <c r="A993">
        <f t="shared" si="240"/>
        <v>991</v>
      </c>
      <c r="B993" s="49" t="s">
        <v>735</v>
      </c>
      <c r="C993" s="50">
        <v>42900</v>
      </c>
      <c r="D993" s="51">
        <f t="shared" ca="1" si="241"/>
        <v>5.6027777777777779</v>
      </c>
      <c r="E993" s="51" t="str">
        <f t="shared" ca="1" si="239"/>
        <v>0-18</v>
      </c>
      <c r="F993" s="49" t="s">
        <v>330</v>
      </c>
      <c r="G993" s="49" t="s">
        <v>293</v>
      </c>
      <c r="H993" s="49" t="str">
        <f>VLOOKUP(B993,[1]Result!$B$1:$H$7885,7,0)</f>
        <v>1006JM</v>
      </c>
      <c r="I993">
        <f t="shared" si="247"/>
        <v>250000</v>
      </c>
      <c r="J993" s="58">
        <v>43500</v>
      </c>
      <c r="K993" t="str">
        <f>VLOOKUP(B993,[1]Result!$B$1:$J$7887,9,0)</f>
        <v>Assistant Restaurant Manager</v>
      </c>
      <c r="L993" t="s">
        <v>331</v>
      </c>
    </row>
    <row r="994" spans="1:12">
      <c r="A994">
        <f t="shared" si="240"/>
        <v>992</v>
      </c>
      <c r="B994" s="49" t="s">
        <v>735</v>
      </c>
      <c r="C994" s="50">
        <v>25569</v>
      </c>
      <c r="D994" s="51">
        <f t="shared" ca="1" si="241"/>
        <v>53.055555555555557</v>
      </c>
      <c r="E994" s="51" t="str">
        <f t="shared" ca="1" si="239"/>
        <v>46-55</v>
      </c>
      <c r="F994" s="49" t="s">
        <v>330</v>
      </c>
      <c r="G994" s="49" t="s">
        <v>291</v>
      </c>
      <c r="H994" s="49" t="str">
        <f>VLOOKUP(B994,[1]Result!$B$1:$H$7885,7,0)</f>
        <v>1006JM</v>
      </c>
      <c r="I994">
        <f t="shared" si="247"/>
        <v>250000</v>
      </c>
      <c r="J994" s="58">
        <v>43500</v>
      </c>
      <c r="K994" t="str">
        <f>VLOOKUP(B994,[1]Result!$B$1:$J$7887,9,0)</f>
        <v>Assistant Restaurant Manager</v>
      </c>
      <c r="L994" t="s">
        <v>332</v>
      </c>
    </row>
    <row r="995" spans="1:12">
      <c r="A995">
        <f t="shared" si="240"/>
        <v>993</v>
      </c>
      <c r="B995" s="49" t="s">
        <v>737</v>
      </c>
      <c r="C995" s="50" t="s">
        <v>738</v>
      </c>
      <c r="D995" s="51">
        <f t="shared" ca="1" si="241"/>
        <v>26.055555555555557</v>
      </c>
      <c r="E995" s="51" t="str">
        <f t="shared" ca="1" si="239"/>
        <v>19-35</v>
      </c>
      <c r="F995" s="49" t="s">
        <v>43</v>
      </c>
      <c r="G995" s="49" t="s">
        <v>334</v>
      </c>
      <c r="H995" s="49" t="str">
        <f>VLOOKUP(B995,[1]Result!$B$1:$H$7885,7,0)</f>
        <v>1003TM</v>
      </c>
      <c r="I995" s="57">
        <v>100000</v>
      </c>
      <c r="J995" s="58">
        <v>43537</v>
      </c>
      <c r="K995" t="str">
        <f>VLOOKUP(B995,[1]Result!$B$1:$J$7887,9,0)</f>
        <v>Kitchen Associate</v>
      </c>
      <c r="L995" t="s">
        <v>334</v>
      </c>
    </row>
    <row r="996" spans="1:12">
      <c r="A996">
        <f t="shared" si="240"/>
        <v>994</v>
      </c>
      <c r="B996" s="49" t="s">
        <v>737</v>
      </c>
      <c r="C996" s="50">
        <v>25934</v>
      </c>
      <c r="D996" s="51">
        <f t="shared" ca="1" si="241"/>
        <v>52.055555555555557</v>
      </c>
      <c r="E996" s="51" t="str">
        <f t="shared" ca="1" si="239"/>
        <v>46-55</v>
      </c>
      <c r="F996" s="49" t="s">
        <v>335</v>
      </c>
      <c r="G996" s="49" t="s">
        <v>294</v>
      </c>
      <c r="H996" s="49" t="str">
        <f>VLOOKUP(B996,[1]Result!$B$1:$H$7885,7,0)</f>
        <v>1003TM</v>
      </c>
      <c r="I996">
        <f t="shared" ref="I996:I997" si="248">I995</f>
        <v>100000</v>
      </c>
      <c r="J996" s="58">
        <v>43537</v>
      </c>
      <c r="K996" t="str">
        <f>VLOOKUP(B996,[1]Result!$B$1:$J$7887,9,0)</f>
        <v>Kitchen Associate</v>
      </c>
      <c r="L996" t="s">
        <v>332</v>
      </c>
    </row>
    <row r="997" spans="1:12">
      <c r="A997">
        <f t="shared" si="240"/>
        <v>995</v>
      </c>
      <c r="B997" s="49" t="s">
        <v>737</v>
      </c>
      <c r="C997" s="50">
        <v>27760</v>
      </c>
      <c r="D997" s="51">
        <f t="shared" ca="1" si="241"/>
        <v>47.055555555555557</v>
      </c>
      <c r="E997" s="51" t="str">
        <f t="shared" ca="1" si="239"/>
        <v>46-55</v>
      </c>
      <c r="F997" s="49" t="s">
        <v>330</v>
      </c>
      <c r="G997" s="49" t="s">
        <v>291</v>
      </c>
      <c r="H997" s="49" t="str">
        <f>VLOOKUP(B997,[1]Result!$B$1:$H$7885,7,0)</f>
        <v>1003TM</v>
      </c>
      <c r="I997">
        <f t="shared" si="248"/>
        <v>100000</v>
      </c>
      <c r="J997" s="58">
        <v>43537</v>
      </c>
      <c r="K997" t="str">
        <f>VLOOKUP(B997,[1]Result!$B$1:$J$7887,9,0)</f>
        <v>Kitchen Associate</v>
      </c>
      <c r="L997" t="s">
        <v>332</v>
      </c>
    </row>
    <row r="998" spans="1:12">
      <c r="A998">
        <f t="shared" si="240"/>
        <v>996</v>
      </c>
      <c r="B998" s="49" t="s">
        <v>739</v>
      </c>
      <c r="C998" s="50" t="s">
        <v>740</v>
      </c>
      <c r="D998" s="51">
        <f t="shared" ca="1" si="241"/>
        <v>45.336111111111109</v>
      </c>
      <c r="E998" s="51" t="str">
        <f t="shared" ca="1" si="239"/>
        <v>36-45</v>
      </c>
      <c r="F998" s="49" t="s">
        <v>43</v>
      </c>
      <c r="G998" s="49" t="s">
        <v>334</v>
      </c>
      <c r="H998" s="49" t="str">
        <f>VLOOKUP(B998,[1]Result!$B$1:$H$7885,7,0)</f>
        <v>1002TM</v>
      </c>
      <c r="I998" s="57">
        <v>100000</v>
      </c>
      <c r="J998" s="58">
        <v>43551</v>
      </c>
      <c r="K998" t="str">
        <f>VLOOKUP(B998,[1]Result!$B$1:$J$7887,9,0)</f>
        <v>Driver</v>
      </c>
      <c r="L998" t="s">
        <v>334</v>
      </c>
    </row>
    <row r="999" spans="1:12">
      <c r="A999">
        <f t="shared" si="240"/>
        <v>997</v>
      </c>
      <c r="B999" s="49" t="s">
        <v>739</v>
      </c>
      <c r="C999" s="50">
        <v>31912</v>
      </c>
      <c r="D999" s="51">
        <f t="shared" ca="1" si="241"/>
        <v>35.68333333333333</v>
      </c>
      <c r="E999" s="51" t="str">
        <f t="shared" ca="1" si="239"/>
        <v>19-35</v>
      </c>
      <c r="F999" s="49" t="s">
        <v>330</v>
      </c>
      <c r="G999" s="49" t="s">
        <v>340</v>
      </c>
      <c r="H999" s="49" t="str">
        <f>VLOOKUP(B999,[1]Result!$B$1:$H$7885,7,0)</f>
        <v>1002TM</v>
      </c>
      <c r="I999">
        <f t="shared" ref="I999:I1001" si="249">I998</f>
        <v>100000</v>
      </c>
      <c r="J999" s="58">
        <v>43551</v>
      </c>
      <c r="K999" t="str">
        <f>VLOOKUP(B999,[1]Result!$B$1:$J$7887,9,0)</f>
        <v>Driver</v>
      </c>
      <c r="L999" t="s">
        <v>42</v>
      </c>
    </row>
    <row r="1000" spans="1:12">
      <c r="A1000">
        <f t="shared" si="240"/>
        <v>998</v>
      </c>
      <c r="B1000" s="49" t="s">
        <v>739</v>
      </c>
      <c r="C1000" s="50">
        <v>40224</v>
      </c>
      <c r="D1000" s="51">
        <f t="shared" ca="1" si="241"/>
        <v>12.933333333333334</v>
      </c>
      <c r="E1000" s="51" t="str">
        <f t="shared" ca="1" si="239"/>
        <v>0-18</v>
      </c>
      <c r="F1000" s="49" t="s">
        <v>335</v>
      </c>
      <c r="G1000" s="49" t="s">
        <v>292</v>
      </c>
      <c r="H1000" s="49" t="str">
        <f>VLOOKUP(B1000,[1]Result!$B$1:$H$7885,7,0)</f>
        <v>1002TM</v>
      </c>
      <c r="I1000">
        <f t="shared" si="249"/>
        <v>100000</v>
      </c>
      <c r="J1000" s="58">
        <v>43551</v>
      </c>
      <c r="K1000" t="str">
        <f>VLOOKUP(B1000,[1]Result!$B$1:$J$7887,9,0)</f>
        <v>Driver</v>
      </c>
      <c r="L1000" t="s">
        <v>331</v>
      </c>
    </row>
    <row r="1001" spans="1:12">
      <c r="A1001">
        <f t="shared" si="240"/>
        <v>999</v>
      </c>
      <c r="B1001" s="49" t="s">
        <v>739</v>
      </c>
      <c r="C1001" s="50">
        <v>42321</v>
      </c>
      <c r="D1001" s="51">
        <f t="shared" ca="1" si="241"/>
        <v>7.1888888888888891</v>
      </c>
      <c r="E1001" s="51" t="str">
        <f t="shared" ca="1" si="239"/>
        <v>0-18</v>
      </c>
      <c r="F1001" s="49" t="s">
        <v>330</v>
      </c>
      <c r="G1001" s="49" t="s">
        <v>293</v>
      </c>
      <c r="H1001" s="49" t="str">
        <f>VLOOKUP(B1001,[1]Result!$B$1:$H$7885,7,0)</f>
        <v>1002TM</v>
      </c>
      <c r="I1001">
        <f t="shared" si="249"/>
        <v>100000</v>
      </c>
      <c r="J1001" s="58">
        <v>43551</v>
      </c>
      <c r="K1001" t="str">
        <f>VLOOKUP(B1001,[1]Result!$B$1:$J$7887,9,0)</f>
        <v>Driver</v>
      </c>
      <c r="L1001" t="s">
        <v>331</v>
      </c>
    </row>
    <row r="1002" spans="1:12">
      <c r="A1002">
        <f t="shared" si="240"/>
        <v>1000</v>
      </c>
      <c r="B1002" s="49" t="s">
        <v>741</v>
      </c>
      <c r="C1002" s="50" t="s">
        <v>452</v>
      </c>
      <c r="D1002" s="51">
        <f t="shared" ca="1" si="241"/>
        <v>50.055555555555557</v>
      </c>
      <c r="E1002" s="51" t="str">
        <f t="shared" ca="1" si="239"/>
        <v>46-55</v>
      </c>
      <c r="F1002" s="49" t="s">
        <v>43</v>
      </c>
      <c r="G1002" s="49" t="s">
        <v>334</v>
      </c>
      <c r="H1002" s="49" t="str">
        <f>VLOOKUP(B1002,[1]Result!$B$1:$H$7885,7,0)</f>
        <v>1004TM</v>
      </c>
      <c r="I1002" s="57">
        <v>100000</v>
      </c>
      <c r="J1002" s="58">
        <v>43539</v>
      </c>
      <c r="K1002" t="str">
        <f>VLOOKUP(B1002,[1]Result!$B$1:$J$7887,9,0)</f>
        <v>Senior Kitchen Associate</v>
      </c>
      <c r="L1002" t="s">
        <v>334</v>
      </c>
    </row>
    <row r="1003" spans="1:12">
      <c r="A1003">
        <f t="shared" si="240"/>
        <v>1001</v>
      </c>
      <c r="B1003" s="49" t="s">
        <v>741</v>
      </c>
      <c r="C1003" s="50">
        <v>30317</v>
      </c>
      <c r="D1003" s="51">
        <f t="shared" ca="1" si="241"/>
        <v>40.055555555555557</v>
      </c>
      <c r="E1003" s="51" t="str">
        <f t="shared" ca="1" si="239"/>
        <v>36-45</v>
      </c>
      <c r="F1003" s="49" t="s">
        <v>330</v>
      </c>
      <c r="G1003" s="49" t="s">
        <v>340</v>
      </c>
      <c r="H1003" s="49" t="str">
        <f>VLOOKUP(B1003,[1]Result!$B$1:$H$7885,7,0)</f>
        <v>1004TM</v>
      </c>
      <c r="I1003">
        <f t="shared" ref="I1003:I1007" si="250">I1002</f>
        <v>100000</v>
      </c>
      <c r="J1003" s="58">
        <v>43539</v>
      </c>
      <c r="K1003" t="str">
        <f>VLOOKUP(B1003,[1]Result!$B$1:$J$7887,9,0)</f>
        <v>Senior Kitchen Associate</v>
      </c>
      <c r="L1003" t="s">
        <v>42</v>
      </c>
    </row>
    <row r="1004" spans="1:12">
      <c r="A1004">
        <f t="shared" si="240"/>
        <v>1002</v>
      </c>
      <c r="B1004" s="49" t="s">
        <v>741</v>
      </c>
      <c r="C1004" s="50">
        <v>38052</v>
      </c>
      <c r="D1004" s="51">
        <f t="shared" ca="1" si="241"/>
        <v>18.875</v>
      </c>
      <c r="E1004" s="51" t="str">
        <f t="shared" ca="1" si="239"/>
        <v>0-18</v>
      </c>
      <c r="F1004" s="49" t="s">
        <v>335</v>
      </c>
      <c r="G1004" s="49" t="s">
        <v>292</v>
      </c>
      <c r="H1004" s="49" t="str">
        <f>VLOOKUP(B1004,[1]Result!$B$1:$H$7885,7,0)</f>
        <v>1004TM</v>
      </c>
      <c r="I1004">
        <f t="shared" si="250"/>
        <v>100000</v>
      </c>
      <c r="J1004" s="58">
        <v>43539</v>
      </c>
      <c r="K1004" t="str">
        <f>VLOOKUP(B1004,[1]Result!$B$1:$J$7887,9,0)</f>
        <v>Senior Kitchen Associate</v>
      </c>
      <c r="L1004" t="s">
        <v>331</v>
      </c>
    </row>
    <row r="1005" spans="1:12">
      <c r="A1005">
        <f t="shared" si="240"/>
        <v>1003</v>
      </c>
      <c r="B1005" s="49" t="s">
        <v>741</v>
      </c>
      <c r="C1005" s="50">
        <v>41843</v>
      </c>
      <c r="D1005" s="51">
        <f t="shared" ca="1" si="241"/>
        <v>8.4944444444444436</v>
      </c>
      <c r="E1005" s="51" t="str">
        <f t="shared" ca="1" si="239"/>
        <v>0-18</v>
      </c>
      <c r="F1005" s="49" t="s">
        <v>335</v>
      </c>
      <c r="G1005" s="49" t="s">
        <v>292</v>
      </c>
      <c r="H1005" s="49" t="str">
        <f>VLOOKUP(B1005,[1]Result!$B$1:$H$7885,7,0)</f>
        <v>1004TM</v>
      </c>
      <c r="I1005">
        <f t="shared" si="250"/>
        <v>100000</v>
      </c>
      <c r="J1005" s="58">
        <v>43539</v>
      </c>
      <c r="K1005" t="str">
        <f>VLOOKUP(B1005,[1]Result!$B$1:$J$7887,9,0)</f>
        <v>Senior Kitchen Associate</v>
      </c>
      <c r="L1005" t="s">
        <v>331</v>
      </c>
    </row>
    <row r="1006" spans="1:12">
      <c r="A1006">
        <f t="shared" si="240"/>
        <v>1004</v>
      </c>
      <c r="B1006" s="49" t="s">
        <v>741</v>
      </c>
      <c r="C1006" s="50">
        <v>14751</v>
      </c>
      <c r="D1006" s="51">
        <f t="shared" ca="1" si="241"/>
        <v>82.669444444444451</v>
      </c>
      <c r="E1006" s="51" t="str">
        <f t="shared" ca="1" si="239"/>
        <v>71-75</v>
      </c>
      <c r="F1006" s="49" t="s">
        <v>335</v>
      </c>
      <c r="G1006" s="49" t="s">
        <v>294</v>
      </c>
      <c r="H1006" s="49" t="str">
        <f>VLOOKUP(B1006,[1]Result!$B$1:$H$7885,7,0)</f>
        <v>1004TM</v>
      </c>
      <c r="I1006">
        <f t="shared" si="250"/>
        <v>100000</v>
      </c>
      <c r="J1006" s="58">
        <v>43539</v>
      </c>
      <c r="K1006" t="str">
        <f>VLOOKUP(B1006,[1]Result!$B$1:$J$7887,9,0)</f>
        <v>Senior Kitchen Associate</v>
      </c>
      <c r="L1006" t="s">
        <v>332</v>
      </c>
    </row>
    <row r="1007" spans="1:12">
      <c r="A1007">
        <f t="shared" si="240"/>
        <v>1005</v>
      </c>
      <c r="B1007" s="49" t="s">
        <v>741</v>
      </c>
      <c r="C1007" s="50">
        <v>16661</v>
      </c>
      <c r="D1007" s="51">
        <f t="shared" ca="1" si="241"/>
        <v>77.441666666666663</v>
      </c>
      <c r="E1007" s="51" t="str">
        <f t="shared" ca="1" si="239"/>
        <v>71-75</v>
      </c>
      <c r="F1007" s="49" t="s">
        <v>330</v>
      </c>
      <c r="G1007" s="49" t="s">
        <v>291</v>
      </c>
      <c r="H1007" s="49" t="str">
        <f>VLOOKUP(B1007,[1]Result!$B$1:$H$7885,7,0)</f>
        <v>1004TM</v>
      </c>
      <c r="I1007">
        <f t="shared" si="250"/>
        <v>100000</v>
      </c>
      <c r="J1007" s="58">
        <v>43539</v>
      </c>
      <c r="K1007" t="str">
        <f>VLOOKUP(B1007,[1]Result!$B$1:$J$7887,9,0)</f>
        <v>Senior Kitchen Associate</v>
      </c>
      <c r="L1007" t="s">
        <v>332</v>
      </c>
    </row>
    <row r="1008" spans="1:12">
      <c r="A1008">
        <f t="shared" si="240"/>
        <v>1006</v>
      </c>
      <c r="B1008" s="49" t="s">
        <v>742</v>
      </c>
      <c r="C1008" s="50" t="s">
        <v>622</v>
      </c>
      <c r="D1008" s="51">
        <f t="shared" ca="1" si="241"/>
        <v>38.055555555555557</v>
      </c>
      <c r="E1008" s="51" t="str">
        <f t="shared" ca="1" si="239"/>
        <v>36-45</v>
      </c>
      <c r="F1008" s="49" t="s">
        <v>43</v>
      </c>
      <c r="G1008" s="49" t="s">
        <v>334</v>
      </c>
      <c r="H1008" s="49" t="str">
        <f>VLOOKUP(B1008,[1]Result!$B$1:$H$7885,7,0)</f>
        <v>1006JM</v>
      </c>
      <c r="I1008">
        <v>250000</v>
      </c>
      <c r="J1008" s="58">
        <v>43567</v>
      </c>
      <c r="K1008" t="str">
        <f>VLOOKUP(B1008,[1]Result!$B$1:$J$7887,9,0)</f>
        <v>Assistant Restaurant Manager</v>
      </c>
      <c r="L1008" t="s">
        <v>334</v>
      </c>
    </row>
    <row r="1009" spans="1:12">
      <c r="A1009">
        <f t="shared" si="240"/>
        <v>1007</v>
      </c>
      <c r="B1009" s="49" t="s">
        <v>743</v>
      </c>
      <c r="C1009" s="50" t="s">
        <v>744</v>
      </c>
      <c r="D1009" s="51">
        <f t="shared" ca="1" si="241"/>
        <v>41.00277777777778</v>
      </c>
      <c r="E1009" s="51" t="str">
        <f t="shared" ca="1" si="239"/>
        <v>36-45</v>
      </c>
      <c r="F1009" s="49" t="s">
        <v>43</v>
      </c>
      <c r="G1009" s="49" t="s">
        <v>334</v>
      </c>
      <c r="H1009" s="49" t="str">
        <f>VLOOKUP(B1009,[1]Result!$B$1:$H$7885,7,0)</f>
        <v>1002TM</v>
      </c>
      <c r="I1009" s="57">
        <v>100000</v>
      </c>
      <c r="J1009" s="58">
        <v>43647</v>
      </c>
      <c r="K1009" t="str">
        <f>VLOOKUP(B1009,[1]Result!$B$1:$J$7887,9,0)</f>
        <v>Driver</v>
      </c>
      <c r="L1009" t="s">
        <v>334</v>
      </c>
    </row>
    <row r="1010" spans="1:12">
      <c r="A1010">
        <f t="shared" si="240"/>
        <v>1008</v>
      </c>
      <c r="B1010" s="49" t="s">
        <v>743</v>
      </c>
      <c r="C1010" s="50">
        <v>32874</v>
      </c>
      <c r="D1010" s="51">
        <f t="shared" ca="1" si="241"/>
        <v>33.055555555555557</v>
      </c>
      <c r="E1010" s="51" t="str">
        <f t="shared" ca="1" si="239"/>
        <v>19-35</v>
      </c>
      <c r="F1010" s="49" t="s">
        <v>330</v>
      </c>
      <c r="G1010" s="49" t="s">
        <v>340</v>
      </c>
      <c r="H1010" s="49" t="str">
        <f>VLOOKUP(B1010,[1]Result!$B$1:$H$7885,7,0)</f>
        <v>1002TM</v>
      </c>
      <c r="I1010">
        <f t="shared" ref="I1010:I1013" si="251">I1009</f>
        <v>100000</v>
      </c>
      <c r="J1010" s="58">
        <v>43647</v>
      </c>
      <c r="K1010" t="str">
        <f>VLOOKUP(B1010,[1]Result!$B$1:$J$7887,9,0)</f>
        <v>Driver</v>
      </c>
      <c r="L1010" t="s">
        <v>42</v>
      </c>
    </row>
    <row r="1011" spans="1:12">
      <c r="A1011">
        <f t="shared" si="240"/>
        <v>1009</v>
      </c>
      <c r="B1011" s="49" t="s">
        <v>743</v>
      </c>
      <c r="C1011" s="50">
        <v>41710</v>
      </c>
      <c r="D1011" s="51">
        <f t="shared" ca="1" si="241"/>
        <v>8.8583333333333325</v>
      </c>
      <c r="E1011" s="51" t="str">
        <f t="shared" ca="1" si="239"/>
        <v>0-18</v>
      </c>
      <c r="F1011" s="49" t="s">
        <v>330</v>
      </c>
      <c r="G1011" s="49" t="s">
        <v>293</v>
      </c>
      <c r="H1011" s="49" t="str">
        <f>VLOOKUP(B1011,[1]Result!$B$1:$H$7885,7,0)</f>
        <v>1002TM</v>
      </c>
      <c r="I1011">
        <f t="shared" si="251"/>
        <v>100000</v>
      </c>
      <c r="J1011" s="58">
        <v>43647</v>
      </c>
      <c r="K1011" t="str">
        <f>VLOOKUP(B1011,[1]Result!$B$1:$J$7887,9,0)</f>
        <v>Driver</v>
      </c>
      <c r="L1011" t="s">
        <v>331</v>
      </c>
    </row>
    <row r="1012" spans="1:12">
      <c r="A1012">
        <f t="shared" si="240"/>
        <v>1010</v>
      </c>
      <c r="B1012" s="49" t="s">
        <v>743</v>
      </c>
      <c r="C1012" s="50">
        <v>40779</v>
      </c>
      <c r="D1012" s="51">
        <f t="shared" ca="1" si="241"/>
        <v>11.408333333333333</v>
      </c>
      <c r="E1012" s="51" t="str">
        <f t="shared" ca="1" si="239"/>
        <v>0-18</v>
      </c>
      <c r="F1012" s="49" t="s">
        <v>335</v>
      </c>
      <c r="G1012" s="49" t="s">
        <v>292</v>
      </c>
      <c r="H1012" s="49" t="str">
        <f>VLOOKUP(B1012,[1]Result!$B$1:$H$7885,7,0)</f>
        <v>1002TM</v>
      </c>
      <c r="I1012">
        <f t="shared" si="251"/>
        <v>100000</v>
      </c>
      <c r="J1012" s="58">
        <v>43647</v>
      </c>
      <c r="K1012" t="str">
        <f>VLOOKUP(B1012,[1]Result!$B$1:$J$7887,9,0)</f>
        <v>Driver</v>
      </c>
      <c r="L1012" t="s">
        <v>331</v>
      </c>
    </row>
    <row r="1013" spans="1:12">
      <c r="A1013">
        <f t="shared" si="240"/>
        <v>1011</v>
      </c>
      <c r="B1013" s="49" t="s">
        <v>743</v>
      </c>
      <c r="C1013" s="50">
        <v>25204</v>
      </c>
      <c r="D1013" s="51">
        <f t="shared" ca="1" si="241"/>
        <v>54.055555555555557</v>
      </c>
      <c r="E1013" s="51" t="str">
        <f t="shared" ca="1" si="239"/>
        <v>46-55</v>
      </c>
      <c r="F1013" s="49" t="s">
        <v>330</v>
      </c>
      <c r="G1013" s="49" t="s">
        <v>291</v>
      </c>
      <c r="H1013" s="49" t="str">
        <f>VLOOKUP(B1013,[1]Result!$B$1:$H$7885,7,0)</f>
        <v>1002TM</v>
      </c>
      <c r="I1013">
        <f t="shared" si="251"/>
        <v>100000</v>
      </c>
      <c r="J1013" s="58">
        <v>43647</v>
      </c>
      <c r="K1013" t="str">
        <f>VLOOKUP(B1013,[1]Result!$B$1:$J$7887,9,0)</f>
        <v>Driver</v>
      </c>
      <c r="L1013" t="s">
        <v>332</v>
      </c>
    </row>
    <row r="1014" spans="1:12">
      <c r="A1014">
        <f t="shared" si="240"/>
        <v>1012</v>
      </c>
      <c r="B1014" s="49" t="s">
        <v>745</v>
      </c>
      <c r="C1014" s="50" t="s">
        <v>746</v>
      </c>
      <c r="D1014" s="51">
        <f t="shared" ca="1" si="241"/>
        <v>40.799999999999997</v>
      </c>
      <c r="E1014" s="51" t="str">
        <f t="shared" ca="1" si="239"/>
        <v>36-45</v>
      </c>
      <c r="F1014" s="49" t="s">
        <v>43</v>
      </c>
      <c r="G1014" s="49" t="s">
        <v>334</v>
      </c>
      <c r="H1014" s="49" t="str">
        <f>VLOOKUP(B1014,[1]Result!$B$1:$H$7885,7,0)</f>
        <v>1002TM</v>
      </c>
      <c r="I1014" s="57">
        <v>100000</v>
      </c>
      <c r="J1014" s="58">
        <v>43647</v>
      </c>
      <c r="K1014" t="str">
        <f>VLOOKUP(B1014,[1]Result!$B$1:$J$7887,9,0)</f>
        <v>Driver</v>
      </c>
      <c r="L1014" t="s">
        <v>334</v>
      </c>
    </row>
    <row r="1015" spans="1:12">
      <c r="A1015">
        <f t="shared" si="240"/>
        <v>1013</v>
      </c>
      <c r="B1015" s="49" t="s">
        <v>745</v>
      </c>
      <c r="C1015" s="50">
        <v>31048</v>
      </c>
      <c r="D1015" s="51">
        <f t="shared" ca="1" si="241"/>
        <v>38.055555555555557</v>
      </c>
      <c r="E1015" s="51" t="str">
        <f t="shared" ca="1" si="239"/>
        <v>36-45</v>
      </c>
      <c r="F1015" s="49" t="s">
        <v>330</v>
      </c>
      <c r="G1015" s="49" t="s">
        <v>340</v>
      </c>
      <c r="H1015" s="49" t="str">
        <f>VLOOKUP(B1015,[1]Result!$B$1:$H$7885,7,0)</f>
        <v>1002TM</v>
      </c>
      <c r="I1015">
        <f t="shared" ref="I1015:I1019" si="252">I1014</f>
        <v>100000</v>
      </c>
      <c r="J1015" s="58">
        <v>43647</v>
      </c>
      <c r="K1015" t="str">
        <f>VLOOKUP(B1015,[1]Result!$B$1:$J$7887,9,0)</f>
        <v>Driver</v>
      </c>
      <c r="L1015" t="s">
        <v>42</v>
      </c>
    </row>
    <row r="1016" spans="1:12">
      <c r="A1016">
        <f t="shared" si="240"/>
        <v>1014</v>
      </c>
      <c r="B1016" s="49" t="s">
        <v>745</v>
      </c>
      <c r="C1016" s="50">
        <v>40479</v>
      </c>
      <c r="D1016" s="51">
        <f t="shared" ca="1" si="241"/>
        <v>12.230555555555556</v>
      </c>
      <c r="E1016" s="51" t="str">
        <f t="shared" ca="1" si="239"/>
        <v>0-18</v>
      </c>
      <c r="F1016" s="49" t="s">
        <v>335</v>
      </c>
      <c r="G1016" s="49" t="s">
        <v>292</v>
      </c>
      <c r="H1016" s="49" t="str">
        <f>VLOOKUP(B1016,[1]Result!$B$1:$H$7885,7,0)</f>
        <v>1002TM</v>
      </c>
      <c r="I1016">
        <f t="shared" si="252"/>
        <v>100000</v>
      </c>
      <c r="J1016" s="58">
        <v>43647</v>
      </c>
      <c r="K1016" t="str">
        <f>VLOOKUP(B1016,[1]Result!$B$1:$J$7887,9,0)</f>
        <v>Driver</v>
      </c>
      <c r="L1016" t="s">
        <v>331</v>
      </c>
    </row>
    <row r="1017" spans="1:12">
      <c r="A1017">
        <f t="shared" si="240"/>
        <v>1015</v>
      </c>
      <c r="B1017" s="49" t="s">
        <v>745</v>
      </c>
      <c r="C1017" s="50">
        <v>41951</v>
      </c>
      <c r="D1017" s="51">
        <f t="shared" ca="1" si="241"/>
        <v>8.2027777777777775</v>
      </c>
      <c r="E1017" s="51" t="str">
        <f t="shared" ca="1" si="239"/>
        <v>0-18</v>
      </c>
      <c r="F1017" s="49" t="s">
        <v>330</v>
      </c>
      <c r="G1017" s="49" t="s">
        <v>293</v>
      </c>
      <c r="H1017" s="49" t="str">
        <f>VLOOKUP(B1017,[1]Result!$B$1:$H$7885,7,0)</f>
        <v>1002TM</v>
      </c>
      <c r="I1017">
        <f t="shared" si="252"/>
        <v>100000</v>
      </c>
      <c r="J1017" s="58">
        <v>43647</v>
      </c>
      <c r="K1017" t="str">
        <f>VLOOKUP(B1017,[1]Result!$B$1:$J$7887,9,0)</f>
        <v>Driver</v>
      </c>
      <c r="L1017" t="s">
        <v>331</v>
      </c>
    </row>
    <row r="1018" spans="1:12">
      <c r="A1018">
        <f t="shared" si="240"/>
        <v>1016</v>
      </c>
      <c r="B1018" s="49" t="s">
        <v>745</v>
      </c>
      <c r="C1018" s="50">
        <v>10959</v>
      </c>
      <c r="D1018" s="51">
        <f t="shared" ca="1" si="241"/>
        <v>93.055555555555557</v>
      </c>
      <c r="E1018" s="51" t="str">
        <f t="shared" ca="1" si="239"/>
        <v>71-75</v>
      </c>
      <c r="F1018" s="49" t="s">
        <v>335</v>
      </c>
      <c r="G1018" s="49" t="s">
        <v>294</v>
      </c>
      <c r="H1018" s="49" t="str">
        <f>VLOOKUP(B1018,[1]Result!$B$1:$H$7885,7,0)</f>
        <v>1002TM</v>
      </c>
      <c r="I1018">
        <f t="shared" si="252"/>
        <v>100000</v>
      </c>
      <c r="J1018" s="58">
        <v>43647</v>
      </c>
      <c r="K1018" t="str">
        <f>VLOOKUP(B1018,[1]Result!$B$1:$J$7887,9,0)</f>
        <v>Driver</v>
      </c>
      <c r="L1018" t="s">
        <v>332</v>
      </c>
    </row>
    <row r="1019" spans="1:12">
      <c r="A1019">
        <f t="shared" si="240"/>
        <v>1017</v>
      </c>
      <c r="B1019" s="49" t="s">
        <v>745</v>
      </c>
      <c r="C1019" s="50">
        <v>12785</v>
      </c>
      <c r="D1019" s="51">
        <f t="shared" ca="1" si="241"/>
        <v>88.055555555555557</v>
      </c>
      <c r="E1019" s="51" t="str">
        <f t="shared" ca="1" si="239"/>
        <v>71-75</v>
      </c>
      <c r="F1019" s="49" t="s">
        <v>330</v>
      </c>
      <c r="G1019" s="49" t="s">
        <v>291</v>
      </c>
      <c r="H1019" s="49" t="str">
        <f>VLOOKUP(B1019,[1]Result!$B$1:$H$7885,7,0)</f>
        <v>1002TM</v>
      </c>
      <c r="I1019">
        <f t="shared" si="252"/>
        <v>100000</v>
      </c>
      <c r="J1019" s="58">
        <v>43647</v>
      </c>
      <c r="K1019" t="str">
        <f>VLOOKUP(B1019,[1]Result!$B$1:$J$7887,9,0)</f>
        <v>Driver</v>
      </c>
      <c r="L1019" t="s">
        <v>332</v>
      </c>
    </row>
    <row r="1020" spans="1:12">
      <c r="A1020">
        <f t="shared" si="240"/>
        <v>1018</v>
      </c>
      <c r="B1020" s="49" t="s">
        <v>747</v>
      </c>
      <c r="C1020" s="50" t="s">
        <v>748</v>
      </c>
      <c r="D1020" s="51">
        <f t="shared" ca="1" si="241"/>
        <v>25.422222222222221</v>
      </c>
      <c r="E1020" s="51" t="str">
        <f t="shared" ca="1" si="239"/>
        <v>19-35</v>
      </c>
      <c r="F1020" s="49" t="s">
        <v>43</v>
      </c>
      <c r="G1020" s="49" t="s">
        <v>334</v>
      </c>
      <c r="H1020" s="49" t="str">
        <f>VLOOKUP(B1020,[1]Result!$B$1:$H$7885,7,0)</f>
        <v>1005JM</v>
      </c>
      <c r="I1020" s="57">
        <v>100000</v>
      </c>
      <c r="J1020" s="58">
        <v>43796</v>
      </c>
      <c r="K1020" t="str">
        <f>VLOOKUP(B1020,[1]Result!$B$1:$J$7887,9,0)</f>
        <v>Shift Manager</v>
      </c>
      <c r="L1020" t="s">
        <v>334</v>
      </c>
    </row>
    <row r="1021" spans="1:12">
      <c r="A1021">
        <f t="shared" si="240"/>
        <v>1019</v>
      </c>
      <c r="B1021" s="49" t="s">
        <v>747</v>
      </c>
      <c r="C1021" s="50">
        <v>27760</v>
      </c>
      <c r="D1021" s="51">
        <f t="shared" ca="1" si="241"/>
        <v>47.055555555555557</v>
      </c>
      <c r="E1021" s="51" t="str">
        <f t="shared" ca="1" si="239"/>
        <v>46-55</v>
      </c>
      <c r="F1021" s="49" t="s">
        <v>335</v>
      </c>
      <c r="G1021" s="49" t="s">
        <v>294</v>
      </c>
      <c r="H1021" s="49" t="str">
        <f>VLOOKUP(B1021,[1]Result!$B$1:$H$7885,7,0)</f>
        <v>1005JM</v>
      </c>
      <c r="I1021">
        <f t="shared" ref="I1021:I1022" si="253">I1020</f>
        <v>100000</v>
      </c>
      <c r="J1021" s="58">
        <v>43796</v>
      </c>
      <c r="K1021" t="str">
        <f>VLOOKUP(B1021,[1]Result!$B$1:$J$7887,9,0)</f>
        <v>Shift Manager</v>
      </c>
      <c r="L1021" t="s">
        <v>332</v>
      </c>
    </row>
    <row r="1022" spans="1:12">
      <c r="A1022">
        <f t="shared" si="240"/>
        <v>1020</v>
      </c>
      <c r="B1022" s="49" t="s">
        <v>747</v>
      </c>
      <c r="C1022" s="50">
        <v>29587</v>
      </c>
      <c r="D1022" s="51">
        <f t="shared" ca="1" si="241"/>
        <v>42.055555555555557</v>
      </c>
      <c r="E1022" s="51" t="str">
        <f t="shared" ca="1" si="239"/>
        <v>36-45</v>
      </c>
      <c r="F1022" s="49" t="s">
        <v>330</v>
      </c>
      <c r="G1022" s="49" t="s">
        <v>291</v>
      </c>
      <c r="H1022" s="49" t="str">
        <f>VLOOKUP(B1022,[1]Result!$B$1:$H$7885,7,0)</f>
        <v>1005JM</v>
      </c>
      <c r="I1022">
        <f t="shared" si="253"/>
        <v>100000</v>
      </c>
      <c r="J1022" s="58">
        <v>43796</v>
      </c>
      <c r="K1022" t="str">
        <f>VLOOKUP(B1022,[1]Result!$B$1:$J$7887,9,0)</f>
        <v>Shift Manager</v>
      </c>
      <c r="L1022" t="s">
        <v>332</v>
      </c>
    </row>
    <row r="1023" spans="1:12">
      <c r="A1023">
        <f t="shared" si="240"/>
        <v>1021</v>
      </c>
      <c r="B1023" s="49" t="s">
        <v>749</v>
      </c>
      <c r="C1023" s="50" t="s">
        <v>750</v>
      </c>
      <c r="D1023" s="51">
        <f t="shared" ca="1" si="241"/>
        <v>51.1</v>
      </c>
      <c r="E1023" s="51" t="str">
        <f t="shared" ca="1" si="239"/>
        <v>46-55</v>
      </c>
      <c r="F1023" s="49" t="s">
        <v>43</v>
      </c>
      <c r="G1023" s="49" t="s">
        <v>334</v>
      </c>
      <c r="H1023" s="49" t="str">
        <f>VLOOKUP(B1023,[1]Result!$B$1:$H$7885,7,0)</f>
        <v>1000TM</v>
      </c>
      <c r="I1023" s="57">
        <v>100000</v>
      </c>
      <c r="J1023" s="58">
        <v>43881</v>
      </c>
      <c r="K1023" t="str">
        <f>VLOOKUP(B1023,[1]Result!$B$1:$J$7887,9,0)</f>
        <v>Team Member</v>
      </c>
      <c r="L1023" t="s">
        <v>334</v>
      </c>
    </row>
    <row r="1024" spans="1:12">
      <c r="A1024">
        <f t="shared" si="240"/>
        <v>1022</v>
      </c>
      <c r="B1024" s="49" t="s">
        <v>749</v>
      </c>
      <c r="C1024" s="50">
        <v>29221</v>
      </c>
      <c r="D1024" s="51">
        <f t="shared" ca="1" si="241"/>
        <v>43.055555555555557</v>
      </c>
      <c r="E1024" s="51" t="str">
        <f t="shared" ca="1" si="239"/>
        <v>36-45</v>
      </c>
      <c r="F1024" s="49" t="s">
        <v>330</v>
      </c>
      <c r="G1024" s="49" t="s">
        <v>340</v>
      </c>
      <c r="H1024" s="49" t="str">
        <f>VLOOKUP(B1024,[1]Result!$B$1:$H$7885,7,0)</f>
        <v>1000TM</v>
      </c>
      <c r="I1024">
        <f t="shared" ref="I1024:I1027" si="254">I1023</f>
        <v>100000</v>
      </c>
      <c r="J1024" s="58">
        <v>43881</v>
      </c>
      <c r="K1024" t="str">
        <f>VLOOKUP(B1024,[1]Result!$B$1:$J$7887,9,0)</f>
        <v>Team Member</v>
      </c>
      <c r="L1024" t="s">
        <v>42</v>
      </c>
    </row>
    <row r="1025" spans="1:12">
      <c r="A1025">
        <f t="shared" si="240"/>
        <v>1023</v>
      </c>
      <c r="B1025" s="49" t="s">
        <v>749</v>
      </c>
      <c r="C1025" s="50">
        <v>36892</v>
      </c>
      <c r="D1025" s="51">
        <f t="shared" ca="1" si="241"/>
        <v>22.055555555555557</v>
      </c>
      <c r="E1025" s="51" t="str">
        <f t="shared" ca="1" si="239"/>
        <v>19-35</v>
      </c>
      <c r="F1025" s="49" t="s">
        <v>335</v>
      </c>
      <c r="G1025" s="49" t="s">
        <v>292</v>
      </c>
      <c r="H1025" s="49" t="str">
        <f>VLOOKUP(B1025,[1]Result!$B$1:$H$7885,7,0)</f>
        <v>1000TM</v>
      </c>
      <c r="I1025">
        <f t="shared" si="254"/>
        <v>100000</v>
      </c>
      <c r="J1025" s="58">
        <v>43881</v>
      </c>
      <c r="K1025" t="str">
        <f>VLOOKUP(B1025,[1]Result!$B$1:$J$7887,9,0)</f>
        <v>Team Member</v>
      </c>
      <c r="L1025" t="s">
        <v>331</v>
      </c>
    </row>
    <row r="1026" spans="1:12">
      <c r="A1026">
        <f t="shared" si="240"/>
        <v>1024</v>
      </c>
      <c r="B1026" s="49" t="s">
        <v>749</v>
      </c>
      <c r="C1026" s="50">
        <v>18629</v>
      </c>
      <c r="D1026" s="51">
        <f t="shared" ca="1" si="241"/>
        <v>72.055555555555557</v>
      </c>
      <c r="E1026" s="51" t="str">
        <f t="shared" ca="1" si="239"/>
        <v>71-75</v>
      </c>
      <c r="F1026" s="49" t="s">
        <v>335</v>
      </c>
      <c r="G1026" s="49" t="s">
        <v>294</v>
      </c>
      <c r="H1026" s="49" t="str">
        <f>VLOOKUP(B1026,[1]Result!$B$1:$H$7885,7,0)</f>
        <v>1000TM</v>
      </c>
      <c r="I1026">
        <f t="shared" si="254"/>
        <v>100000</v>
      </c>
      <c r="J1026" s="58">
        <v>43881</v>
      </c>
      <c r="K1026" t="str">
        <f>VLOOKUP(B1026,[1]Result!$B$1:$J$7887,9,0)</f>
        <v>Team Member</v>
      </c>
      <c r="L1026" t="s">
        <v>332</v>
      </c>
    </row>
    <row r="1027" spans="1:12">
      <c r="A1027">
        <f t="shared" si="240"/>
        <v>1025</v>
      </c>
      <c r="B1027" s="49" t="s">
        <v>749</v>
      </c>
      <c r="C1027" s="50">
        <v>35799</v>
      </c>
      <c r="D1027" s="51">
        <f t="shared" ca="1" si="241"/>
        <v>25.047222222222221</v>
      </c>
      <c r="E1027" s="51" t="str">
        <f t="shared" ref="E1027:E1090" ca="1" si="255">VLOOKUP(D1027,$N$4:$O$11,2,TRUE)</f>
        <v>19-35</v>
      </c>
      <c r="F1027" s="49" t="s">
        <v>330</v>
      </c>
      <c r="G1027" s="49" t="s">
        <v>293</v>
      </c>
      <c r="H1027" s="49" t="str">
        <f>VLOOKUP(B1027,[1]Result!$B$1:$H$7885,7,0)</f>
        <v>1000TM</v>
      </c>
      <c r="I1027">
        <f t="shared" si="254"/>
        <v>100000</v>
      </c>
      <c r="J1027" s="58">
        <v>43881</v>
      </c>
      <c r="K1027" t="str">
        <f>VLOOKUP(B1027,[1]Result!$B$1:$J$7887,9,0)</f>
        <v>Team Member</v>
      </c>
      <c r="L1027" t="s">
        <v>331</v>
      </c>
    </row>
    <row r="1028" spans="1:12">
      <c r="A1028">
        <f t="shared" ref="A1028:A1091" si="256">A1027+1</f>
        <v>1026</v>
      </c>
      <c r="B1028" s="49">
        <v>9000884</v>
      </c>
      <c r="C1028" s="50" t="s">
        <v>547</v>
      </c>
      <c r="D1028" s="51">
        <f t="shared" ca="1" si="241"/>
        <v>23.683333333333334</v>
      </c>
      <c r="E1028" s="51" t="str">
        <f t="shared" ca="1" si="255"/>
        <v>19-35</v>
      </c>
      <c r="F1028" s="49" t="s">
        <v>45</v>
      </c>
      <c r="G1028" s="49" t="s">
        <v>334</v>
      </c>
      <c r="H1028" s="49" t="str">
        <f>VLOOKUP(B1028,[1]Result!$B$1:$H$7885,7,0)</f>
        <v>1005JM</v>
      </c>
      <c r="I1028" s="57">
        <v>100000</v>
      </c>
      <c r="J1028" s="58">
        <v>44275</v>
      </c>
      <c r="K1028" t="str">
        <f>VLOOKUP(B1028,[1]Result!$B$1:$J$7887,9,0)</f>
        <v>Shift Manager</v>
      </c>
      <c r="L1028" t="s">
        <v>334</v>
      </c>
    </row>
    <row r="1029" spans="1:12">
      <c r="A1029">
        <f t="shared" si="256"/>
        <v>1027</v>
      </c>
      <c r="B1029" s="49">
        <v>9000884</v>
      </c>
      <c r="C1029" s="50">
        <v>24532</v>
      </c>
      <c r="D1029" s="51">
        <f t="shared" ref="D1029:D1092" ca="1" si="257">YEARFRAC(C1029,TODAY())</f>
        <v>55.888888888888886</v>
      </c>
      <c r="E1029" s="51" t="str">
        <f t="shared" ca="1" si="255"/>
        <v>46-55</v>
      </c>
      <c r="F1029" s="49" t="s">
        <v>335</v>
      </c>
      <c r="G1029" s="49" t="s">
        <v>294</v>
      </c>
      <c r="H1029" s="49" t="str">
        <f>VLOOKUP(B1029,[1]Result!$B$1:$H$7885,7,0)</f>
        <v>1005JM</v>
      </c>
      <c r="I1029">
        <f t="shared" ref="I1029:I1030" si="258">I1028</f>
        <v>100000</v>
      </c>
      <c r="J1029" s="58">
        <v>44275</v>
      </c>
      <c r="K1029" t="str">
        <f>VLOOKUP(B1029,[1]Result!$B$1:$J$7887,9,0)</f>
        <v>Shift Manager</v>
      </c>
      <c r="L1029" t="s">
        <v>332</v>
      </c>
    </row>
    <row r="1030" spans="1:12">
      <c r="A1030">
        <f t="shared" si="256"/>
        <v>1028</v>
      </c>
      <c r="B1030" s="49">
        <v>9000884</v>
      </c>
      <c r="C1030" s="50">
        <v>44322</v>
      </c>
      <c r="D1030" s="51">
        <f t="shared" ca="1" si="257"/>
        <v>1.7083333333333333</v>
      </c>
      <c r="E1030" s="51" t="str">
        <f t="shared" ca="1" si="255"/>
        <v>0-18</v>
      </c>
      <c r="F1030" s="49" t="s">
        <v>330</v>
      </c>
      <c r="G1030" s="49" t="s">
        <v>291</v>
      </c>
      <c r="H1030" s="49" t="str">
        <f>VLOOKUP(B1030,[1]Result!$B$1:$H$7885,7,0)</f>
        <v>1005JM</v>
      </c>
      <c r="I1030">
        <f t="shared" si="258"/>
        <v>100000</v>
      </c>
      <c r="J1030" s="58">
        <v>44275</v>
      </c>
      <c r="K1030" t="str">
        <f>VLOOKUP(B1030,[1]Result!$B$1:$J$7887,9,0)</f>
        <v>Shift Manager</v>
      </c>
      <c r="L1030" t="s">
        <v>332</v>
      </c>
    </row>
    <row r="1031" spans="1:12">
      <c r="A1031">
        <f t="shared" si="256"/>
        <v>1029</v>
      </c>
      <c r="B1031" s="49">
        <v>9001621</v>
      </c>
      <c r="C1031" s="50" t="s">
        <v>751</v>
      </c>
      <c r="D1031" s="51">
        <f t="shared" ca="1" si="257"/>
        <v>27.655555555555555</v>
      </c>
      <c r="E1031" s="51" t="str">
        <f t="shared" ca="1" si="255"/>
        <v>19-35</v>
      </c>
      <c r="F1031" s="49" t="s">
        <v>43</v>
      </c>
      <c r="G1031" s="49" t="s">
        <v>334</v>
      </c>
      <c r="H1031" s="49" t="str">
        <f>VLOOKUP(B1031,[1]Result!$B$1:$H$7885,7,0)</f>
        <v>1005JM</v>
      </c>
      <c r="I1031" s="57">
        <v>100000</v>
      </c>
      <c r="J1031" s="58">
        <v>44531</v>
      </c>
      <c r="K1031" t="str">
        <f>VLOOKUP(B1031,[1]Result!$B$1:$J$7887,9,0)</f>
        <v>Shift Manager</v>
      </c>
      <c r="L1031" t="s">
        <v>334</v>
      </c>
    </row>
    <row r="1032" spans="1:12">
      <c r="A1032">
        <f t="shared" si="256"/>
        <v>1030</v>
      </c>
      <c r="B1032" s="49">
        <v>9001621</v>
      </c>
      <c r="C1032" s="50">
        <v>27297</v>
      </c>
      <c r="D1032" s="51">
        <f t="shared" ca="1" si="257"/>
        <v>48.322222222222223</v>
      </c>
      <c r="E1032" s="51" t="str">
        <f t="shared" ca="1" si="255"/>
        <v>46-55</v>
      </c>
      <c r="F1032" s="49" t="s">
        <v>335</v>
      </c>
      <c r="G1032" s="49" t="s">
        <v>294</v>
      </c>
      <c r="H1032" s="49" t="str">
        <f>VLOOKUP(B1032,[1]Result!$B$1:$H$7885,7,0)</f>
        <v>1005JM</v>
      </c>
      <c r="I1032">
        <f t="shared" ref="I1032:I1033" si="259">I1031</f>
        <v>100000</v>
      </c>
      <c r="J1032" s="58">
        <v>44531</v>
      </c>
      <c r="K1032" t="str">
        <f>VLOOKUP(B1032,[1]Result!$B$1:$J$7887,9,0)</f>
        <v>Shift Manager</v>
      </c>
      <c r="L1032" t="s">
        <v>332</v>
      </c>
    </row>
    <row r="1033" spans="1:12">
      <c r="A1033">
        <f t="shared" si="256"/>
        <v>1031</v>
      </c>
      <c r="B1033" s="49">
        <v>9001621</v>
      </c>
      <c r="C1033" s="50">
        <v>25689</v>
      </c>
      <c r="D1033" s="51">
        <f t="shared" ca="1" si="257"/>
        <v>52.722222222222221</v>
      </c>
      <c r="E1033" s="51" t="str">
        <f t="shared" ca="1" si="255"/>
        <v>46-55</v>
      </c>
      <c r="F1033" s="49" t="s">
        <v>330</v>
      </c>
      <c r="G1033" s="49" t="s">
        <v>291</v>
      </c>
      <c r="H1033" s="49" t="str">
        <f>VLOOKUP(B1033,[1]Result!$B$1:$H$7885,7,0)</f>
        <v>1005JM</v>
      </c>
      <c r="I1033">
        <f t="shared" si="259"/>
        <v>100000</v>
      </c>
      <c r="J1033" s="58">
        <v>44531</v>
      </c>
      <c r="K1033" t="str">
        <f>VLOOKUP(B1033,[1]Result!$B$1:$J$7887,9,0)</f>
        <v>Shift Manager</v>
      </c>
      <c r="L1033" t="s">
        <v>332</v>
      </c>
    </row>
    <row r="1034" spans="1:12">
      <c r="A1034">
        <f t="shared" si="256"/>
        <v>1032</v>
      </c>
      <c r="B1034" s="49">
        <v>9001622</v>
      </c>
      <c r="C1034" s="50" t="s">
        <v>752</v>
      </c>
      <c r="D1034" s="51">
        <f t="shared" ca="1" si="257"/>
        <v>26.352777777777778</v>
      </c>
      <c r="E1034" s="51" t="str">
        <f t="shared" ca="1" si="255"/>
        <v>19-35</v>
      </c>
      <c r="F1034" s="49" t="s">
        <v>43</v>
      </c>
      <c r="G1034" s="49" t="s">
        <v>334</v>
      </c>
      <c r="H1034" s="49" t="str">
        <f>VLOOKUP(B1034,[1]Result!$B$1:$H$7885,7,0)</f>
        <v>1005JM</v>
      </c>
      <c r="I1034" s="57">
        <v>100000</v>
      </c>
      <c r="J1034" s="58">
        <v>44536</v>
      </c>
      <c r="K1034" t="str">
        <f>VLOOKUP(B1034,[1]Result!$B$1:$J$7887,9,0)</f>
        <v>Executive</v>
      </c>
      <c r="L1034" t="s">
        <v>334</v>
      </c>
    </row>
    <row r="1035" spans="1:12">
      <c r="A1035">
        <f t="shared" si="256"/>
        <v>1033</v>
      </c>
      <c r="B1035" s="49">
        <v>9001622</v>
      </c>
      <c r="C1035" s="50">
        <v>35002</v>
      </c>
      <c r="D1035" s="51">
        <f t="shared" ca="1" si="257"/>
        <v>27.225000000000001</v>
      </c>
      <c r="E1035" s="51" t="str">
        <f t="shared" ca="1" si="255"/>
        <v>19-35</v>
      </c>
      <c r="F1035" s="49" t="s">
        <v>330</v>
      </c>
      <c r="G1035" s="49" t="s">
        <v>340</v>
      </c>
      <c r="H1035" s="49" t="str">
        <f>VLOOKUP(B1035,[1]Result!$B$1:$H$7885,7,0)</f>
        <v>1005JM</v>
      </c>
      <c r="I1035">
        <f t="shared" ref="I1035:I1036" si="260">I1034</f>
        <v>100000</v>
      </c>
      <c r="J1035" s="58">
        <v>44536</v>
      </c>
      <c r="K1035" t="str">
        <f>VLOOKUP(B1035,[1]Result!$B$1:$J$7887,9,0)</f>
        <v>Executive</v>
      </c>
      <c r="L1035" t="s">
        <v>42</v>
      </c>
    </row>
    <row r="1036" spans="1:12">
      <c r="A1036">
        <f t="shared" si="256"/>
        <v>1034</v>
      </c>
      <c r="B1036" s="49">
        <v>9001622</v>
      </c>
      <c r="C1036" s="50">
        <v>28087</v>
      </c>
      <c r="D1036" s="51">
        <f t="shared" ca="1" si="257"/>
        <v>46.161111111111111</v>
      </c>
      <c r="E1036" s="51" t="str">
        <f t="shared" ca="1" si="255"/>
        <v>46-55</v>
      </c>
      <c r="F1036" s="49" t="s">
        <v>330</v>
      </c>
      <c r="G1036" s="49" t="s">
        <v>291</v>
      </c>
      <c r="H1036" s="49" t="str">
        <f>VLOOKUP(B1036,[1]Result!$B$1:$H$7885,7,0)</f>
        <v>1005JM</v>
      </c>
      <c r="I1036">
        <f t="shared" si="260"/>
        <v>100000</v>
      </c>
      <c r="J1036" s="58">
        <v>44536</v>
      </c>
      <c r="K1036" t="str">
        <f>VLOOKUP(B1036,[1]Result!$B$1:$J$7887,9,0)</f>
        <v>Executive</v>
      </c>
      <c r="L1036" t="s">
        <v>332</v>
      </c>
    </row>
    <row r="1037" spans="1:12">
      <c r="A1037">
        <f t="shared" si="256"/>
        <v>1035</v>
      </c>
      <c r="B1037" s="49">
        <v>9001626</v>
      </c>
      <c r="C1037" s="50" t="s">
        <v>753</v>
      </c>
      <c r="D1037" s="51">
        <f t="shared" ca="1" si="257"/>
        <v>35.68333333333333</v>
      </c>
      <c r="E1037" s="51" t="str">
        <f t="shared" ca="1" si="255"/>
        <v>19-35</v>
      </c>
      <c r="F1037" s="49" t="s">
        <v>43</v>
      </c>
      <c r="G1037" s="49" t="s">
        <v>334</v>
      </c>
      <c r="H1037" s="49" t="str">
        <f>VLOOKUP(B1037,[1]Result!$B$1:$H$7885,7,0)</f>
        <v>1007JM</v>
      </c>
      <c r="I1037">
        <v>250000</v>
      </c>
      <c r="J1037" s="58">
        <v>44532</v>
      </c>
      <c r="K1037" t="str">
        <f>VLOOKUP(B1037,[1]Result!$B$1:$J$7887,9,0)</f>
        <v>Restaurant CEO</v>
      </c>
      <c r="L1037" t="s">
        <v>334</v>
      </c>
    </row>
    <row r="1038" spans="1:12">
      <c r="A1038">
        <f t="shared" si="256"/>
        <v>1036</v>
      </c>
      <c r="B1038" s="49">
        <v>9001626</v>
      </c>
      <c r="C1038" s="50">
        <v>35777</v>
      </c>
      <c r="D1038" s="51">
        <f t="shared" ca="1" si="257"/>
        <v>25.105555555555554</v>
      </c>
      <c r="E1038" s="51" t="str">
        <f t="shared" ca="1" si="255"/>
        <v>19-35</v>
      </c>
      <c r="F1038" s="49" t="s">
        <v>330</v>
      </c>
      <c r="G1038" s="49" t="s">
        <v>340</v>
      </c>
      <c r="H1038" s="49" t="str">
        <f>VLOOKUP(B1038,[1]Result!$B$1:$H$7885,7,0)</f>
        <v>1007JM</v>
      </c>
      <c r="I1038">
        <f t="shared" ref="I1038:I1041" si="261">I1037</f>
        <v>250000</v>
      </c>
      <c r="J1038" s="58">
        <v>44532</v>
      </c>
      <c r="K1038" t="str">
        <f>VLOOKUP(B1038,[1]Result!$B$1:$J$7887,9,0)</f>
        <v>Restaurant CEO</v>
      </c>
      <c r="L1038" t="s">
        <v>42</v>
      </c>
    </row>
    <row r="1039" spans="1:12">
      <c r="A1039">
        <f t="shared" si="256"/>
        <v>1037</v>
      </c>
      <c r="B1039" s="49">
        <v>9001626</v>
      </c>
      <c r="C1039" s="50">
        <v>44010</v>
      </c>
      <c r="D1039" s="51">
        <f t="shared" ca="1" si="257"/>
        <v>2.5638888888888891</v>
      </c>
      <c r="E1039" s="51" t="str">
        <f t="shared" ca="1" si="255"/>
        <v>0-18</v>
      </c>
      <c r="F1039" s="49" t="s">
        <v>335</v>
      </c>
      <c r="G1039" s="49" t="s">
        <v>292</v>
      </c>
      <c r="H1039" s="49" t="str">
        <f>VLOOKUP(B1039,[1]Result!$B$1:$H$7885,7,0)</f>
        <v>1007JM</v>
      </c>
      <c r="I1039">
        <f t="shared" si="261"/>
        <v>250000</v>
      </c>
      <c r="J1039" s="58">
        <v>44532</v>
      </c>
      <c r="K1039" t="str">
        <f>VLOOKUP(B1039,[1]Result!$B$1:$J$7887,9,0)</f>
        <v>Restaurant CEO</v>
      </c>
      <c r="L1039" t="s">
        <v>331</v>
      </c>
    </row>
    <row r="1040" spans="1:12">
      <c r="A1040">
        <f t="shared" si="256"/>
        <v>1038</v>
      </c>
      <c r="B1040" s="49">
        <v>9001626</v>
      </c>
      <c r="C1040" s="50">
        <v>25020</v>
      </c>
      <c r="D1040" s="51">
        <f t="shared" ca="1" si="257"/>
        <v>54.555555555555557</v>
      </c>
      <c r="E1040" s="51" t="str">
        <f t="shared" ca="1" si="255"/>
        <v>46-55</v>
      </c>
      <c r="F1040" s="49" t="s">
        <v>330</v>
      </c>
      <c r="G1040" s="49" t="s">
        <v>291</v>
      </c>
      <c r="H1040" s="49" t="str">
        <f>VLOOKUP(B1040,[1]Result!$B$1:$H$7885,7,0)</f>
        <v>1007JM</v>
      </c>
      <c r="I1040">
        <f t="shared" si="261"/>
        <v>250000</v>
      </c>
      <c r="J1040" s="58">
        <v>44532</v>
      </c>
      <c r="K1040" t="str">
        <f>VLOOKUP(B1040,[1]Result!$B$1:$J$7887,9,0)</f>
        <v>Restaurant CEO</v>
      </c>
      <c r="L1040" t="s">
        <v>332</v>
      </c>
    </row>
    <row r="1041" spans="1:12">
      <c r="A1041">
        <f t="shared" si="256"/>
        <v>1039</v>
      </c>
      <c r="B1041" s="49">
        <v>9001626</v>
      </c>
      <c r="C1041" s="50">
        <v>22037</v>
      </c>
      <c r="D1041" s="51">
        <f t="shared" ca="1" si="257"/>
        <v>62.722222222222221</v>
      </c>
      <c r="E1041" s="51" t="str">
        <f t="shared" ca="1" si="255"/>
        <v>61-65</v>
      </c>
      <c r="F1041" s="49" t="s">
        <v>335</v>
      </c>
      <c r="G1041" s="49" t="s">
        <v>294</v>
      </c>
      <c r="H1041" s="49" t="str">
        <f>VLOOKUP(B1041,[1]Result!$B$1:$H$7885,7,0)</f>
        <v>1007JM</v>
      </c>
      <c r="I1041">
        <f t="shared" si="261"/>
        <v>250000</v>
      </c>
      <c r="J1041" s="58">
        <v>44532</v>
      </c>
      <c r="K1041" t="str">
        <f>VLOOKUP(B1041,[1]Result!$B$1:$J$7887,9,0)</f>
        <v>Restaurant CEO</v>
      </c>
      <c r="L1041" t="s">
        <v>332</v>
      </c>
    </row>
    <row r="1042" spans="1:12">
      <c r="A1042">
        <f t="shared" si="256"/>
        <v>1040</v>
      </c>
      <c r="B1042" s="49">
        <v>9001635</v>
      </c>
      <c r="C1042" s="50">
        <v>31078</v>
      </c>
      <c r="D1042" s="51">
        <f t="shared" ca="1" si="257"/>
        <v>37.975000000000001</v>
      </c>
      <c r="E1042" s="51" t="str">
        <f t="shared" ca="1" si="255"/>
        <v>36-45</v>
      </c>
      <c r="F1042" s="49" t="s">
        <v>43</v>
      </c>
      <c r="G1042" s="49" t="s">
        <v>334</v>
      </c>
      <c r="H1042" s="49" t="str">
        <f>VLOOKUP(B1042,[1]Result!$B$1:$H$7885,7,0)</f>
        <v>1008MM</v>
      </c>
      <c r="I1042">
        <v>250000</v>
      </c>
      <c r="J1042" s="58">
        <v>44545</v>
      </c>
      <c r="K1042" t="str">
        <f>VLOOKUP(B1042,[1]Result!$B$1:$J$7887,9,0)</f>
        <v>Area Coach</v>
      </c>
      <c r="L1042" t="s">
        <v>334</v>
      </c>
    </row>
    <row r="1043" spans="1:12">
      <c r="A1043">
        <f t="shared" si="256"/>
        <v>1041</v>
      </c>
      <c r="B1043" s="49">
        <v>9001635</v>
      </c>
      <c r="C1043" s="50">
        <v>34259</v>
      </c>
      <c r="D1043" s="51">
        <f t="shared" ca="1" si="257"/>
        <v>29.261111111111113</v>
      </c>
      <c r="E1043" s="51" t="str">
        <f t="shared" ca="1" si="255"/>
        <v>19-35</v>
      </c>
      <c r="F1043" s="49" t="s">
        <v>330</v>
      </c>
      <c r="G1043" s="49" t="s">
        <v>340</v>
      </c>
      <c r="H1043" s="49" t="str">
        <f>VLOOKUP(B1043,[1]Result!$B$1:$H$7885,7,0)</f>
        <v>1008MM</v>
      </c>
      <c r="I1043">
        <f t="shared" ref="I1043:I1046" si="262">I1042</f>
        <v>250000</v>
      </c>
      <c r="J1043" s="58">
        <v>44545</v>
      </c>
      <c r="K1043" t="str">
        <f>VLOOKUP(B1043,[1]Result!$B$1:$J$7887,9,0)</f>
        <v>Area Coach</v>
      </c>
      <c r="L1043" t="s">
        <v>42</v>
      </c>
    </row>
    <row r="1044" spans="1:12">
      <c r="A1044">
        <f t="shared" si="256"/>
        <v>1042</v>
      </c>
      <c r="B1044" s="49">
        <v>9001635</v>
      </c>
      <c r="C1044" s="50">
        <v>42031</v>
      </c>
      <c r="D1044" s="51">
        <f t="shared" ca="1" si="257"/>
        <v>7.9833333333333334</v>
      </c>
      <c r="E1044" s="51" t="str">
        <f t="shared" ca="1" si="255"/>
        <v>0-18</v>
      </c>
      <c r="F1044" s="49" t="s">
        <v>330</v>
      </c>
      <c r="G1044" s="49" t="s">
        <v>293</v>
      </c>
      <c r="H1044" s="49" t="str">
        <f>VLOOKUP(B1044,[1]Result!$B$1:$H$7885,7,0)</f>
        <v>1008MM</v>
      </c>
      <c r="I1044">
        <f t="shared" si="262"/>
        <v>250000</v>
      </c>
      <c r="J1044" s="58">
        <v>44545</v>
      </c>
      <c r="K1044" t="str">
        <f>VLOOKUP(B1044,[1]Result!$B$1:$J$7887,9,0)</f>
        <v>Area Coach</v>
      </c>
      <c r="L1044" t="s">
        <v>331</v>
      </c>
    </row>
    <row r="1045" spans="1:12">
      <c r="A1045">
        <f t="shared" si="256"/>
        <v>1043</v>
      </c>
      <c r="B1045" s="49">
        <v>9001635</v>
      </c>
      <c r="C1045" s="50">
        <v>24534</v>
      </c>
      <c r="D1045" s="51">
        <f t="shared" ca="1" si="257"/>
        <v>55.883333333333333</v>
      </c>
      <c r="E1045" s="51" t="str">
        <f t="shared" ca="1" si="255"/>
        <v>46-55</v>
      </c>
      <c r="F1045" s="49" t="s">
        <v>330</v>
      </c>
      <c r="G1045" s="49" t="s">
        <v>291</v>
      </c>
      <c r="H1045" s="49" t="str">
        <f>VLOOKUP(B1045,[1]Result!$B$1:$H$7885,7,0)</f>
        <v>1008MM</v>
      </c>
      <c r="I1045">
        <f t="shared" si="262"/>
        <v>250000</v>
      </c>
      <c r="J1045" s="58">
        <v>44545</v>
      </c>
      <c r="K1045" t="str">
        <f>VLOOKUP(B1045,[1]Result!$B$1:$J$7887,9,0)</f>
        <v>Area Coach</v>
      </c>
      <c r="L1045" t="s">
        <v>332</v>
      </c>
    </row>
    <row r="1046" spans="1:12">
      <c r="A1046">
        <f t="shared" si="256"/>
        <v>1044</v>
      </c>
      <c r="B1046" s="49">
        <v>9001635</v>
      </c>
      <c r="C1046" s="50">
        <v>21149</v>
      </c>
      <c r="D1046" s="51">
        <f t="shared" ca="1" si="257"/>
        <v>65.155555555555551</v>
      </c>
      <c r="E1046" s="51" t="str">
        <f t="shared" ca="1" si="255"/>
        <v>61-65</v>
      </c>
      <c r="F1046" s="49" t="s">
        <v>335</v>
      </c>
      <c r="G1046" s="49" t="s">
        <v>294</v>
      </c>
      <c r="H1046" s="49" t="str">
        <f>VLOOKUP(B1046,[1]Result!$B$1:$H$7885,7,0)</f>
        <v>1008MM</v>
      </c>
      <c r="I1046">
        <f t="shared" si="262"/>
        <v>250000</v>
      </c>
      <c r="J1046" s="58">
        <v>44545</v>
      </c>
      <c r="K1046" t="str">
        <f>VLOOKUP(B1046,[1]Result!$B$1:$J$7887,9,0)</f>
        <v>Area Coach</v>
      </c>
      <c r="L1046" t="s">
        <v>332</v>
      </c>
    </row>
    <row r="1047" spans="1:12">
      <c r="A1047">
        <f t="shared" si="256"/>
        <v>1045</v>
      </c>
      <c r="B1047" s="49">
        <v>9001700</v>
      </c>
      <c r="C1047" s="50" t="s">
        <v>754</v>
      </c>
      <c r="D1047" s="51">
        <f t="shared" ca="1" si="257"/>
        <v>26.941666666666666</v>
      </c>
      <c r="E1047" s="51" t="str">
        <f t="shared" ca="1" si="255"/>
        <v>19-35</v>
      </c>
      <c r="F1047" s="49" t="s">
        <v>43</v>
      </c>
      <c r="G1047" s="49" t="s">
        <v>334</v>
      </c>
      <c r="H1047" s="49" t="str">
        <f>VLOOKUP(B1047,[1]Result!$B$1:$H$7885,7,0)</f>
        <v>1005JM</v>
      </c>
      <c r="I1047" s="57">
        <v>100000</v>
      </c>
      <c r="J1047" s="58">
        <v>44546</v>
      </c>
      <c r="K1047" t="str">
        <f>VLOOKUP(B1047,[1]Result!$B$1:$J$7887,9,0)</f>
        <v>Shift Manager</v>
      </c>
      <c r="L1047" t="s">
        <v>334</v>
      </c>
    </row>
    <row r="1048" spans="1:12">
      <c r="A1048">
        <f t="shared" si="256"/>
        <v>1046</v>
      </c>
      <c r="B1048" s="49">
        <v>9001700</v>
      </c>
      <c r="C1048" s="50">
        <v>28126</v>
      </c>
      <c r="D1048" s="51">
        <f t="shared" ca="1" si="257"/>
        <v>46.055555555555557</v>
      </c>
      <c r="E1048" s="51" t="str">
        <f t="shared" ca="1" si="255"/>
        <v>46-55</v>
      </c>
      <c r="F1048" s="49" t="s">
        <v>335</v>
      </c>
      <c r="G1048" s="49" t="s">
        <v>294</v>
      </c>
      <c r="H1048" s="49" t="str">
        <f>VLOOKUP(B1048,[1]Result!$B$1:$H$7885,7,0)</f>
        <v>1005JM</v>
      </c>
      <c r="I1048">
        <f t="shared" ref="I1048:I1049" si="263">I1047</f>
        <v>100000</v>
      </c>
      <c r="J1048" s="58">
        <v>44546</v>
      </c>
      <c r="K1048" t="str">
        <f>VLOOKUP(B1048,[1]Result!$B$1:$J$7887,9,0)</f>
        <v>Shift Manager</v>
      </c>
      <c r="L1048" t="s">
        <v>332</v>
      </c>
    </row>
    <row r="1049" spans="1:12">
      <c r="A1049">
        <f t="shared" si="256"/>
        <v>1047</v>
      </c>
      <c r="B1049" s="49">
        <v>9001700</v>
      </c>
      <c r="C1049" s="50">
        <v>29952</v>
      </c>
      <c r="D1049" s="51">
        <f t="shared" ca="1" si="257"/>
        <v>41.055555555555557</v>
      </c>
      <c r="E1049" s="51" t="str">
        <f t="shared" ca="1" si="255"/>
        <v>36-45</v>
      </c>
      <c r="F1049" s="49" t="s">
        <v>330</v>
      </c>
      <c r="G1049" s="49" t="s">
        <v>291</v>
      </c>
      <c r="H1049" s="49" t="str">
        <f>VLOOKUP(B1049,[1]Result!$B$1:$H$7885,7,0)</f>
        <v>1005JM</v>
      </c>
      <c r="I1049">
        <f t="shared" si="263"/>
        <v>100000</v>
      </c>
      <c r="J1049" s="58">
        <v>44546</v>
      </c>
      <c r="K1049" t="str">
        <f>VLOOKUP(B1049,[1]Result!$B$1:$J$7887,9,0)</f>
        <v>Shift Manager</v>
      </c>
      <c r="L1049" t="s">
        <v>332</v>
      </c>
    </row>
    <row r="1050" spans="1:12">
      <c r="A1050">
        <f t="shared" si="256"/>
        <v>1048</v>
      </c>
      <c r="B1050" s="49">
        <v>9001758</v>
      </c>
      <c r="C1050" s="50" t="s">
        <v>755</v>
      </c>
      <c r="D1050" s="51">
        <f t="shared" ca="1" si="257"/>
        <v>30.491666666666667</v>
      </c>
      <c r="E1050" s="51" t="str">
        <f t="shared" ca="1" si="255"/>
        <v>19-35</v>
      </c>
      <c r="F1050" s="49" t="s">
        <v>43</v>
      </c>
      <c r="G1050" s="49" t="s">
        <v>334</v>
      </c>
      <c r="H1050" s="49" t="str">
        <f>VLOOKUP(B1050,[1]Result!$B$1:$H$7885,7,0)</f>
        <v>1006JM</v>
      </c>
      <c r="I1050">
        <v>250000</v>
      </c>
      <c r="J1050" s="58">
        <v>44546</v>
      </c>
      <c r="K1050" t="str">
        <f>VLOOKUP(B1050,[1]Result!$B$1:$J$7887,9,0)</f>
        <v>Assistant Restaurant Manager</v>
      </c>
      <c r="L1050" t="s">
        <v>334</v>
      </c>
    </row>
    <row r="1051" spans="1:12">
      <c r="A1051">
        <f t="shared" si="256"/>
        <v>1049</v>
      </c>
      <c r="B1051" s="49">
        <v>9001758</v>
      </c>
      <c r="C1051" s="50">
        <v>36795</v>
      </c>
      <c r="D1051" s="51">
        <f t="shared" ca="1" si="257"/>
        <v>22.319444444444443</v>
      </c>
      <c r="E1051" s="51" t="str">
        <f t="shared" ca="1" si="255"/>
        <v>19-35</v>
      </c>
      <c r="F1051" s="49" t="s">
        <v>330</v>
      </c>
      <c r="G1051" s="49" t="s">
        <v>340</v>
      </c>
      <c r="H1051" s="49" t="str">
        <f>VLOOKUP(B1051,[1]Result!$B$1:$H$7885,7,0)</f>
        <v>1006JM</v>
      </c>
      <c r="I1051">
        <f t="shared" ref="I1051:I1052" si="264">I1050</f>
        <v>250000</v>
      </c>
      <c r="J1051" s="58">
        <v>44546</v>
      </c>
      <c r="K1051" t="str">
        <f>VLOOKUP(B1051,[1]Result!$B$1:$J$7887,9,0)</f>
        <v>Assistant Restaurant Manager</v>
      </c>
      <c r="L1051" t="s">
        <v>42</v>
      </c>
    </row>
    <row r="1052" spans="1:12">
      <c r="A1052">
        <f t="shared" si="256"/>
        <v>1050</v>
      </c>
      <c r="B1052" s="49">
        <v>9001758</v>
      </c>
      <c r="C1052" s="50">
        <v>27760</v>
      </c>
      <c r="D1052" s="51">
        <f t="shared" ca="1" si="257"/>
        <v>47.055555555555557</v>
      </c>
      <c r="E1052" s="51" t="str">
        <f t="shared" ca="1" si="255"/>
        <v>46-55</v>
      </c>
      <c r="F1052" s="49" t="s">
        <v>330</v>
      </c>
      <c r="G1052" s="49" t="s">
        <v>291</v>
      </c>
      <c r="H1052" s="49" t="str">
        <f>VLOOKUP(B1052,[1]Result!$B$1:$H$7885,7,0)</f>
        <v>1006JM</v>
      </c>
      <c r="I1052">
        <f t="shared" si="264"/>
        <v>250000</v>
      </c>
      <c r="J1052" s="58">
        <v>44546</v>
      </c>
      <c r="K1052" t="str">
        <f>VLOOKUP(B1052,[1]Result!$B$1:$J$7887,9,0)</f>
        <v>Assistant Restaurant Manager</v>
      </c>
      <c r="L1052" t="s">
        <v>332</v>
      </c>
    </row>
    <row r="1053" spans="1:12">
      <c r="A1053">
        <f t="shared" si="256"/>
        <v>1051</v>
      </c>
      <c r="B1053" s="49">
        <v>9001820</v>
      </c>
      <c r="C1053" s="50" t="s">
        <v>756</v>
      </c>
      <c r="D1053" s="51">
        <f t="shared" ca="1" si="257"/>
        <v>33.322222222222223</v>
      </c>
      <c r="E1053" s="51" t="str">
        <f t="shared" ca="1" si="255"/>
        <v>19-35</v>
      </c>
      <c r="F1053" s="49" t="s">
        <v>43</v>
      </c>
      <c r="G1053" s="49" t="s">
        <v>334</v>
      </c>
      <c r="H1053" s="49" t="str">
        <f>VLOOKUP(B1053,[1]Result!$B$1:$H$7885,7,0)</f>
        <v>1006JM</v>
      </c>
      <c r="I1053">
        <v>250000</v>
      </c>
      <c r="J1053" s="58">
        <v>44561</v>
      </c>
      <c r="K1053" t="str">
        <f>VLOOKUP(B1053,[1]Result!$B$1:$J$7887,9,0)</f>
        <v>Senior Executive</v>
      </c>
      <c r="L1053" t="s">
        <v>334</v>
      </c>
    </row>
    <row r="1054" spans="1:12">
      <c r="A1054">
        <f t="shared" si="256"/>
        <v>1052</v>
      </c>
      <c r="B1054" s="49">
        <v>9001820</v>
      </c>
      <c r="C1054" s="50">
        <v>25934</v>
      </c>
      <c r="D1054" s="51">
        <f t="shared" ca="1" si="257"/>
        <v>52.055555555555557</v>
      </c>
      <c r="E1054" s="51" t="str">
        <f t="shared" ca="1" si="255"/>
        <v>46-55</v>
      </c>
      <c r="F1054" s="49" t="s">
        <v>330</v>
      </c>
      <c r="G1054" s="49" t="s">
        <v>291</v>
      </c>
      <c r="H1054" s="49" t="str">
        <f>VLOOKUP(B1054,[1]Result!$B$1:$H$7885,7,0)</f>
        <v>1006JM</v>
      </c>
      <c r="I1054">
        <f>I1053</f>
        <v>250000</v>
      </c>
      <c r="J1054" s="58">
        <v>44561</v>
      </c>
      <c r="K1054" t="str">
        <f>VLOOKUP(B1054,[1]Result!$B$1:$J$7887,9,0)</f>
        <v>Senior Executive</v>
      </c>
      <c r="L1054" t="s">
        <v>332</v>
      </c>
    </row>
    <row r="1055" spans="1:12">
      <c r="A1055">
        <f t="shared" si="256"/>
        <v>1053</v>
      </c>
      <c r="B1055" s="49">
        <v>9001822</v>
      </c>
      <c r="C1055" s="50" t="s">
        <v>757</v>
      </c>
      <c r="D1055" s="51">
        <f t="shared" ca="1" si="257"/>
        <v>38.419444444444444</v>
      </c>
      <c r="E1055" s="51" t="str">
        <f t="shared" ca="1" si="255"/>
        <v>36-45</v>
      </c>
      <c r="F1055" s="49" t="s">
        <v>43</v>
      </c>
      <c r="G1055" s="49" t="s">
        <v>334</v>
      </c>
      <c r="H1055" s="49" t="str">
        <f>VLOOKUP(B1055,[1]Result!$B$1:$H$7885,7,0)</f>
        <v>1010MM</v>
      </c>
      <c r="I1055">
        <v>250000</v>
      </c>
      <c r="J1055" s="58">
        <v>44564</v>
      </c>
      <c r="K1055" t="str">
        <f>VLOOKUP(B1055,[1]Result!$B$1:$J$7887,9,0)</f>
        <v>Senior Manager</v>
      </c>
      <c r="L1055" t="s">
        <v>334</v>
      </c>
    </row>
    <row r="1056" spans="1:12">
      <c r="A1056">
        <f t="shared" si="256"/>
        <v>1054</v>
      </c>
      <c r="B1056" s="49">
        <v>9001822</v>
      </c>
      <c r="C1056" s="50">
        <v>31547</v>
      </c>
      <c r="D1056" s="51">
        <f t="shared" ca="1" si="257"/>
        <v>36.68333333333333</v>
      </c>
      <c r="E1056" s="51" t="str">
        <f t="shared" ca="1" si="255"/>
        <v>36-45</v>
      </c>
      <c r="F1056" s="49" t="s">
        <v>330</v>
      </c>
      <c r="G1056" s="49" t="s">
        <v>340</v>
      </c>
      <c r="H1056" s="49" t="str">
        <f>VLOOKUP(B1056,[1]Result!$B$1:$H$7885,7,0)</f>
        <v>1010MM</v>
      </c>
      <c r="I1056">
        <f t="shared" ref="I1056:I1059" si="265">I1055</f>
        <v>250000</v>
      </c>
      <c r="J1056" s="58">
        <v>44564</v>
      </c>
      <c r="K1056" t="str">
        <f>VLOOKUP(B1056,[1]Result!$B$1:$J$7887,9,0)</f>
        <v>Senior Manager</v>
      </c>
      <c r="L1056" t="s">
        <v>42</v>
      </c>
    </row>
    <row r="1057" spans="1:12">
      <c r="A1057">
        <f t="shared" si="256"/>
        <v>1055</v>
      </c>
      <c r="B1057" s="49">
        <v>9001822</v>
      </c>
      <c r="C1057" s="50">
        <v>42201</v>
      </c>
      <c r="D1057" s="51">
        <f t="shared" ca="1" si="257"/>
        <v>7.5138888888888893</v>
      </c>
      <c r="E1057" s="51" t="str">
        <f t="shared" ca="1" si="255"/>
        <v>0-18</v>
      </c>
      <c r="F1057" s="49" t="s">
        <v>330</v>
      </c>
      <c r="G1057" s="49" t="s">
        <v>293</v>
      </c>
      <c r="H1057" s="49" t="str">
        <f>VLOOKUP(B1057,[1]Result!$B$1:$H$7885,7,0)</f>
        <v>1010MM</v>
      </c>
      <c r="I1057">
        <f t="shared" si="265"/>
        <v>250000</v>
      </c>
      <c r="J1057" s="58">
        <v>44564</v>
      </c>
      <c r="K1057" t="str">
        <f>VLOOKUP(B1057,[1]Result!$B$1:$J$7887,9,0)</f>
        <v>Senior Manager</v>
      </c>
      <c r="L1057" t="s">
        <v>331</v>
      </c>
    </row>
    <row r="1058" spans="1:12">
      <c r="A1058">
        <f t="shared" si="256"/>
        <v>1056</v>
      </c>
      <c r="B1058" s="49">
        <v>9001822</v>
      </c>
      <c r="C1058" s="50">
        <v>20790</v>
      </c>
      <c r="D1058" s="51">
        <f t="shared" ca="1" si="257"/>
        <v>66.138888888888886</v>
      </c>
      <c r="E1058" s="51" t="str">
        <f t="shared" ca="1" si="255"/>
        <v>66-70</v>
      </c>
      <c r="F1058" s="49" t="s">
        <v>330</v>
      </c>
      <c r="G1058" s="49" t="s">
        <v>291</v>
      </c>
      <c r="H1058" s="49" t="str">
        <f>VLOOKUP(B1058,[1]Result!$B$1:$H$7885,7,0)</f>
        <v>1010MM</v>
      </c>
      <c r="I1058">
        <f t="shared" si="265"/>
        <v>250000</v>
      </c>
      <c r="J1058" s="58">
        <v>44564</v>
      </c>
      <c r="K1058" t="str">
        <f>VLOOKUP(B1058,[1]Result!$B$1:$J$7887,9,0)</f>
        <v>Senior Manager</v>
      </c>
      <c r="L1058" t="s">
        <v>332</v>
      </c>
    </row>
    <row r="1059" spans="1:12">
      <c r="A1059">
        <f t="shared" si="256"/>
        <v>1057</v>
      </c>
      <c r="B1059" s="49">
        <v>9001822</v>
      </c>
      <c r="C1059" s="50">
        <v>15507</v>
      </c>
      <c r="D1059" s="51">
        <f t="shared" ca="1" si="257"/>
        <v>80.599999999999994</v>
      </c>
      <c r="E1059" s="51" t="str">
        <f t="shared" ca="1" si="255"/>
        <v>71-75</v>
      </c>
      <c r="F1059" s="49" t="s">
        <v>335</v>
      </c>
      <c r="G1059" s="49" t="s">
        <v>294</v>
      </c>
      <c r="H1059" s="49" t="str">
        <f>VLOOKUP(B1059,[1]Result!$B$1:$H$7885,7,0)</f>
        <v>1010MM</v>
      </c>
      <c r="I1059">
        <f t="shared" si="265"/>
        <v>250000</v>
      </c>
      <c r="J1059" s="58">
        <v>44564</v>
      </c>
      <c r="K1059" t="str">
        <f>VLOOKUP(B1059,[1]Result!$B$1:$J$7887,9,0)</f>
        <v>Senior Manager</v>
      </c>
      <c r="L1059" t="s">
        <v>332</v>
      </c>
    </row>
    <row r="1060" spans="1:12">
      <c r="A1060">
        <f t="shared" si="256"/>
        <v>1058</v>
      </c>
      <c r="B1060" s="49">
        <v>9001834</v>
      </c>
      <c r="C1060" s="50" t="s">
        <v>390</v>
      </c>
      <c r="D1060" s="51">
        <f t="shared" ca="1" si="257"/>
        <v>31.055555555555557</v>
      </c>
      <c r="E1060" s="51" t="str">
        <f t="shared" ca="1" si="255"/>
        <v>19-35</v>
      </c>
      <c r="F1060" s="49" t="s">
        <v>43</v>
      </c>
      <c r="G1060" s="49" t="s">
        <v>334</v>
      </c>
      <c r="H1060" s="49" t="str">
        <f>VLOOKUP(B1060,[1]Result!$B$1:$H$7885,7,0)</f>
        <v>1005JM</v>
      </c>
      <c r="I1060" s="57">
        <v>100000</v>
      </c>
      <c r="J1060" s="58">
        <v>44578</v>
      </c>
      <c r="K1060" t="str">
        <f>VLOOKUP(B1060,[1]Result!$B$1:$J$7887,9,0)</f>
        <v>Executive</v>
      </c>
      <c r="L1060" t="s">
        <v>334</v>
      </c>
    </row>
    <row r="1061" spans="1:12">
      <c r="A1061">
        <f t="shared" si="256"/>
        <v>1059</v>
      </c>
      <c r="B1061" s="49">
        <v>9001834</v>
      </c>
      <c r="C1061" s="50">
        <v>24716</v>
      </c>
      <c r="D1061" s="51">
        <f t="shared" ca="1" si="257"/>
        <v>55.388888888888886</v>
      </c>
      <c r="E1061" s="51" t="str">
        <f t="shared" ca="1" si="255"/>
        <v>46-55</v>
      </c>
      <c r="F1061" s="49" t="s">
        <v>335</v>
      </c>
      <c r="G1061" s="49" t="s">
        <v>294</v>
      </c>
      <c r="H1061" s="49" t="str">
        <f>VLOOKUP(B1061,[1]Result!$B$1:$H$7885,7,0)</f>
        <v>1005JM</v>
      </c>
      <c r="I1061">
        <f t="shared" ref="I1061:I1062" si="266">I1060</f>
        <v>100000</v>
      </c>
      <c r="J1061" s="58">
        <v>44578</v>
      </c>
      <c r="K1061" t="str">
        <f>VLOOKUP(B1061,[1]Result!$B$1:$J$7887,9,0)</f>
        <v>Executive</v>
      </c>
      <c r="L1061" t="s">
        <v>332</v>
      </c>
    </row>
    <row r="1062" spans="1:12">
      <c r="A1062">
        <f t="shared" si="256"/>
        <v>1060</v>
      </c>
      <c r="B1062" s="49">
        <v>9001834</v>
      </c>
      <c r="C1062" s="50">
        <v>27760</v>
      </c>
      <c r="D1062" s="51">
        <f t="shared" ca="1" si="257"/>
        <v>47.055555555555557</v>
      </c>
      <c r="E1062" s="51" t="str">
        <f t="shared" ca="1" si="255"/>
        <v>46-55</v>
      </c>
      <c r="F1062" s="49" t="s">
        <v>330</v>
      </c>
      <c r="G1062" s="49" t="s">
        <v>291</v>
      </c>
      <c r="H1062" s="49" t="str">
        <f>VLOOKUP(B1062,[1]Result!$B$1:$H$7885,7,0)</f>
        <v>1005JM</v>
      </c>
      <c r="I1062">
        <f t="shared" si="266"/>
        <v>100000</v>
      </c>
      <c r="J1062" s="58">
        <v>44578</v>
      </c>
      <c r="K1062" t="str">
        <f>VLOOKUP(B1062,[1]Result!$B$1:$J$7887,9,0)</f>
        <v>Executive</v>
      </c>
      <c r="L1062" t="s">
        <v>332</v>
      </c>
    </row>
    <row r="1063" spans="1:12">
      <c r="A1063">
        <f t="shared" si="256"/>
        <v>1061</v>
      </c>
      <c r="B1063" s="49">
        <v>9001835</v>
      </c>
      <c r="C1063" s="50" t="s">
        <v>758</v>
      </c>
      <c r="D1063" s="51">
        <f t="shared" ca="1" si="257"/>
        <v>43.152777777777779</v>
      </c>
      <c r="E1063" s="51" t="str">
        <f t="shared" ca="1" si="255"/>
        <v>36-45</v>
      </c>
      <c r="F1063" s="49" t="s">
        <v>43</v>
      </c>
      <c r="G1063" s="49" t="s">
        <v>334</v>
      </c>
      <c r="H1063" s="49" t="str">
        <f>VLOOKUP(B1063,[1]Result!$B$1:$H$7885,7,0)</f>
        <v>1014SM</v>
      </c>
      <c r="I1063">
        <v>400000</v>
      </c>
      <c r="J1063" s="58">
        <v>44578</v>
      </c>
      <c r="K1063" t="str">
        <f>VLOOKUP(B1063,[1]Result!$B$1:$J$7887,9,0)</f>
        <v>Vice President</v>
      </c>
      <c r="L1063" t="s">
        <v>334</v>
      </c>
    </row>
    <row r="1064" spans="1:12">
      <c r="A1064">
        <f t="shared" si="256"/>
        <v>1062</v>
      </c>
      <c r="B1064" s="49">
        <v>9001835</v>
      </c>
      <c r="C1064" s="50">
        <v>29905</v>
      </c>
      <c r="D1064" s="51">
        <f t="shared" ca="1" si="257"/>
        <v>41.18333333333333</v>
      </c>
      <c r="E1064" s="51" t="str">
        <f t="shared" ca="1" si="255"/>
        <v>36-45</v>
      </c>
      <c r="F1064" s="49" t="s">
        <v>330</v>
      </c>
      <c r="G1064" s="49" t="s">
        <v>340</v>
      </c>
      <c r="H1064" s="49" t="str">
        <f>VLOOKUP(B1064,[1]Result!$B$1:$H$7885,7,0)</f>
        <v>1014SM</v>
      </c>
      <c r="I1064">
        <f t="shared" ref="I1064:I1067" si="267">I1063</f>
        <v>400000</v>
      </c>
      <c r="J1064" s="58">
        <v>44578</v>
      </c>
      <c r="K1064" t="str">
        <f>VLOOKUP(B1064,[1]Result!$B$1:$J$7887,9,0)</f>
        <v>Vice President</v>
      </c>
      <c r="L1064" t="s">
        <v>42</v>
      </c>
    </row>
    <row r="1065" spans="1:12">
      <c r="A1065">
        <f t="shared" si="256"/>
        <v>1063</v>
      </c>
      <c r="B1065" s="49">
        <v>9001835</v>
      </c>
      <c r="C1065" s="50">
        <v>40791</v>
      </c>
      <c r="D1065" s="51">
        <f t="shared" ca="1" si="257"/>
        <v>11.377777777777778</v>
      </c>
      <c r="E1065" s="51" t="str">
        <f t="shared" ca="1" si="255"/>
        <v>0-18</v>
      </c>
      <c r="F1065" s="49" t="s">
        <v>335</v>
      </c>
      <c r="G1065" s="49" t="s">
        <v>292</v>
      </c>
      <c r="H1065" s="49" t="str">
        <f>VLOOKUP(B1065,[1]Result!$B$1:$H$7885,7,0)</f>
        <v>1014SM</v>
      </c>
      <c r="I1065">
        <f t="shared" si="267"/>
        <v>400000</v>
      </c>
      <c r="J1065" s="58">
        <v>44578</v>
      </c>
      <c r="K1065" t="str">
        <f>VLOOKUP(B1065,[1]Result!$B$1:$J$7887,9,0)</f>
        <v>Vice President</v>
      </c>
      <c r="L1065" t="s">
        <v>331</v>
      </c>
    </row>
    <row r="1066" spans="1:12">
      <c r="A1066">
        <f t="shared" si="256"/>
        <v>1064</v>
      </c>
      <c r="B1066" s="49">
        <v>9001835</v>
      </c>
      <c r="C1066" s="50">
        <v>21828</v>
      </c>
      <c r="D1066" s="51">
        <f t="shared" ca="1" si="257"/>
        <v>63.294444444444444</v>
      </c>
      <c r="E1066" s="51" t="str">
        <f t="shared" ca="1" si="255"/>
        <v>61-65</v>
      </c>
      <c r="F1066" s="49" t="s">
        <v>330</v>
      </c>
      <c r="G1066" s="49" t="s">
        <v>291</v>
      </c>
      <c r="H1066" s="49" t="str">
        <f>VLOOKUP(B1066,[1]Result!$B$1:$H$7885,7,0)</f>
        <v>1014SM</v>
      </c>
      <c r="I1066">
        <f t="shared" si="267"/>
        <v>400000</v>
      </c>
      <c r="J1066" s="58">
        <v>44578</v>
      </c>
      <c r="K1066" t="str">
        <f>VLOOKUP(B1066,[1]Result!$B$1:$J$7887,9,0)</f>
        <v>Vice President</v>
      </c>
      <c r="L1066" t="s">
        <v>332</v>
      </c>
    </row>
    <row r="1067" spans="1:12">
      <c r="A1067">
        <f t="shared" si="256"/>
        <v>1065</v>
      </c>
      <c r="B1067" s="49">
        <v>9001835</v>
      </c>
      <c r="C1067" s="50">
        <v>19201</v>
      </c>
      <c r="D1067" s="51">
        <f t="shared" ca="1" si="257"/>
        <v>70.486111111111114</v>
      </c>
      <c r="E1067" s="51" t="str">
        <f t="shared" ca="1" si="255"/>
        <v>66-70</v>
      </c>
      <c r="F1067" s="49" t="s">
        <v>335</v>
      </c>
      <c r="G1067" s="49" t="s">
        <v>294</v>
      </c>
      <c r="H1067" s="49" t="str">
        <f>VLOOKUP(B1067,[1]Result!$B$1:$H$7885,7,0)</f>
        <v>1014SM</v>
      </c>
      <c r="I1067">
        <f t="shared" si="267"/>
        <v>400000</v>
      </c>
      <c r="J1067" s="58">
        <v>44578</v>
      </c>
      <c r="K1067" t="str">
        <f>VLOOKUP(B1067,[1]Result!$B$1:$J$7887,9,0)</f>
        <v>Vice President</v>
      </c>
      <c r="L1067" t="s">
        <v>332</v>
      </c>
    </row>
    <row r="1068" spans="1:12">
      <c r="A1068">
        <f t="shared" si="256"/>
        <v>1066</v>
      </c>
      <c r="B1068" s="49">
        <v>9001877</v>
      </c>
      <c r="C1068" s="50" t="s">
        <v>759</v>
      </c>
      <c r="D1068" s="51">
        <f t="shared" ca="1" si="257"/>
        <v>29.411111111111111</v>
      </c>
      <c r="E1068" s="51" t="str">
        <f t="shared" ca="1" si="255"/>
        <v>19-35</v>
      </c>
      <c r="F1068" s="49" t="s">
        <v>43</v>
      </c>
      <c r="G1068" s="49" t="s">
        <v>334</v>
      </c>
      <c r="H1068" s="49" t="str">
        <f>VLOOKUP(B1068,[1]Result!$B$1:$H$7885,7,0)</f>
        <v>1008BMM</v>
      </c>
      <c r="I1068">
        <v>250000</v>
      </c>
      <c r="J1068" s="58">
        <v>44585</v>
      </c>
      <c r="K1068" t="str">
        <f>VLOOKUP(B1068,[1]Result!$B$1:$J$7887,9,0)</f>
        <v>Deputy Manager</v>
      </c>
      <c r="L1068" t="s">
        <v>334</v>
      </c>
    </row>
    <row r="1069" spans="1:12">
      <c r="A1069">
        <f t="shared" si="256"/>
        <v>1067</v>
      </c>
      <c r="B1069" s="49">
        <v>9001877</v>
      </c>
      <c r="C1069" s="50">
        <v>28491</v>
      </c>
      <c r="D1069" s="51">
        <f t="shared" ca="1" si="257"/>
        <v>45.055555555555557</v>
      </c>
      <c r="E1069" s="51" t="str">
        <f t="shared" ca="1" si="255"/>
        <v>36-45</v>
      </c>
      <c r="F1069" s="49" t="s">
        <v>330</v>
      </c>
      <c r="G1069" s="49" t="s">
        <v>291</v>
      </c>
      <c r="H1069" s="49" t="str">
        <f>VLOOKUP(B1069,[1]Result!$B$1:$H$7885,7,0)</f>
        <v>1008BMM</v>
      </c>
      <c r="I1069">
        <f t="shared" ref="I1069:I1071" si="268">I1068</f>
        <v>250000</v>
      </c>
      <c r="J1069" s="58">
        <v>44585</v>
      </c>
      <c r="K1069" t="str">
        <f>VLOOKUP(B1069,[1]Result!$B$1:$J$7887,9,0)</f>
        <v>Deputy Manager</v>
      </c>
      <c r="L1069" t="s">
        <v>332</v>
      </c>
    </row>
    <row r="1070" spans="1:12">
      <c r="A1070">
        <f t="shared" si="256"/>
        <v>1068</v>
      </c>
      <c r="B1070" s="49">
        <v>9001877</v>
      </c>
      <c r="C1070" s="50">
        <v>23743</v>
      </c>
      <c r="D1070" s="51">
        <f t="shared" ca="1" si="257"/>
        <v>58.055555555555557</v>
      </c>
      <c r="E1070" s="51" t="str">
        <f t="shared" ca="1" si="255"/>
        <v>56-60</v>
      </c>
      <c r="F1070" s="49" t="s">
        <v>335</v>
      </c>
      <c r="G1070" s="49" t="s">
        <v>294</v>
      </c>
      <c r="H1070" s="49" t="str">
        <f>VLOOKUP(B1070,[1]Result!$B$1:$H$7885,7,0)</f>
        <v>1008BMM</v>
      </c>
      <c r="I1070">
        <f t="shared" si="268"/>
        <v>250000</v>
      </c>
      <c r="J1070" s="58">
        <v>44585</v>
      </c>
      <c r="K1070" t="str">
        <f>VLOOKUP(B1070,[1]Result!$B$1:$J$7887,9,0)</f>
        <v>Deputy Manager</v>
      </c>
      <c r="L1070" t="s">
        <v>332</v>
      </c>
    </row>
    <row r="1071" spans="1:12">
      <c r="A1071">
        <f t="shared" si="256"/>
        <v>1069</v>
      </c>
      <c r="B1071" s="49">
        <v>9001878</v>
      </c>
      <c r="C1071" s="50">
        <v>25552</v>
      </c>
      <c r="D1071" s="51">
        <f t="shared" ca="1" si="257"/>
        <v>53.1</v>
      </c>
      <c r="E1071" s="51" t="str">
        <f t="shared" ca="1" si="255"/>
        <v>46-55</v>
      </c>
      <c r="F1071" s="49" t="s">
        <v>330</v>
      </c>
      <c r="G1071" s="49" t="s">
        <v>291</v>
      </c>
      <c r="H1071" s="49" t="str">
        <f>VLOOKUP(B1071,[1]Result!$B$1:$H$7885,7,0)</f>
        <v>1005JM</v>
      </c>
      <c r="I1071">
        <f t="shared" si="268"/>
        <v>250000</v>
      </c>
      <c r="J1071" s="58">
        <v>44585</v>
      </c>
      <c r="K1071" t="str">
        <f>VLOOKUP(B1071,[1]Result!$B$1:$J$7887,9,0)</f>
        <v>Executive</v>
      </c>
      <c r="L1071" t="s">
        <v>332</v>
      </c>
    </row>
    <row r="1072" spans="1:12">
      <c r="A1072">
        <f t="shared" si="256"/>
        <v>1070</v>
      </c>
      <c r="B1072" s="49">
        <v>9001878</v>
      </c>
      <c r="C1072" s="50" t="s">
        <v>760</v>
      </c>
      <c r="D1072" s="51">
        <f t="shared" ca="1" si="257"/>
        <v>32.011111111111113</v>
      </c>
      <c r="E1072" s="51" t="str">
        <f t="shared" ca="1" si="255"/>
        <v>19-35</v>
      </c>
      <c r="F1072" s="49" t="s">
        <v>43</v>
      </c>
      <c r="G1072" s="49" t="s">
        <v>334</v>
      </c>
      <c r="H1072" s="49" t="str">
        <f>VLOOKUP(B1072,[1]Result!$B$1:$H$7885,7,0)</f>
        <v>1005JM</v>
      </c>
      <c r="I1072" s="57">
        <v>100000</v>
      </c>
      <c r="J1072" s="58">
        <v>44585</v>
      </c>
      <c r="K1072" t="str">
        <f>VLOOKUP(B1072,[1]Result!$B$1:$J$7887,9,0)</f>
        <v>Executive</v>
      </c>
      <c r="L1072" t="s">
        <v>334</v>
      </c>
    </row>
    <row r="1073" spans="1:12">
      <c r="A1073">
        <f t="shared" si="256"/>
        <v>1071</v>
      </c>
      <c r="B1073" s="49">
        <v>9001878</v>
      </c>
      <c r="C1073" s="50">
        <v>36332</v>
      </c>
      <c r="D1073" s="51">
        <f t="shared" ca="1" si="257"/>
        <v>23.583333333333332</v>
      </c>
      <c r="E1073" s="51" t="str">
        <f t="shared" ca="1" si="255"/>
        <v>19-35</v>
      </c>
      <c r="F1073" s="49" t="s">
        <v>330</v>
      </c>
      <c r="G1073" s="49" t="s">
        <v>340</v>
      </c>
      <c r="H1073" s="49" t="str">
        <f>VLOOKUP(B1073,[1]Result!$B$1:$H$7885,7,0)</f>
        <v>1005JM</v>
      </c>
      <c r="I1073">
        <f t="shared" ref="I1073:I1074" si="269">I1072</f>
        <v>100000</v>
      </c>
      <c r="J1073" s="58">
        <v>44585</v>
      </c>
      <c r="K1073" t="str">
        <f>VLOOKUP(B1073,[1]Result!$B$1:$J$7887,9,0)</f>
        <v>Executive</v>
      </c>
      <c r="L1073" t="s">
        <v>42</v>
      </c>
    </row>
    <row r="1074" spans="1:12">
      <c r="A1074">
        <f t="shared" si="256"/>
        <v>1072</v>
      </c>
      <c r="B1074" s="49">
        <v>9001878</v>
      </c>
      <c r="C1074" s="50">
        <v>43509</v>
      </c>
      <c r="D1074" s="51">
        <f t="shared" ca="1" si="257"/>
        <v>3.9388888888888891</v>
      </c>
      <c r="E1074" s="51" t="str">
        <f t="shared" ca="1" si="255"/>
        <v>0-18</v>
      </c>
      <c r="F1074" s="49" t="s">
        <v>335</v>
      </c>
      <c r="G1074" s="49" t="s">
        <v>292</v>
      </c>
      <c r="H1074" s="49" t="str">
        <f>VLOOKUP(B1074,[1]Result!$B$1:$H$7885,7,0)</f>
        <v>1005JM</v>
      </c>
      <c r="I1074">
        <f t="shared" si="269"/>
        <v>100000</v>
      </c>
      <c r="J1074" s="58">
        <v>44585</v>
      </c>
      <c r="K1074" t="str">
        <f>VLOOKUP(B1074,[1]Result!$B$1:$J$7887,9,0)</f>
        <v>Executive</v>
      </c>
      <c r="L1074" t="s">
        <v>331</v>
      </c>
    </row>
    <row r="1075" spans="1:12">
      <c r="A1075">
        <f t="shared" si="256"/>
        <v>1073</v>
      </c>
      <c r="B1075" s="49">
        <v>9001928</v>
      </c>
      <c r="C1075" s="50" t="s">
        <v>761</v>
      </c>
      <c r="D1075" s="51">
        <f t="shared" ca="1" si="257"/>
        <v>30.683333333333334</v>
      </c>
      <c r="E1075" s="51" t="str">
        <f t="shared" ca="1" si="255"/>
        <v>19-35</v>
      </c>
      <c r="F1075" s="49" t="s">
        <v>43</v>
      </c>
      <c r="G1075" s="49" t="s">
        <v>334</v>
      </c>
      <c r="H1075" s="49" t="str">
        <f>VLOOKUP(B1075,[1]Result!$B$1:$H$7885,7,0)</f>
        <v>1005JM</v>
      </c>
      <c r="I1075" s="57">
        <v>100000</v>
      </c>
      <c r="J1075" s="58">
        <v>44580</v>
      </c>
      <c r="K1075" t="str">
        <f>VLOOKUP(B1075,[1]Result!$B$1:$J$7887,9,0)</f>
        <v>Shift Manager</v>
      </c>
      <c r="L1075" t="s">
        <v>334</v>
      </c>
    </row>
    <row r="1076" spans="1:12">
      <c r="A1076">
        <f t="shared" si="256"/>
        <v>1074</v>
      </c>
      <c r="B1076" s="49">
        <v>9001928</v>
      </c>
      <c r="C1076" s="50">
        <v>26299</v>
      </c>
      <c r="D1076" s="51">
        <f t="shared" ca="1" si="257"/>
        <v>51.055555555555557</v>
      </c>
      <c r="E1076" s="51" t="str">
        <f t="shared" ca="1" si="255"/>
        <v>46-55</v>
      </c>
      <c r="F1076" s="49" t="s">
        <v>330</v>
      </c>
      <c r="G1076" s="49" t="s">
        <v>291</v>
      </c>
      <c r="H1076" s="49" t="str">
        <f>VLOOKUP(B1076,[1]Result!$B$1:$H$7885,7,0)</f>
        <v>1005JM</v>
      </c>
      <c r="I1076">
        <f t="shared" ref="I1076:I1077" si="270">I1075</f>
        <v>100000</v>
      </c>
      <c r="J1076" s="58">
        <v>44580</v>
      </c>
      <c r="K1076" t="str">
        <f>VLOOKUP(B1076,[1]Result!$B$1:$J$7887,9,0)</f>
        <v>Shift Manager</v>
      </c>
      <c r="L1076" t="s">
        <v>332</v>
      </c>
    </row>
    <row r="1077" spans="1:12">
      <c r="A1077">
        <f t="shared" si="256"/>
        <v>1075</v>
      </c>
      <c r="B1077" s="49">
        <v>9001928</v>
      </c>
      <c r="C1077" s="50">
        <v>25569</v>
      </c>
      <c r="D1077" s="51">
        <f t="shared" ca="1" si="257"/>
        <v>53.055555555555557</v>
      </c>
      <c r="E1077" s="51" t="str">
        <f t="shared" ca="1" si="255"/>
        <v>46-55</v>
      </c>
      <c r="F1077" s="49" t="s">
        <v>335</v>
      </c>
      <c r="G1077" s="49" t="s">
        <v>294</v>
      </c>
      <c r="H1077" s="49" t="str">
        <f>VLOOKUP(B1077,[1]Result!$B$1:$H$7885,7,0)</f>
        <v>1005JM</v>
      </c>
      <c r="I1077">
        <f t="shared" si="270"/>
        <v>100000</v>
      </c>
      <c r="J1077" s="58">
        <v>44580</v>
      </c>
      <c r="K1077" t="str">
        <f>VLOOKUP(B1077,[1]Result!$B$1:$J$7887,9,0)</f>
        <v>Shift Manager</v>
      </c>
      <c r="L1077" t="s">
        <v>332</v>
      </c>
    </row>
    <row r="1078" spans="1:12">
      <c r="A1078">
        <f t="shared" si="256"/>
        <v>1076</v>
      </c>
      <c r="B1078" s="49">
        <v>9001942</v>
      </c>
      <c r="C1078" s="50" t="s">
        <v>762</v>
      </c>
      <c r="D1078" s="51">
        <f t="shared" ca="1" si="257"/>
        <v>31.43611111111111</v>
      </c>
      <c r="E1078" s="51" t="str">
        <f t="shared" ca="1" si="255"/>
        <v>19-35</v>
      </c>
      <c r="F1078" s="49" t="s">
        <v>43</v>
      </c>
      <c r="G1078" s="49" t="s">
        <v>334</v>
      </c>
      <c r="H1078" s="49" t="str">
        <f>VLOOKUP(B1078,[1]Result!$B$1:$H$7885,7,0)</f>
        <v>1008BMM</v>
      </c>
      <c r="I1078">
        <v>250000</v>
      </c>
      <c r="J1078" s="58">
        <v>44595</v>
      </c>
      <c r="K1078" t="str">
        <f>VLOOKUP(B1078,[1]Result!$B$1:$J$7887,9,0)</f>
        <v>Deputy Manager</v>
      </c>
      <c r="L1078" t="s">
        <v>334</v>
      </c>
    </row>
    <row r="1079" spans="1:12">
      <c r="A1079">
        <f t="shared" si="256"/>
        <v>1077</v>
      </c>
      <c r="B1079" s="49">
        <v>9001942</v>
      </c>
      <c r="C1079" s="50">
        <v>34947</v>
      </c>
      <c r="D1079" s="51">
        <f t="shared" ca="1" si="257"/>
        <v>27.377777777777776</v>
      </c>
      <c r="E1079" s="51" t="str">
        <f t="shared" ca="1" si="255"/>
        <v>19-35</v>
      </c>
      <c r="F1079" s="49" t="s">
        <v>330</v>
      </c>
      <c r="G1079" s="49" t="s">
        <v>340</v>
      </c>
      <c r="H1079" s="49" t="str">
        <f>VLOOKUP(B1079,[1]Result!$B$1:$H$7885,7,0)</f>
        <v>1008BMM</v>
      </c>
      <c r="I1079">
        <f t="shared" ref="I1079:I1082" si="271">I1078</f>
        <v>250000</v>
      </c>
      <c r="J1079" s="58">
        <v>44595</v>
      </c>
      <c r="K1079" t="str">
        <f>VLOOKUP(B1079,[1]Result!$B$1:$J$7887,9,0)</f>
        <v>Deputy Manager</v>
      </c>
      <c r="L1079" t="s">
        <v>42</v>
      </c>
    </row>
    <row r="1080" spans="1:12">
      <c r="A1080">
        <f t="shared" si="256"/>
        <v>1078</v>
      </c>
      <c r="B1080" s="49">
        <v>9001942</v>
      </c>
      <c r="C1080" s="50">
        <v>43689</v>
      </c>
      <c r="D1080" s="51">
        <f t="shared" ca="1" si="257"/>
        <v>3.4416666666666669</v>
      </c>
      <c r="E1080" s="51" t="str">
        <f t="shared" ca="1" si="255"/>
        <v>0-18</v>
      </c>
      <c r="F1080" s="49" t="s">
        <v>330</v>
      </c>
      <c r="G1080" s="49" t="s">
        <v>293</v>
      </c>
      <c r="H1080" s="49" t="str">
        <f>VLOOKUP(B1080,[1]Result!$B$1:$H$7885,7,0)</f>
        <v>1008BMM</v>
      </c>
      <c r="I1080">
        <f t="shared" si="271"/>
        <v>250000</v>
      </c>
      <c r="J1080" s="58">
        <v>44595</v>
      </c>
      <c r="K1080" t="str">
        <f>VLOOKUP(B1080,[1]Result!$B$1:$J$7887,9,0)</f>
        <v>Deputy Manager</v>
      </c>
      <c r="L1080" t="s">
        <v>331</v>
      </c>
    </row>
    <row r="1081" spans="1:12">
      <c r="A1081">
        <f t="shared" si="256"/>
        <v>1079</v>
      </c>
      <c r="B1081" s="49">
        <v>9001942</v>
      </c>
      <c r="C1081" s="50">
        <v>21576</v>
      </c>
      <c r="D1081" s="51">
        <f t="shared" ca="1" si="257"/>
        <v>63.986111111111114</v>
      </c>
      <c r="E1081" s="51" t="str">
        <f t="shared" ca="1" si="255"/>
        <v>61-65</v>
      </c>
      <c r="F1081" s="49" t="s">
        <v>335</v>
      </c>
      <c r="G1081" s="49" t="s">
        <v>763</v>
      </c>
      <c r="H1081" s="49" t="str">
        <f>VLOOKUP(B1081,[1]Result!$B$1:$H$7885,7,0)</f>
        <v>1008BMM</v>
      </c>
      <c r="I1081">
        <f t="shared" si="271"/>
        <v>250000</v>
      </c>
      <c r="J1081" s="58">
        <v>44595</v>
      </c>
      <c r="K1081" t="str">
        <f>VLOOKUP(B1081,[1]Result!$B$1:$J$7887,9,0)</f>
        <v>Deputy Manager</v>
      </c>
      <c r="L1081" t="s">
        <v>332</v>
      </c>
    </row>
    <row r="1082" spans="1:12">
      <c r="A1082">
        <f t="shared" si="256"/>
        <v>1080</v>
      </c>
      <c r="B1082" s="49">
        <v>9001942</v>
      </c>
      <c r="C1082" s="50">
        <v>20976</v>
      </c>
      <c r="D1082" s="51">
        <f t="shared" ca="1" si="257"/>
        <v>65.62777777777778</v>
      </c>
      <c r="E1082" s="51" t="str">
        <f t="shared" ca="1" si="255"/>
        <v>61-65</v>
      </c>
      <c r="F1082" s="49" t="s">
        <v>330</v>
      </c>
      <c r="G1082" s="49" t="s">
        <v>295</v>
      </c>
      <c r="H1082" s="49" t="str">
        <f>VLOOKUP(B1082,[1]Result!$B$1:$H$7885,7,0)</f>
        <v>1008BMM</v>
      </c>
      <c r="I1082">
        <f t="shared" si="271"/>
        <v>250000</v>
      </c>
      <c r="J1082" s="58">
        <v>44595</v>
      </c>
      <c r="K1082" t="str">
        <f>VLOOKUP(B1082,[1]Result!$B$1:$J$7887,9,0)</f>
        <v>Deputy Manager</v>
      </c>
      <c r="L1082" t="s">
        <v>332</v>
      </c>
    </row>
    <row r="1083" spans="1:12">
      <c r="A1083">
        <f t="shared" si="256"/>
        <v>1081</v>
      </c>
      <c r="B1083" s="49">
        <v>9001947</v>
      </c>
      <c r="C1083" s="50" t="s">
        <v>764</v>
      </c>
      <c r="D1083" s="51">
        <f t="shared" ca="1" si="257"/>
        <v>37.297222222222224</v>
      </c>
      <c r="E1083" s="51" t="str">
        <f t="shared" ca="1" si="255"/>
        <v>36-45</v>
      </c>
      <c r="F1083" s="49" t="s">
        <v>43</v>
      </c>
      <c r="G1083" s="49" t="s">
        <v>334</v>
      </c>
      <c r="H1083" s="49" t="str">
        <f>VLOOKUP(B1083,[1]Result!$B$1:$H$7885,7,0)</f>
        <v>1013SM</v>
      </c>
      <c r="I1083">
        <v>400000</v>
      </c>
      <c r="J1083" s="58">
        <v>44601</v>
      </c>
      <c r="K1083" t="str">
        <f>VLOOKUP(B1083,[1]Result!$B$1:$J$7887,9,0)</f>
        <v>Assistant Vice President</v>
      </c>
      <c r="L1083" t="s">
        <v>334</v>
      </c>
    </row>
    <row r="1084" spans="1:12">
      <c r="A1084">
        <f t="shared" si="256"/>
        <v>1082</v>
      </c>
      <c r="B1084" s="49">
        <v>9001947</v>
      </c>
      <c r="C1084" s="50">
        <v>32894</v>
      </c>
      <c r="D1084" s="51">
        <f t="shared" ca="1" si="257"/>
        <v>33</v>
      </c>
      <c r="E1084" s="51" t="str">
        <f t="shared" ca="1" si="255"/>
        <v>19-35</v>
      </c>
      <c r="F1084" s="49" t="s">
        <v>330</v>
      </c>
      <c r="G1084" s="49" t="s">
        <v>340</v>
      </c>
      <c r="H1084" s="49" t="str">
        <f>VLOOKUP(B1084,[1]Result!$B$1:$H$7885,7,0)</f>
        <v>1013SM</v>
      </c>
      <c r="I1084">
        <f t="shared" ref="I1084:I1087" si="272">I1083</f>
        <v>400000</v>
      </c>
      <c r="J1084" s="58">
        <v>44601</v>
      </c>
      <c r="K1084" t="str">
        <f>VLOOKUP(B1084,[1]Result!$B$1:$J$7887,9,0)</f>
        <v>Assistant Vice President</v>
      </c>
      <c r="L1084" t="s">
        <v>42</v>
      </c>
    </row>
    <row r="1085" spans="1:12">
      <c r="A1085">
        <f t="shared" si="256"/>
        <v>1083</v>
      </c>
      <c r="B1085" s="49">
        <v>9001947</v>
      </c>
      <c r="C1085" s="50">
        <v>43508</v>
      </c>
      <c r="D1085" s="51">
        <f t="shared" ca="1" si="257"/>
        <v>3.9416666666666669</v>
      </c>
      <c r="E1085" s="51" t="str">
        <f t="shared" ca="1" si="255"/>
        <v>0-18</v>
      </c>
      <c r="F1085" s="49" t="s">
        <v>335</v>
      </c>
      <c r="G1085" s="49" t="s">
        <v>292</v>
      </c>
      <c r="H1085" s="49" t="str">
        <f>VLOOKUP(B1085,[1]Result!$B$1:$H$7885,7,0)</f>
        <v>1013SM</v>
      </c>
      <c r="I1085">
        <f t="shared" si="272"/>
        <v>400000</v>
      </c>
      <c r="J1085" s="58">
        <v>44601</v>
      </c>
      <c r="K1085" t="str">
        <f>VLOOKUP(B1085,[1]Result!$B$1:$J$7887,9,0)</f>
        <v>Assistant Vice President</v>
      </c>
      <c r="L1085" t="s">
        <v>331</v>
      </c>
    </row>
    <row r="1086" spans="1:12">
      <c r="A1086">
        <f t="shared" si="256"/>
        <v>1084</v>
      </c>
      <c r="B1086" s="49">
        <v>9001947</v>
      </c>
      <c r="C1086" s="50">
        <v>16926</v>
      </c>
      <c r="D1086" s="51">
        <f t="shared" ca="1" si="257"/>
        <v>76.713888888888889</v>
      </c>
      <c r="E1086" s="51" t="str">
        <f t="shared" ca="1" si="255"/>
        <v>71-75</v>
      </c>
      <c r="F1086" s="49" t="s">
        <v>335</v>
      </c>
      <c r="G1086" s="49" t="s">
        <v>294</v>
      </c>
      <c r="H1086" s="49" t="str">
        <f>VLOOKUP(B1086,[1]Result!$B$1:$H$7885,7,0)</f>
        <v>1013SM</v>
      </c>
      <c r="I1086">
        <f t="shared" si="272"/>
        <v>400000</v>
      </c>
      <c r="J1086" s="58">
        <v>44601</v>
      </c>
      <c r="K1086" t="str">
        <f>VLOOKUP(B1086,[1]Result!$B$1:$J$7887,9,0)</f>
        <v>Assistant Vice President</v>
      </c>
      <c r="L1086" t="s">
        <v>332</v>
      </c>
    </row>
    <row r="1087" spans="1:12">
      <c r="A1087">
        <f t="shared" si="256"/>
        <v>1085</v>
      </c>
      <c r="B1087" s="49">
        <v>9001947</v>
      </c>
      <c r="C1087" s="50">
        <v>19630</v>
      </c>
      <c r="D1087" s="51">
        <f t="shared" ca="1" si="257"/>
        <v>69.313888888888883</v>
      </c>
      <c r="E1087" s="51" t="str">
        <f t="shared" ca="1" si="255"/>
        <v>66-70</v>
      </c>
      <c r="F1087" s="49" t="s">
        <v>330</v>
      </c>
      <c r="G1087" s="49" t="s">
        <v>291</v>
      </c>
      <c r="H1087" s="49" t="str">
        <f>VLOOKUP(B1087,[1]Result!$B$1:$H$7885,7,0)</f>
        <v>1013SM</v>
      </c>
      <c r="I1087">
        <f t="shared" si="272"/>
        <v>400000</v>
      </c>
      <c r="J1087" s="58">
        <v>44601</v>
      </c>
      <c r="K1087" t="str">
        <f>VLOOKUP(B1087,[1]Result!$B$1:$J$7887,9,0)</f>
        <v>Assistant Vice President</v>
      </c>
      <c r="L1087" t="s">
        <v>332</v>
      </c>
    </row>
    <row r="1088" spans="1:12">
      <c r="A1088">
        <f t="shared" si="256"/>
        <v>1086</v>
      </c>
      <c r="B1088" s="49">
        <v>9001954</v>
      </c>
      <c r="C1088" s="50" t="s">
        <v>765</v>
      </c>
      <c r="D1088" s="51">
        <f t="shared" ca="1" si="257"/>
        <v>44.322222222222223</v>
      </c>
      <c r="E1088" s="51" t="str">
        <f t="shared" ca="1" si="255"/>
        <v>36-45</v>
      </c>
      <c r="F1088" s="49" t="s">
        <v>43</v>
      </c>
      <c r="G1088" s="49" t="s">
        <v>334</v>
      </c>
      <c r="H1088" s="49" t="str">
        <f>VLOOKUP(B1088,[1]Result!$B$1:$H$7885,7,0)</f>
        <v>1013SM</v>
      </c>
      <c r="I1088">
        <v>400000</v>
      </c>
      <c r="J1088" s="58">
        <v>44608</v>
      </c>
      <c r="K1088" t="str">
        <f>VLOOKUP(B1088,[1]Result!$B$1:$J$7887,9,0)</f>
        <v>Assistant Vice President</v>
      </c>
      <c r="L1088" t="s">
        <v>334</v>
      </c>
    </row>
    <row r="1089" spans="1:12">
      <c r="A1089">
        <f t="shared" si="256"/>
        <v>1087</v>
      </c>
      <c r="B1089" s="49">
        <v>9001954</v>
      </c>
      <c r="C1089" s="50">
        <v>29351</v>
      </c>
      <c r="D1089" s="51">
        <f t="shared" ca="1" si="257"/>
        <v>42.697222222222223</v>
      </c>
      <c r="E1089" s="51" t="str">
        <f t="shared" ca="1" si="255"/>
        <v>36-45</v>
      </c>
      <c r="F1089" s="49" t="s">
        <v>330</v>
      </c>
      <c r="G1089" s="49" t="s">
        <v>340</v>
      </c>
      <c r="H1089" s="49" t="str">
        <f>VLOOKUP(B1089,[1]Result!$B$1:$H$7885,7,0)</f>
        <v>1013SM</v>
      </c>
      <c r="I1089">
        <f t="shared" ref="I1089:I1093" si="273">I1088</f>
        <v>400000</v>
      </c>
      <c r="J1089" s="58">
        <v>44608</v>
      </c>
      <c r="K1089" t="str">
        <f>VLOOKUP(B1089,[1]Result!$B$1:$J$7887,9,0)</f>
        <v>Assistant Vice President</v>
      </c>
      <c r="L1089" t="s">
        <v>42</v>
      </c>
    </row>
    <row r="1090" spans="1:12">
      <c r="A1090">
        <f t="shared" si="256"/>
        <v>1088</v>
      </c>
      <c r="B1090" s="49">
        <v>9001954</v>
      </c>
      <c r="C1090" s="50">
        <v>38734</v>
      </c>
      <c r="D1090" s="51">
        <f t="shared" ca="1" si="257"/>
        <v>17.011111111111113</v>
      </c>
      <c r="E1090" s="51" t="str">
        <f t="shared" ca="1" si="255"/>
        <v>0-18</v>
      </c>
      <c r="F1090" s="49" t="s">
        <v>330</v>
      </c>
      <c r="G1090" s="49" t="s">
        <v>293</v>
      </c>
      <c r="H1090" s="49" t="str">
        <f>VLOOKUP(B1090,[1]Result!$B$1:$H$7885,7,0)</f>
        <v>1013SM</v>
      </c>
      <c r="I1090">
        <f t="shared" si="273"/>
        <v>400000</v>
      </c>
      <c r="J1090" s="58">
        <v>44608</v>
      </c>
      <c r="K1090" t="str">
        <f>VLOOKUP(B1090,[1]Result!$B$1:$J$7887,9,0)</f>
        <v>Assistant Vice President</v>
      </c>
      <c r="L1090" t="s">
        <v>331</v>
      </c>
    </row>
    <row r="1091" spans="1:12">
      <c r="A1091">
        <f t="shared" si="256"/>
        <v>1089</v>
      </c>
      <c r="B1091" s="49">
        <v>9001954</v>
      </c>
      <c r="C1091" s="50">
        <v>39540</v>
      </c>
      <c r="D1091" s="51">
        <f t="shared" ca="1" si="257"/>
        <v>14.802777777777777</v>
      </c>
      <c r="E1091" s="51" t="str">
        <f t="shared" ref="E1091:E1154" ca="1" si="274">VLOOKUP(D1091,$N$4:$O$11,2,TRUE)</f>
        <v>0-18</v>
      </c>
      <c r="F1091" s="49" t="s">
        <v>335</v>
      </c>
      <c r="G1091" s="49" t="s">
        <v>292</v>
      </c>
      <c r="H1091" s="49" t="str">
        <f>VLOOKUP(B1091,[1]Result!$B$1:$H$7885,7,0)</f>
        <v>1013SM</v>
      </c>
      <c r="I1091">
        <f t="shared" si="273"/>
        <v>400000</v>
      </c>
      <c r="J1091" s="58">
        <v>44608</v>
      </c>
      <c r="K1091" t="str">
        <f>VLOOKUP(B1091,[1]Result!$B$1:$J$7887,9,0)</f>
        <v>Assistant Vice President</v>
      </c>
      <c r="L1091" t="s">
        <v>331</v>
      </c>
    </row>
    <row r="1092" spans="1:12">
      <c r="A1092">
        <f t="shared" ref="A1092:A1155" si="275">A1091+1</f>
        <v>1090</v>
      </c>
      <c r="B1092" s="49">
        <v>9001954</v>
      </c>
      <c r="C1092" s="50">
        <v>18407</v>
      </c>
      <c r="D1092" s="51">
        <f t="shared" ca="1" si="257"/>
        <v>72.658333333333331</v>
      </c>
      <c r="E1092" s="51" t="str">
        <f t="shared" ca="1" si="274"/>
        <v>71-75</v>
      </c>
      <c r="F1092" s="49" t="s">
        <v>335</v>
      </c>
      <c r="G1092" s="49" t="s">
        <v>294</v>
      </c>
      <c r="H1092" s="49" t="str">
        <f>VLOOKUP(B1092,[1]Result!$B$1:$H$7885,7,0)</f>
        <v>1013SM</v>
      </c>
      <c r="I1092">
        <f t="shared" si="273"/>
        <v>400000</v>
      </c>
      <c r="J1092" s="58">
        <v>44608</v>
      </c>
      <c r="K1092" t="str">
        <f>VLOOKUP(B1092,[1]Result!$B$1:$J$7887,9,0)</f>
        <v>Assistant Vice President</v>
      </c>
      <c r="L1092" t="s">
        <v>332</v>
      </c>
    </row>
    <row r="1093" spans="1:12">
      <c r="A1093">
        <f t="shared" si="275"/>
        <v>1091</v>
      </c>
      <c r="B1093" s="49">
        <v>9001954</v>
      </c>
      <c r="C1093" s="50">
        <v>20793</v>
      </c>
      <c r="D1093" s="51">
        <f t="shared" ref="D1093:D1156" ca="1" si="276">YEARFRAC(C1093,TODAY())</f>
        <v>66.13055555555556</v>
      </c>
      <c r="E1093" s="51" t="str">
        <f t="shared" ca="1" si="274"/>
        <v>66-70</v>
      </c>
      <c r="F1093" s="49" t="s">
        <v>330</v>
      </c>
      <c r="G1093" s="49" t="s">
        <v>291</v>
      </c>
      <c r="H1093" s="49" t="str">
        <f>VLOOKUP(B1093,[1]Result!$B$1:$H$7885,7,0)</f>
        <v>1013SM</v>
      </c>
      <c r="I1093">
        <f t="shared" si="273"/>
        <v>400000</v>
      </c>
      <c r="J1093" s="58">
        <v>44608</v>
      </c>
      <c r="K1093" t="str">
        <f>VLOOKUP(B1093,[1]Result!$B$1:$J$7887,9,0)</f>
        <v>Assistant Vice President</v>
      </c>
      <c r="L1093" t="s">
        <v>332</v>
      </c>
    </row>
    <row r="1094" spans="1:12">
      <c r="A1094">
        <f t="shared" si="275"/>
        <v>1092</v>
      </c>
      <c r="B1094" s="49">
        <v>9001985</v>
      </c>
      <c r="C1094" s="50" t="s">
        <v>766</v>
      </c>
      <c r="D1094" s="51">
        <f t="shared" ca="1" si="276"/>
        <v>36.413888888888891</v>
      </c>
      <c r="E1094" s="51" t="str">
        <f t="shared" ca="1" si="274"/>
        <v>36-45</v>
      </c>
      <c r="F1094" s="49" t="s">
        <v>43</v>
      </c>
      <c r="G1094" s="49" t="s">
        <v>334</v>
      </c>
      <c r="H1094" s="49" t="str">
        <f>VLOOKUP(B1094,[1]Result!$B$1:$H$7885,7,0)</f>
        <v>1011MM</v>
      </c>
      <c r="I1094">
        <v>250000</v>
      </c>
      <c r="J1094" s="58">
        <v>44615</v>
      </c>
      <c r="K1094" t="str">
        <f>VLOOKUP(B1094,[1]Result!$B$1:$J$7887,9,0)</f>
        <v>Deputy General Manager</v>
      </c>
      <c r="L1094" t="s">
        <v>334</v>
      </c>
    </row>
    <row r="1095" spans="1:12">
      <c r="A1095">
        <f t="shared" si="275"/>
        <v>1093</v>
      </c>
      <c r="B1095" s="49">
        <v>9001985</v>
      </c>
      <c r="C1095" s="50">
        <v>32655</v>
      </c>
      <c r="D1095" s="51">
        <f t="shared" ca="1" si="276"/>
        <v>33.65</v>
      </c>
      <c r="E1095" s="51" t="str">
        <f t="shared" ca="1" si="274"/>
        <v>19-35</v>
      </c>
      <c r="F1095" s="49" t="s">
        <v>330</v>
      </c>
      <c r="G1095" s="49" t="s">
        <v>340</v>
      </c>
      <c r="H1095" s="49" t="str">
        <f>VLOOKUP(B1095,[1]Result!$B$1:$H$7885,7,0)</f>
        <v>1011MM</v>
      </c>
      <c r="I1095">
        <f t="shared" ref="I1095:I1098" si="277">I1094</f>
        <v>250000</v>
      </c>
      <c r="J1095" s="58">
        <v>44615</v>
      </c>
      <c r="K1095" t="str">
        <f>VLOOKUP(B1095,[1]Result!$B$1:$J$7887,9,0)</f>
        <v>Deputy General Manager</v>
      </c>
      <c r="L1095" t="s">
        <v>42</v>
      </c>
    </row>
    <row r="1096" spans="1:12">
      <c r="A1096">
        <f t="shared" si="275"/>
        <v>1094</v>
      </c>
      <c r="B1096" s="49">
        <v>9001985</v>
      </c>
      <c r="C1096" s="50">
        <v>43258</v>
      </c>
      <c r="D1096" s="51">
        <f t="shared" ca="1" si="276"/>
        <v>4.6222222222222218</v>
      </c>
      <c r="E1096" s="51" t="str">
        <f t="shared" ca="1" si="274"/>
        <v>0-18</v>
      </c>
      <c r="F1096" s="49" t="s">
        <v>335</v>
      </c>
      <c r="G1096" s="49" t="s">
        <v>292</v>
      </c>
      <c r="H1096" s="49" t="str">
        <f>VLOOKUP(B1096,[1]Result!$B$1:$H$7885,7,0)</f>
        <v>1011MM</v>
      </c>
      <c r="I1096">
        <f t="shared" si="277"/>
        <v>250000</v>
      </c>
      <c r="J1096" s="58">
        <v>44615</v>
      </c>
      <c r="K1096" t="str">
        <f>VLOOKUP(B1096,[1]Result!$B$1:$J$7887,9,0)</f>
        <v>Deputy General Manager</v>
      </c>
      <c r="L1096" t="s">
        <v>331</v>
      </c>
    </row>
    <row r="1097" spans="1:12">
      <c r="A1097">
        <f t="shared" si="275"/>
        <v>1095</v>
      </c>
      <c r="B1097" s="49">
        <v>9001985</v>
      </c>
      <c r="C1097" s="50">
        <v>23713</v>
      </c>
      <c r="D1097" s="51">
        <f t="shared" ca="1" si="276"/>
        <v>58.136111111111113</v>
      </c>
      <c r="E1097" s="51" t="str">
        <f t="shared" ca="1" si="274"/>
        <v>56-60</v>
      </c>
      <c r="F1097" s="49" t="s">
        <v>335</v>
      </c>
      <c r="G1097" s="49" t="s">
        <v>294</v>
      </c>
      <c r="H1097" s="49" t="str">
        <f>VLOOKUP(B1097,[1]Result!$B$1:$H$7885,7,0)</f>
        <v>1011MM</v>
      </c>
      <c r="I1097">
        <f t="shared" si="277"/>
        <v>250000</v>
      </c>
      <c r="J1097" s="58">
        <v>44615</v>
      </c>
      <c r="K1097" t="str">
        <f>VLOOKUP(B1097,[1]Result!$B$1:$J$7887,9,0)</f>
        <v>Deputy General Manager</v>
      </c>
      <c r="L1097" t="s">
        <v>332</v>
      </c>
    </row>
    <row r="1098" spans="1:12">
      <c r="A1098">
        <f t="shared" si="275"/>
        <v>1096</v>
      </c>
      <c r="B1098" s="49">
        <v>9001985</v>
      </c>
      <c r="C1098" s="50">
        <v>25435</v>
      </c>
      <c r="D1098" s="51">
        <f t="shared" ca="1" si="276"/>
        <v>53.419444444444444</v>
      </c>
      <c r="E1098" s="51" t="str">
        <f t="shared" ca="1" si="274"/>
        <v>46-55</v>
      </c>
      <c r="F1098" s="49" t="s">
        <v>330</v>
      </c>
      <c r="G1098" s="49" t="s">
        <v>291</v>
      </c>
      <c r="H1098" s="49" t="str">
        <f>VLOOKUP(B1098,[1]Result!$B$1:$H$7885,7,0)</f>
        <v>1011MM</v>
      </c>
      <c r="I1098">
        <f t="shared" si="277"/>
        <v>250000</v>
      </c>
      <c r="J1098" s="58">
        <v>44615</v>
      </c>
      <c r="K1098" t="str">
        <f>VLOOKUP(B1098,[1]Result!$B$1:$J$7887,9,0)</f>
        <v>Deputy General Manager</v>
      </c>
      <c r="L1098" t="s">
        <v>332</v>
      </c>
    </row>
    <row r="1099" spans="1:12">
      <c r="A1099">
        <f t="shared" si="275"/>
        <v>1097</v>
      </c>
      <c r="B1099" s="49" t="s">
        <v>767</v>
      </c>
      <c r="C1099" s="50" t="s">
        <v>768</v>
      </c>
      <c r="D1099" s="51">
        <f t="shared" ca="1" si="276"/>
        <v>27.625</v>
      </c>
      <c r="E1099" s="51" t="str">
        <f t="shared" ca="1" si="274"/>
        <v>19-35</v>
      </c>
      <c r="F1099" s="49" t="s">
        <v>43</v>
      </c>
      <c r="G1099" s="49" t="s">
        <v>334</v>
      </c>
      <c r="H1099" s="49" t="str">
        <f>VLOOKUP(B1099,[1]Result!$B$1:$H$7885,7,0)</f>
        <v>1007JM</v>
      </c>
      <c r="I1099">
        <v>250000</v>
      </c>
      <c r="J1099" s="58">
        <v>42501</v>
      </c>
      <c r="K1099" t="str">
        <f>VLOOKUP(B1099,[1]Result!$B$1:$J$7887,9,0)</f>
        <v>Restaurant CEO</v>
      </c>
      <c r="L1099" t="s">
        <v>334</v>
      </c>
    </row>
    <row r="1100" spans="1:12">
      <c r="A1100">
        <f t="shared" si="275"/>
        <v>1098</v>
      </c>
      <c r="B1100" s="49" t="s">
        <v>767</v>
      </c>
      <c r="C1100" s="50">
        <v>18492</v>
      </c>
      <c r="D1100" s="51">
        <f t="shared" ca="1" si="276"/>
        <v>72.427777777777777</v>
      </c>
      <c r="E1100" s="51" t="str">
        <f t="shared" ca="1" si="274"/>
        <v>71-75</v>
      </c>
      <c r="F1100" s="49" t="s">
        <v>335</v>
      </c>
      <c r="G1100" s="49" t="s">
        <v>294</v>
      </c>
      <c r="H1100" s="49" t="str">
        <f>VLOOKUP(B1100,[1]Result!$B$1:$H$7885,7,0)</f>
        <v>1007JM</v>
      </c>
      <c r="I1100">
        <f t="shared" ref="I1100:I1101" si="278">I1099</f>
        <v>250000</v>
      </c>
      <c r="J1100" s="58">
        <v>42501</v>
      </c>
      <c r="K1100" t="str">
        <f>VLOOKUP(B1100,[1]Result!$B$1:$J$7887,9,0)</f>
        <v>Restaurant CEO</v>
      </c>
      <c r="L1100" t="s">
        <v>332</v>
      </c>
    </row>
    <row r="1101" spans="1:12">
      <c r="A1101">
        <f t="shared" si="275"/>
        <v>1099</v>
      </c>
      <c r="B1101" s="49" t="s">
        <v>767</v>
      </c>
      <c r="C1101" s="50">
        <v>24939</v>
      </c>
      <c r="D1101" s="51">
        <f t="shared" ca="1" si="276"/>
        <v>54.777777777777779</v>
      </c>
      <c r="E1101" s="51" t="str">
        <f t="shared" ca="1" si="274"/>
        <v>46-55</v>
      </c>
      <c r="F1101" s="49" t="s">
        <v>330</v>
      </c>
      <c r="G1101" s="49" t="s">
        <v>291</v>
      </c>
      <c r="H1101" s="49" t="str">
        <f>VLOOKUP(B1101,[1]Result!$B$1:$H$7885,7,0)</f>
        <v>1007JM</v>
      </c>
      <c r="I1101">
        <f t="shared" si="278"/>
        <v>250000</v>
      </c>
      <c r="J1101" s="58">
        <v>42501</v>
      </c>
      <c r="K1101" t="str">
        <f>VLOOKUP(B1101,[1]Result!$B$1:$J$7887,9,0)</f>
        <v>Restaurant CEO</v>
      </c>
      <c r="L1101" t="s">
        <v>332</v>
      </c>
    </row>
    <row r="1102" spans="1:12">
      <c r="A1102">
        <f t="shared" si="275"/>
        <v>1100</v>
      </c>
      <c r="B1102" s="49" t="s">
        <v>769</v>
      </c>
      <c r="C1102" s="50" t="s">
        <v>770</v>
      </c>
      <c r="D1102" s="51">
        <f t="shared" ca="1" si="276"/>
        <v>21.544444444444444</v>
      </c>
      <c r="E1102" s="51" t="str">
        <f t="shared" ca="1" si="274"/>
        <v>19-35</v>
      </c>
      <c r="F1102" s="49" t="s">
        <v>43</v>
      </c>
      <c r="G1102" s="49" t="s">
        <v>334</v>
      </c>
      <c r="H1102" s="49" t="str">
        <f>VLOOKUP(B1102,[1]Result!$B$1:$H$7885,7,0)</f>
        <v>1005JM</v>
      </c>
      <c r="I1102" s="57">
        <v>100000</v>
      </c>
      <c r="J1102" s="58">
        <v>43655</v>
      </c>
      <c r="K1102" t="str">
        <f>VLOOKUP(B1102,[1]Result!$B$1:$J$7887,9,0)</f>
        <v>Cloud Kitchen Manager</v>
      </c>
      <c r="L1102" t="s">
        <v>334</v>
      </c>
    </row>
    <row r="1103" spans="1:12">
      <c r="A1103">
        <f t="shared" si="275"/>
        <v>1101</v>
      </c>
      <c r="B1103" s="49" t="s">
        <v>769</v>
      </c>
      <c r="C1103" s="50">
        <v>26299</v>
      </c>
      <c r="D1103" s="51">
        <f t="shared" ca="1" si="276"/>
        <v>51.055555555555557</v>
      </c>
      <c r="E1103" s="51" t="str">
        <f t="shared" ca="1" si="274"/>
        <v>46-55</v>
      </c>
      <c r="F1103" s="49" t="s">
        <v>335</v>
      </c>
      <c r="G1103" s="49" t="s">
        <v>294</v>
      </c>
      <c r="H1103" s="49" t="str">
        <f>VLOOKUP(B1103,[1]Result!$B$1:$H$7885,7,0)</f>
        <v>1005JM</v>
      </c>
      <c r="I1103">
        <f t="shared" ref="I1103:I1104" si="279">I1102</f>
        <v>100000</v>
      </c>
      <c r="J1103" s="58">
        <v>43655</v>
      </c>
      <c r="K1103" t="str">
        <f>VLOOKUP(B1103,[1]Result!$B$1:$J$7887,9,0)</f>
        <v>Cloud Kitchen Manager</v>
      </c>
      <c r="L1103" t="s">
        <v>332</v>
      </c>
    </row>
    <row r="1104" spans="1:12">
      <c r="A1104">
        <f t="shared" si="275"/>
        <v>1102</v>
      </c>
      <c r="B1104" s="49" t="s">
        <v>769</v>
      </c>
      <c r="C1104" s="50">
        <v>30133</v>
      </c>
      <c r="D1104" s="51">
        <f t="shared" ca="1" si="276"/>
        <v>40.555555555555557</v>
      </c>
      <c r="E1104" s="51" t="str">
        <f t="shared" ca="1" si="274"/>
        <v>36-45</v>
      </c>
      <c r="F1104" s="49" t="s">
        <v>330</v>
      </c>
      <c r="G1104" s="49" t="s">
        <v>291</v>
      </c>
      <c r="H1104" s="49" t="str">
        <f>VLOOKUP(B1104,[1]Result!$B$1:$H$7885,7,0)</f>
        <v>1005JM</v>
      </c>
      <c r="I1104">
        <f t="shared" si="279"/>
        <v>100000</v>
      </c>
      <c r="J1104" s="58">
        <v>43655</v>
      </c>
      <c r="K1104" t="str">
        <f>VLOOKUP(B1104,[1]Result!$B$1:$J$7887,9,0)</f>
        <v>Cloud Kitchen Manager</v>
      </c>
      <c r="L1104" t="s">
        <v>332</v>
      </c>
    </row>
    <row r="1105" spans="1:12">
      <c r="A1105">
        <f t="shared" si="275"/>
        <v>1103</v>
      </c>
      <c r="B1105" s="49">
        <v>9000584</v>
      </c>
      <c r="C1105" s="50">
        <v>36099</v>
      </c>
      <c r="D1105" s="51">
        <f t="shared" ca="1" si="276"/>
        <v>24.225000000000001</v>
      </c>
      <c r="E1105" s="51" t="str">
        <f t="shared" ca="1" si="274"/>
        <v>19-35</v>
      </c>
      <c r="F1105" s="49" t="s">
        <v>43</v>
      </c>
      <c r="G1105" s="49" t="s">
        <v>334</v>
      </c>
      <c r="H1105" s="49" t="str">
        <f>VLOOKUP(B1105,[1]Result!$B$1:$H$7885,7,0)</f>
        <v>1006JM</v>
      </c>
      <c r="I1105">
        <v>250000</v>
      </c>
      <c r="J1105" s="58">
        <v>44204</v>
      </c>
      <c r="K1105" t="str">
        <f>VLOOKUP(B1105,[1]Result!$B$1:$J$7887,9,0)</f>
        <v>Assistant Restaurant Manager</v>
      </c>
      <c r="L1105" t="s">
        <v>334</v>
      </c>
    </row>
    <row r="1106" spans="1:12">
      <c r="A1106">
        <f t="shared" si="275"/>
        <v>1104</v>
      </c>
      <c r="B1106" s="49">
        <v>9000584</v>
      </c>
      <c r="C1106" s="50">
        <v>28491</v>
      </c>
      <c r="D1106" s="51">
        <f t="shared" ca="1" si="276"/>
        <v>45.055555555555557</v>
      </c>
      <c r="E1106" s="51" t="str">
        <f t="shared" ca="1" si="274"/>
        <v>36-45</v>
      </c>
      <c r="F1106" s="49" t="s">
        <v>335</v>
      </c>
      <c r="G1106" s="49" t="s">
        <v>294</v>
      </c>
      <c r="H1106" s="49" t="str">
        <f>VLOOKUP(B1106,[1]Result!$B$1:$H$7885,7,0)</f>
        <v>1006JM</v>
      </c>
      <c r="I1106">
        <f>I1105</f>
        <v>250000</v>
      </c>
      <c r="J1106" s="58">
        <v>44204</v>
      </c>
      <c r="K1106" t="str">
        <f>VLOOKUP(B1106,[1]Result!$B$1:$J$7887,9,0)</f>
        <v>Assistant Restaurant Manager</v>
      </c>
      <c r="L1106" t="s">
        <v>332</v>
      </c>
    </row>
    <row r="1107" spans="1:12">
      <c r="A1107">
        <f t="shared" si="275"/>
        <v>1105</v>
      </c>
      <c r="B1107" s="49">
        <v>9001620</v>
      </c>
      <c r="C1107" s="50" t="s">
        <v>771</v>
      </c>
      <c r="D1107" s="51">
        <f t="shared" ca="1" si="276"/>
        <v>33.394444444444446</v>
      </c>
      <c r="E1107" s="51" t="str">
        <f t="shared" ca="1" si="274"/>
        <v>19-35</v>
      </c>
      <c r="F1107" s="49" t="s">
        <v>43</v>
      </c>
      <c r="G1107" s="49" t="s">
        <v>334</v>
      </c>
      <c r="H1107" s="49" t="str">
        <f>VLOOKUP(B1107,[1]Result!$B$1:$H$7885,7,0)</f>
        <v>1007JM</v>
      </c>
      <c r="I1107">
        <v>250000</v>
      </c>
      <c r="J1107" s="58">
        <v>44531</v>
      </c>
      <c r="K1107" t="str">
        <f>VLOOKUP(B1107,[1]Result!$B$1:$J$7887,9,0)</f>
        <v>Restaurant CEO</v>
      </c>
      <c r="L1107" t="s">
        <v>334</v>
      </c>
    </row>
    <row r="1108" spans="1:12">
      <c r="A1108">
        <f t="shared" si="275"/>
        <v>1106</v>
      </c>
      <c r="B1108" s="49">
        <v>9001620</v>
      </c>
      <c r="C1108" s="50">
        <v>21916</v>
      </c>
      <c r="D1108" s="51">
        <f t="shared" ca="1" si="276"/>
        <v>63.055555555555557</v>
      </c>
      <c r="E1108" s="51" t="str">
        <f t="shared" ca="1" si="274"/>
        <v>61-65</v>
      </c>
      <c r="F1108" s="49" t="s">
        <v>330</v>
      </c>
      <c r="G1108" s="49" t="s">
        <v>291</v>
      </c>
      <c r="H1108" s="49" t="str">
        <f>VLOOKUP(B1108,[1]Result!$B$1:$H$7885,7,0)</f>
        <v>1007JM</v>
      </c>
      <c r="I1108">
        <f t="shared" ref="I1108:I1109" si="280">I1107</f>
        <v>250000</v>
      </c>
      <c r="J1108" s="58">
        <v>44531</v>
      </c>
      <c r="K1108" t="str">
        <f>VLOOKUP(B1108,[1]Result!$B$1:$J$7887,9,0)</f>
        <v>Restaurant CEO</v>
      </c>
      <c r="L1108" t="s">
        <v>332</v>
      </c>
    </row>
    <row r="1109" spans="1:12">
      <c r="A1109">
        <f t="shared" si="275"/>
        <v>1107</v>
      </c>
      <c r="B1109" s="49">
        <v>9001620</v>
      </c>
      <c r="C1109" s="50">
        <v>17319</v>
      </c>
      <c r="D1109" s="51">
        <f t="shared" ca="1" si="276"/>
        <v>75.638888888888886</v>
      </c>
      <c r="E1109" s="51" t="str">
        <f t="shared" ca="1" si="274"/>
        <v>71-75</v>
      </c>
      <c r="F1109" s="49" t="s">
        <v>335</v>
      </c>
      <c r="G1109" s="49" t="s">
        <v>294</v>
      </c>
      <c r="H1109" s="49" t="str">
        <f>VLOOKUP(B1109,[1]Result!$B$1:$H$7885,7,0)</f>
        <v>1007JM</v>
      </c>
      <c r="I1109">
        <f t="shared" si="280"/>
        <v>250000</v>
      </c>
      <c r="J1109" s="58">
        <v>44531</v>
      </c>
      <c r="K1109" t="str">
        <f>VLOOKUP(B1109,[1]Result!$B$1:$J$7887,9,0)</f>
        <v>Restaurant CEO</v>
      </c>
      <c r="L1109" t="s">
        <v>332</v>
      </c>
    </row>
    <row r="1110" spans="1:12">
      <c r="A1110">
        <f t="shared" si="275"/>
        <v>1108</v>
      </c>
      <c r="B1110" s="49">
        <v>9001625</v>
      </c>
      <c r="C1110" s="50" t="s">
        <v>772</v>
      </c>
      <c r="D1110" s="51">
        <f t="shared" ca="1" si="276"/>
        <v>35.81111111111111</v>
      </c>
      <c r="E1110" s="51" t="str">
        <f t="shared" ca="1" si="274"/>
        <v>19-35</v>
      </c>
      <c r="F1110" s="49" t="s">
        <v>43</v>
      </c>
      <c r="G1110" s="49" t="s">
        <v>334</v>
      </c>
      <c r="H1110" s="49" t="str">
        <f>VLOOKUP(B1110,[1]Result!$B$1:$H$7885,7,0)</f>
        <v>1006JM</v>
      </c>
      <c r="I1110">
        <v>250000</v>
      </c>
      <c r="J1110" s="58">
        <v>44538</v>
      </c>
      <c r="K1110" t="str">
        <f>VLOOKUP(B1110,[1]Result!$B$1:$J$7887,9,0)</f>
        <v>Assistant Restaurant Manager</v>
      </c>
      <c r="L1110" t="s">
        <v>334</v>
      </c>
    </row>
    <row r="1111" spans="1:12">
      <c r="A1111">
        <f t="shared" si="275"/>
        <v>1109</v>
      </c>
      <c r="B1111" s="49">
        <v>9001625</v>
      </c>
      <c r="C1111" s="50">
        <v>32169</v>
      </c>
      <c r="D1111" s="51">
        <f t="shared" ca="1" si="276"/>
        <v>34.983333333333334</v>
      </c>
      <c r="E1111" s="51" t="str">
        <f t="shared" ca="1" si="274"/>
        <v>19-35</v>
      </c>
      <c r="F1111" s="49" t="s">
        <v>330</v>
      </c>
      <c r="G1111" s="49" t="s">
        <v>340</v>
      </c>
      <c r="H1111" s="49" t="str">
        <f>VLOOKUP(B1111,[1]Result!$B$1:$H$7885,7,0)</f>
        <v>1006JM</v>
      </c>
      <c r="I1111">
        <f t="shared" ref="I1111:I1113" si="281">I1110</f>
        <v>250000</v>
      </c>
      <c r="J1111" s="58">
        <v>44538</v>
      </c>
      <c r="K1111" t="str">
        <f>VLOOKUP(B1111,[1]Result!$B$1:$J$7887,9,0)</f>
        <v>Assistant Restaurant Manager</v>
      </c>
      <c r="L1111" t="s">
        <v>42</v>
      </c>
    </row>
    <row r="1112" spans="1:12">
      <c r="A1112">
        <f t="shared" si="275"/>
        <v>1110</v>
      </c>
      <c r="B1112" s="49">
        <v>9001625</v>
      </c>
      <c r="C1112" s="50">
        <v>24543</v>
      </c>
      <c r="D1112" s="51">
        <f t="shared" ca="1" si="276"/>
        <v>55.858333333333334</v>
      </c>
      <c r="E1112" s="51" t="str">
        <f t="shared" ca="1" si="274"/>
        <v>46-55</v>
      </c>
      <c r="F1112" s="49" t="s">
        <v>335</v>
      </c>
      <c r="G1112" s="49" t="s">
        <v>294</v>
      </c>
      <c r="H1112" s="49" t="str">
        <f>VLOOKUP(B1112,[1]Result!$B$1:$H$7885,7,0)</f>
        <v>1006JM</v>
      </c>
      <c r="I1112">
        <f t="shared" si="281"/>
        <v>250000</v>
      </c>
      <c r="J1112" s="58">
        <v>44538</v>
      </c>
      <c r="K1112" t="str">
        <f>VLOOKUP(B1112,[1]Result!$B$1:$J$7887,9,0)</f>
        <v>Assistant Restaurant Manager</v>
      </c>
      <c r="L1112" t="s">
        <v>332</v>
      </c>
    </row>
    <row r="1113" spans="1:12">
      <c r="A1113">
        <f t="shared" si="275"/>
        <v>1111</v>
      </c>
      <c r="B1113" s="49">
        <v>9001625</v>
      </c>
      <c r="C1113" s="50">
        <v>23743</v>
      </c>
      <c r="D1113" s="51">
        <f t="shared" ca="1" si="276"/>
        <v>58.055555555555557</v>
      </c>
      <c r="E1113" s="51" t="str">
        <f t="shared" ca="1" si="274"/>
        <v>56-60</v>
      </c>
      <c r="F1113" s="49" t="s">
        <v>330</v>
      </c>
      <c r="G1113" s="49" t="s">
        <v>291</v>
      </c>
      <c r="H1113" s="49" t="str">
        <f>VLOOKUP(B1113,[1]Result!$B$1:$H$7885,7,0)</f>
        <v>1006JM</v>
      </c>
      <c r="I1113">
        <f t="shared" si="281"/>
        <v>250000</v>
      </c>
      <c r="J1113" s="58">
        <v>44538</v>
      </c>
      <c r="K1113" t="str">
        <f>VLOOKUP(B1113,[1]Result!$B$1:$J$7887,9,0)</f>
        <v>Assistant Restaurant Manager</v>
      </c>
      <c r="L1113" t="s">
        <v>332</v>
      </c>
    </row>
    <row r="1114" spans="1:12">
      <c r="A1114">
        <f t="shared" si="275"/>
        <v>1112</v>
      </c>
      <c r="B1114" s="49">
        <v>9001831</v>
      </c>
      <c r="C1114" s="50" t="s">
        <v>773</v>
      </c>
      <c r="D1114" s="51">
        <f t="shared" ca="1" si="276"/>
        <v>23.886111111111113</v>
      </c>
      <c r="E1114" s="51" t="str">
        <f t="shared" ca="1" si="274"/>
        <v>19-35</v>
      </c>
      <c r="F1114" s="49" t="s">
        <v>43</v>
      </c>
      <c r="G1114" s="49" t="s">
        <v>334</v>
      </c>
      <c r="H1114" s="49" t="str">
        <f>VLOOKUP(B1114,[1]Result!$B$1:$H$7885,7,0)</f>
        <v>1006JM</v>
      </c>
      <c r="I1114">
        <v>250000</v>
      </c>
      <c r="J1114" s="58">
        <v>44573</v>
      </c>
      <c r="K1114" t="str">
        <f>VLOOKUP(B1114,[1]Result!$B$1:$J$7887,9,0)</f>
        <v>Assistant Restaurant Manager</v>
      </c>
      <c r="L1114" t="s">
        <v>334</v>
      </c>
    </row>
    <row r="1115" spans="1:12">
      <c r="A1115">
        <f t="shared" si="275"/>
        <v>1113</v>
      </c>
      <c r="B1115" s="49">
        <v>9001831</v>
      </c>
      <c r="C1115" s="50">
        <v>26598</v>
      </c>
      <c r="D1115" s="51">
        <f t="shared" ca="1" si="276"/>
        <v>50.236111111111114</v>
      </c>
      <c r="E1115" s="51" t="str">
        <f t="shared" ca="1" si="274"/>
        <v>46-55</v>
      </c>
      <c r="F1115" s="49" t="s">
        <v>330</v>
      </c>
      <c r="G1115" s="49" t="s">
        <v>291</v>
      </c>
      <c r="H1115" s="49" t="str">
        <f>VLOOKUP(B1115,[1]Result!$B$1:$H$7885,7,0)</f>
        <v>1006JM</v>
      </c>
      <c r="I1115">
        <f t="shared" ref="I1115:I1116" si="282">I1114</f>
        <v>250000</v>
      </c>
      <c r="J1115" s="58">
        <v>44573</v>
      </c>
      <c r="K1115" t="str">
        <f>VLOOKUP(B1115,[1]Result!$B$1:$J$7887,9,0)</f>
        <v>Assistant Restaurant Manager</v>
      </c>
      <c r="L1115" t="s">
        <v>332</v>
      </c>
    </row>
    <row r="1116" spans="1:12">
      <c r="A1116">
        <f t="shared" si="275"/>
        <v>1114</v>
      </c>
      <c r="B1116" s="49">
        <v>9001831</v>
      </c>
      <c r="C1116" s="50">
        <v>24954</v>
      </c>
      <c r="D1116" s="51">
        <f t="shared" ca="1" si="276"/>
        <v>54.736111111111114</v>
      </c>
      <c r="E1116" s="51" t="str">
        <f t="shared" ca="1" si="274"/>
        <v>46-55</v>
      </c>
      <c r="F1116" s="49" t="s">
        <v>335</v>
      </c>
      <c r="G1116" s="49" t="s">
        <v>294</v>
      </c>
      <c r="H1116" s="49" t="str">
        <f>VLOOKUP(B1116,[1]Result!$B$1:$H$7885,7,0)</f>
        <v>1006JM</v>
      </c>
      <c r="I1116">
        <f t="shared" si="282"/>
        <v>250000</v>
      </c>
      <c r="J1116" s="58">
        <v>44573</v>
      </c>
      <c r="K1116" t="str">
        <f>VLOOKUP(B1116,[1]Result!$B$1:$J$7887,9,0)</f>
        <v>Assistant Restaurant Manager</v>
      </c>
      <c r="L1116" t="s">
        <v>332</v>
      </c>
    </row>
    <row r="1117" spans="1:12">
      <c r="A1117">
        <f t="shared" si="275"/>
        <v>1115</v>
      </c>
      <c r="B1117" s="49">
        <v>9001943</v>
      </c>
      <c r="C1117" s="50" t="s">
        <v>774</v>
      </c>
      <c r="D1117" s="51">
        <f t="shared" ca="1" si="276"/>
        <v>25.274999999999999</v>
      </c>
      <c r="E1117" s="51" t="str">
        <f t="shared" ca="1" si="274"/>
        <v>19-35</v>
      </c>
      <c r="F1117" s="49" t="s">
        <v>45</v>
      </c>
      <c r="G1117" s="49" t="s">
        <v>334</v>
      </c>
      <c r="H1117" s="49" t="str">
        <f>VLOOKUP(B1117,[1]Result!$B$1:$H$7885,7,0)</f>
        <v>1005JM</v>
      </c>
      <c r="I1117" s="57">
        <v>100000</v>
      </c>
      <c r="J1117" s="58">
        <v>44595</v>
      </c>
      <c r="K1117" t="str">
        <f>VLOOKUP(B1117,[1]Result!$B$1:$J$7887,9,0)</f>
        <v>Executive</v>
      </c>
      <c r="L1117" t="s">
        <v>334</v>
      </c>
    </row>
    <row r="1118" spans="1:12">
      <c r="A1118">
        <f t="shared" si="275"/>
        <v>1116</v>
      </c>
      <c r="B1118" s="49">
        <v>9001943</v>
      </c>
      <c r="C1118" s="50">
        <v>34082</v>
      </c>
      <c r="D1118" s="51">
        <f t="shared" ca="1" si="276"/>
        <v>29.744444444444444</v>
      </c>
      <c r="E1118" s="51" t="str">
        <f t="shared" ca="1" si="274"/>
        <v>19-35</v>
      </c>
      <c r="F1118" s="49" t="s">
        <v>335</v>
      </c>
      <c r="G1118" s="49" t="s">
        <v>338</v>
      </c>
      <c r="H1118" s="49" t="str">
        <f>VLOOKUP(B1118,[1]Result!$B$1:$H$7885,7,0)</f>
        <v>1005JM</v>
      </c>
      <c r="I1118">
        <f t="shared" ref="I1118:I1121" si="283">I1117</f>
        <v>100000</v>
      </c>
      <c r="J1118" s="58">
        <v>44595</v>
      </c>
      <c r="K1118" t="str">
        <f>VLOOKUP(B1118,[1]Result!$B$1:$J$7887,9,0)</f>
        <v>Executive</v>
      </c>
      <c r="L1118" t="s">
        <v>42</v>
      </c>
    </row>
    <row r="1119" spans="1:12">
      <c r="A1119">
        <f t="shared" si="275"/>
        <v>1117</v>
      </c>
      <c r="B1119" s="49">
        <v>9001943</v>
      </c>
      <c r="C1119" s="50">
        <v>44107</v>
      </c>
      <c r="D1119" s="51">
        <f t="shared" ca="1" si="276"/>
        <v>2.2999999999999998</v>
      </c>
      <c r="E1119" s="51" t="str">
        <f t="shared" ca="1" si="274"/>
        <v>0-18</v>
      </c>
      <c r="F1119" s="49" t="s">
        <v>330</v>
      </c>
      <c r="G1119" s="49" t="s">
        <v>293</v>
      </c>
      <c r="H1119" s="49" t="str">
        <f>VLOOKUP(B1119,[1]Result!$B$1:$H$7885,7,0)</f>
        <v>1005JM</v>
      </c>
      <c r="I1119">
        <f t="shared" si="283"/>
        <v>100000</v>
      </c>
      <c r="J1119" s="58">
        <v>44595</v>
      </c>
      <c r="K1119" t="str">
        <f>VLOOKUP(B1119,[1]Result!$B$1:$J$7887,9,0)</f>
        <v>Executive</v>
      </c>
      <c r="L1119" t="s">
        <v>331</v>
      </c>
    </row>
    <row r="1120" spans="1:12">
      <c r="A1120">
        <f t="shared" si="275"/>
        <v>1118</v>
      </c>
      <c r="B1120" s="49">
        <v>9001943</v>
      </c>
      <c r="C1120" s="50">
        <v>27576</v>
      </c>
      <c r="D1120" s="51">
        <f t="shared" ca="1" si="276"/>
        <v>47.555555555555557</v>
      </c>
      <c r="E1120" s="51" t="str">
        <f t="shared" ca="1" si="274"/>
        <v>46-55</v>
      </c>
      <c r="F1120" s="49" t="s">
        <v>335</v>
      </c>
      <c r="G1120" s="49" t="s">
        <v>294</v>
      </c>
      <c r="H1120" s="49" t="str">
        <f>VLOOKUP(B1120,[1]Result!$B$1:$H$7885,7,0)</f>
        <v>1005JM</v>
      </c>
      <c r="I1120">
        <f t="shared" si="283"/>
        <v>100000</v>
      </c>
      <c r="J1120" s="58">
        <v>44595</v>
      </c>
      <c r="K1120" t="str">
        <f>VLOOKUP(B1120,[1]Result!$B$1:$J$7887,9,0)</f>
        <v>Executive</v>
      </c>
      <c r="L1120" t="s">
        <v>332</v>
      </c>
    </row>
    <row r="1121" spans="1:12">
      <c r="A1121">
        <f t="shared" si="275"/>
        <v>1119</v>
      </c>
      <c r="B1121" s="49">
        <v>9001943</v>
      </c>
      <c r="C1121" s="50">
        <v>29364</v>
      </c>
      <c r="D1121" s="51">
        <f t="shared" ca="1" si="276"/>
        <v>42.661111111111111</v>
      </c>
      <c r="E1121" s="51" t="str">
        <f t="shared" ca="1" si="274"/>
        <v>36-45</v>
      </c>
      <c r="F1121" s="49" t="s">
        <v>330</v>
      </c>
      <c r="G1121" s="49" t="s">
        <v>291</v>
      </c>
      <c r="H1121" s="49" t="str">
        <f>VLOOKUP(B1121,[1]Result!$B$1:$H$7885,7,0)</f>
        <v>1005JM</v>
      </c>
      <c r="I1121">
        <f t="shared" si="283"/>
        <v>100000</v>
      </c>
      <c r="J1121" s="58">
        <v>44595</v>
      </c>
      <c r="K1121" t="str">
        <f>VLOOKUP(B1121,[1]Result!$B$1:$J$7887,9,0)</f>
        <v>Executive</v>
      </c>
      <c r="L1121" t="s">
        <v>332</v>
      </c>
    </row>
    <row r="1122" spans="1:12">
      <c r="A1122">
        <f t="shared" si="275"/>
        <v>1120</v>
      </c>
      <c r="B1122" s="49">
        <v>9001944</v>
      </c>
      <c r="C1122" s="50" t="s">
        <v>775</v>
      </c>
      <c r="D1122" s="51">
        <f t="shared" ca="1" si="276"/>
        <v>30.933333333333334</v>
      </c>
      <c r="E1122" s="51" t="str">
        <f t="shared" ca="1" si="274"/>
        <v>19-35</v>
      </c>
      <c r="F1122" s="49" t="s">
        <v>43</v>
      </c>
      <c r="G1122" s="49" t="s">
        <v>334</v>
      </c>
      <c r="H1122" s="49" t="str">
        <f>VLOOKUP(B1122,[1]Result!$B$1:$H$7885,7,0)</f>
        <v>1005JM</v>
      </c>
      <c r="I1122" s="57">
        <v>100000</v>
      </c>
      <c r="J1122" s="58">
        <v>44601</v>
      </c>
      <c r="K1122" t="str">
        <f>VLOOKUP(B1122,[1]Result!$B$1:$J$7887,9,0)</f>
        <v>Shift Manager</v>
      </c>
      <c r="L1122" t="s">
        <v>334</v>
      </c>
    </row>
    <row r="1123" spans="1:12">
      <c r="A1123">
        <f t="shared" si="275"/>
        <v>1121</v>
      </c>
      <c r="B1123" s="49">
        <v>9001944</v>
      </c>
      <c r="C1123" s="50">
        <v>26568</v>
      </c>
      <c r="D1123" s="51">
        <f t="shared" ca="1" si="276"/>
        <v>50.319444444444443</v>
      </c>
      <c r="E1123" s="51" t="str">
        <f t="shared" ca="1" si="274"/>
        <v>46-55</v>
      </c>
      <c r="F1123" s="49" t="s">
        <v>330</v>
      </c>
      <c r="G1123" s="49" t="s">
        <v>291</v>
      </c>
      <c r="H1123" s="49" t="str">
        <f>VLOOKUP(B1123,[1]Result!$B$1:$H$7885,7,0)</f>
        <v>1005JM</v>
      </c>
      <c r="I1123">
        <f t="shared" ref="I1123:I1124" si="284">I1122</f>
        <v>100000</v>
      </c>
      <c r="J1123" s="58">
        <v>44601</v>
      </c>
      <c r="K1123" t="str">
        <f>VLOOKUP(B1123,[1]Result!$B$1:$J$7887,9,0)</f>
        <v>Shift Manager</v>
      </c>
      <c r="L1123" t="s">
        <v>332</v>
      </c>
    </row>
    <row r="1124" spans="1:12">
      <c r="A1124">
        <f t="shared" si="275"/>
        <v>1122</v>
      </c>
      <c r="B1124" s="49">
        <v>9001944</v>
      </c>
      <c r="C1124" s="50">
        <v>25934</v>
      </c>
      <c r="D1124" s="51">
        <f t="shared" ca="1" si="276"/>
        <v>52.055555555555557</v>
      </c>
      <c r="E1124" s="51" t="str">
        <f t="shared" ca="1" si="274"/>
        <v>46-55</v>
      </c>
      <c r="F1124" s="49" t="s">
        <v>335</v>
      </c>
      <c r="G1124" s="49" t="s">
        <v>294</v>
      </c>
      <c r="H1124" s="49" t="str">
        <f>VLOOKUP(B1124,[1]Result!$B$1:$H$7885,7,0)</f>
        <v>1005JM</v>
      </c>
      <c r="I1124">
        <f t="shared" si="284"/>
        <v>100000</v>
      </c>
      <c r="J1124" s="58">
        <v>44601</v>
      </c>
      <c r="K1124" t="str">
        <f>VLOOKUP(B1124,[1]Result!$B$1:$J$7887,9,0)</f>
        <v>Shift Manager</v>
      </c>
      <c r="L1124" t="s">
        <v>332</v>
      </c>
    </row>
    <row r="1125" spans="1:12">
      <c r="A1125">
        <f t="shared" si="275"/>
        <v>1123</v>
      </c>
      <c r="B1125" s="49">
        <v>9001945</v>
      </c>
      <c r="C1125" s="50" t="s">
        <v>776</v>
      </c>
      <c r="D1125" s="51">
        <f t="shared" ca="1" si="276"/>
        <v>29.480555555555554</v>
      </c>
      <c r="E1125" s="51" t="str">
        <f t="shared" ca="1" si="274"/>
        <v>19-35</v>
      </c>
      <c r="F1125" s="49" t="s">
        <v>43</v>
      </c>
      <c r="G1125" s="49" t="s">
        <v>334</v>
      </c>
      <c r="H1125" s="49" t="str">
        <f>VLOOKUP(B1125,[1]Result!$B$1:$H$7885,7,0)</f>
        <v>1005JM</v>
      </c>
      <c r="I1125" s="57">
        <v>100000</v>
      </c>
      <c r="J1125" s="58">
        <v>44601</v>
      </c>
      <c r="K1125" t="str">
        <f>VLOOKUP(B1125,[1]Result!$B$1:$J$7887,9,0)</f>
        <v>Shift Manager</v>
      </c>
      <c r="L1125" t="s">
        <v>334</v>
      </c>
    </row>
    <row r="1126" spans="1:12">
      <c r="A1126">
        <f t="shared" si="275"/>
        <v>1124</v>
      </c>
      <c r="B1126" s="49">
        <v>9001945</v>
      </c>
      <c r="C1126" s="50">
        <v>26085</v>
      </c>
      <c r="D1126" s="51">
        <f t="shared" ca="1" si="276"/>
        <v>51.638888888888886</v>
      </c>
      <c r="E1126" s="51" t="str">
        <f t="shared" ca="1" si="274"/>
        <v>46-55</v>
      </c>
      <c r="F1126" s="49" t="s">
        <v>335</v>
      </c>
      <c r="G1126" s="49" t="s">
        <v>294</v>
      </c>
      <c r="H1126" s="49" t="str">
        <f>VLOOKUP(B1126,[1]Result!$B$1:$H$7885,7,0)</f>
        <v>1005JM</v>
      </c>
      <c r="I1126">
        <f t="shared" ref="I1126:I1127" si="285">I1125</f>
        <v>100000</v>
      </c>
      <c r="J1126" s="58">
        <v>44601</v>
      </c>
      <c r="K1126" t="str">
        <f>VLOOKUP(B1126,[1]Result!$B$1:$J$7887,9,0)</f>
        <v>Shift Manager</v>
      </c>
      <c r="L1126" t="s">
        <v>332</v>
      </c>
    </row>
    <row r="1127" spans="1:12">
      <c r="A1127">
        <f t="shared" si="275"/>
        <v>1125</v>
      </c>
      <c r="B1127" s="49">
        <v>9001945</v>
      </c>
      <c r="C1127" s="50">
        <v>27912</v>
      </c>
      <c r="D1127" s="51">
        <f t="shared" ca="1" si="276"/>
        <v>46.638888888888886</v>
      </c>
      <c r="E1127" s="51" t="str">
        <f t="shared" ca="1" si="274"/>
        <v>46-55</v>
      </c>
      <c r="F1127" s="49" t="s">
        <v>330</v>
      </c>
      <c r="G1127" s="49" t="s">
        <v>291</v>
      </c>
      <c r="H1127" s="49" t="str">
        <f>VLOOKUP(B1127,[1]Result!$B$1:$H$7885,7,0)</f>
        <v>1005JM</v>
      </c>
      <c r="I1127">
        <f t="shared" si="285"/>
        <v>100000</v>
      </c>
      <c r="J1127" s="58">
        <v>44601</v>
      </c>
      <c r="K1127" t="str">
        <f>VLOOKUP(B1127,[1]Result!$B$1:$J$7887,9,0)</f>
        <v>Shift Manager</v>
      </c>
      <c r="L1127" t="s">
        <v>332</v>
      </c>
    </row>
    <row r="1128" spans="1:12">
      <c r="A1128">
        <f t="shared" si="275"/>
        <v>1126</v>
      </c>
      <c r="B1128" s="49">
        <v>9001946</v>
      </c>
      <c r="C1128" s="50" t="s">
        <v>777</v>
      </c>
      <c r="D1128" s="51">
        <f t="shared" ca="1" si="276"/>
        <v>26.933333333333334</v>
      </c>
      <c r="E1128" s="51" t="str">
        <f t="shared" ca="1" si="274"/>
        <v>19-35</v>
      </c>
      <c r="F1128" s="49" t="s">
        <v>43</v>
      </c>
      <c r="G1128" s="49" t="s">
        <v>334</v>
      </c>
      <c r="H1128" s="49" t="str">
        <f>VLOOKUP(B1128,[1]Result!$B$1:$H$7885,7,0)</f>
        <v>1005JM</v>
      </c>
      <c r="I1128" s="57">
        <v>100000</v>
      </c>
      <c r="J1128" s="58">
        <v>44601</v>
      </c>
      <c r="K1128" t="str">
        <f>VLOOKUP(B1128,[1]Result!$B$1:$J$7887,9,0)</f>
        <v>Shift Manager</v>
      </c>
      <c r="L1128" t="s">
        <v>334</v>
      </c>
    </row>
    <row r="1129" spans="1:12">
      <c r="A1129">
        <f t="shared" si="275"/>
        <v>1127</v>
      </c>
      <c r="B1129" s="49">
        <v>9001946</v>
      </c>
      <c r="C1129" s="50">
        <v>27121</v>
      </c>
      <c r="D1129" s="51">
        <f t="shared" ca="1" si="276"/>
        <v>48.802777777777777</v>
      </c>
      <c r="E1129" s="51" t="str">
        <f t="shared" ca="1" si="274"/>
        <v>46-55</v>
      </c>
      <c r="F1129" s="49" t="s">
        <v>335</v>
      </c>
      <c r="G1129" s="49" t="s">
        <v>294</v>
      </c>
      <c r="H1129" s="49" t="str">
        <f>VLOOKUP(B1129,[1]Result!$B$1:$H$7885,7,0)</f>
        <v>1005JM</v>
      </c>
      <c r="I1129">
        <f t="shared" ref="I1129:I1130" si="286">I1128</f>
        <v>100000</v>
      </c>
      <c r="J1129" s="58">
        <v>44601</v>
      </c>
      <c r="K1129" t="str">
        <f>VLOOKUP(B1129,[1]Result!$B$1:$J$7887,9,0)</f>
        <v>Shift Manager</v>
      </c>
      <c r="L1129" t="s">
        <v>332</v>
      </c>
    </row>
    <row r="1130" spans="1:12">
      <c r="A1130">
        <f t="shared" si="275"/>
        <v>1128</v>
      </c>
      <c r="B1130" s="49">
        <v>9001946</v>
      </c>
      <c r="C1130" s="50">
        <v>27486</v>
      </c>
      <c r="D1130" s="51">
        <f t="shared" ca="1" si="276"/>
        <v>47.802777777777777</v>
      </c>
      <c r="E1130" s="51" t="str">
        <f t="shared" ca="1" si="274"/>
        <v>46-55</v>
      </c>
      <c r="F1130" s="49" t="s">
        <v>330</v>
      </c>
      <c r="G1130" s="49" t="s">
        <v>291</v>
      </c>
      <c r="H1130" s="49" t="str">
        <f>VLOOKUP(B1130,[1]Result!$B$1:$H$7885,7,0)</f>
        <v>1005JM</v>
      </c>
      <c r="I1130">
        <f t="shared" si="286"/>
        <v>100000</v>
      </c>
      <c r="J1130" s="58">
        <v>44601</v>
      </c>
      <c r="K1130" t="str">
        <f>VLOOKUP(B1130,[1]Result!$B$1:$J$7887,9,0)</f>
        <v>Shift Manager</v>
      </c>
      <c r="L1130" t="s">
        <v>332</v>
      </c>
    </row>
    <row r="1131" spans="1:12">
      <c r="A1131">
        <f t="shared" si="275"/>
        <v>1129</v>
      </c>
      <c r="B1131" s="49">
        <v>9001948</v>
      </c>
      <c r="C1131" s="50" t="s">
        <v>778</v>
      </c>
      <c r="D1131" s="51">
        <f t="shared" ca="1" si="276"/>
        <v>29.052777777777777</v>
      </c>
      <c r="E1131" s="51" t="str">
        <f t="shared" ca="1" si="274"/>
        <v>19-35</v>
      </c>
      <c r="F1131" s="49" t="s">
        <v>43</v>
      </c>
      <c r="G1131" s="49" t="s">
        <v>334</v>
      </c>
      <c r="H1131" s="49" t="str">
        <f>VLOOKUP(B1131,[1]Result!$B$1:$H$7885,7,0)</f>
        <v>1005JM</v>
      </c>
      <c r="I1131" s="57">
        <v>100000</v>
      </c>
      <c r="J1131" s="58">
        <v>44603</v>
      </c>
      <c r="K1131" t="str">
        <f>VLOOKUP(B1131,[1]Result!$B$1:$J$7887,9,0)</f>
        <v>Executive</v>
      </c>
      <c r="L1131" t="s">
        <v>334</v>
      </c>
    </row>
    <row r="1132" spans="1:12">
      <c r="A1132">
        <f t="shared" si="275"/>
        <v>1130</v>
      </c>
      <c r="B1132" s="49">
        <v>9001948</v>
      </c>
      <c r="C1132" s="50">
        <v>37714</v>
      </c>
      <c r="D1132" s="51">
        <f t="shared" ca="1" si="276"/>
        <v>19.8</v>
      </c>
      <c r="E1132" s="51" t="str">
        <f t="shared" ca="1" si="274"/>
        <v>19-35</v>
      </c>
      <c r="F1132" s="49" t="s">
        <v>330</v>
      </c>
      <c r="G1132" s="49" t="s">
        <v>340</v>
      </c>
      <c r="H1132" s="49" t="str">
        <f>VLOOKUP(B1132,[1]Result!$B$1:$H$7885,7,0)</f>
        <v>1005JM</v>
      </c>
      <c r="I1132">
        <f t="shared" ref="I1132:I1134" si="287">I1131</f>
        <v>100000</v>
      </c>
      <c r="J1132" s="58">
        <v>44603</v>
      </c>
      <c r="K1132" t="str">
        <f>VLOOKUP(B1132,[1]Result!$B$1:$J$7887,9,0)</f>
        <v>Executive</v>
      </c>
      <c r="L1132" t="s">
        <v>42</v>
      </c>
    </row>
    <row r="1133" spans="1:12">
      <c r="A1133">
        <f t="shared" si="275"/>
        <v>1131</v>
      </c>
      <c r="B1133" s="49">
        <v>9001948</v>
      </c>
      <c r="C1133" s="50">
        <v>23743</v>
      </c>
      <c r="D1133" s="51">
        <f t="shared" ca="1" si="276"/>
        <v>58.055555555555557</v>
      </c>
      <c r="E1133" s="51" t="str">
        <f t="shared" ca="1" si="274"/>
        <v>56-60</v>
      </c>
      <c r="F1133" s="49" t="s">
        <v>335</v>
      </c>
      <c r="G1133" s="49" t="s">
        <v>294</v>
      </c>
      <c r="H1133" s="49" t="str">
        <f>VLOOKUP(B1133,[1]Result!$B$1:$H$7885,7,0)</f>
        <v>1005JM</v>
      </c>
      <c r="I1133">
        <f t="shared" si="287"/>
        <v>100000</v>
      </c>
      <c r="J1133" s="58">
        <v>44603</v>
      </c>
      <c r="K1133" t="str">
        <f>VLOOKUP(B1133,[1]Result!$B$1:$J$7887,9,0)</f>
        <v>Executive</v>
      </c>
      <c r="L1133" t="s">
        <v>332</v>
      </c>
    </row>
    <row r="1134" spans="1:12">
      <c r="A1134">
        <f t="shared" si="275"/>
        <v>1132</v>
      </c>
      <c r="B1134" s="49">
        <v>9001948</v>
      </c>
      <c r="C1134" s="50">
        <v>25934</v>
      </c>
      <c r="D1134" s="51">
        <f t="shared" ca="1" si="276"/>
        <v>52.055555555555557</v>
      </c>
      <c r="E1134" s="51" t="str">
        <f t="shared" ca="1" si="274"/>
        <v>46-55</v>
      </c>
      <c r="F1134" s="49" t="s">
        <v>330</v>
      </c>
      <c r="G1134" s="49" t="s">
        <v>291</v>
      </c>
      <c r="H1134" s="49" t="str">
        <f>VLOOKUP(B1134,[1]Result!$B$1:$H$7885,7,0)</f>
        <v>1005JM</v>
      </c>
      <c r="I1134">
        <f t="shared" si="287"/>
        <v>100000</v>
      </c>
      <c r="J1134" s="58">
        <v>44603</v>
      </c>
      <c r="K1134" t="str">
        <f>VLOOKUP(B1134,[1]Result!$B$1:$J$7887,9,0)</f>
        <v>Executive</v>
      </c>
      <c r="L1134" t="s">
        <v>332</v>
      </c>
    </row>
    <row r="1135" spans="1:12">
      <c r="A1135">
        <f t="shared" si="275"/>
        <v>1133</v>
      </c>
      <c r="B1135" s="49">
        <v>9001951</v>
      </c>
      <c r="C1135" s="50" t="s">
        <v>779</v>
      </c>
      <c r="D1135" s="51">
        <f t="shared" ca="1" si="276"/>
        <v>33.794444444444444</v>
      </c>
      <c r="E1135" s="51" t="str">
        <f t="shared" ca="1" si="274"/>
        <v>19-35</v>
      </c>
      <c r="F1135" s="49" t="s">
        <v>43</v>
      </c>
      <c r="G1135" s="49" t="s">
        <v>334</v>
      </c>
      <c r="H1135" s="49" t="str">
        <f>VLOOKUP(B1135,[1]Result!$B$1:$H$7885,7,0)</f>
        <v>1006JM B</v>
      </c>
      <c r="I1135">
        <v>250000</v>
      </c>
      <c r="J1135" s="58">
        <v>44607</v>
      </c>
      <c r="K1135" t="str">
        <f>VLOOKUP(B1135,[1]Result!$B$1:$J$7887,9,0)</f>
        <v>Unit Chef</v>
      </c>
      <c r="L1135" t="s">
        <v>334</v>
      </c>
    </row>
    <row r="1136" spans="1:12">
      <c r="A1136">
        <f t="shared" si="275"/>
        <v>1134</v>
      </c>
      <c r="B1136" s="49">
        <v>9001951</v>
      </c>
      <c r="C1136" s="50">
        <v>32743</v>
      </c>
      <c r="D1136" s="51">
        <f t="shared" ca="1" si="276"/>
        <v>33.411111111111111</v>
      </c>
      <c r="E1136" s="51" t="str">
        <f t="shared" ca="1" si="274"/>
        <v>19-35</v>
      </c>
      <c r="F1136" s="49" t="s">
        <v>330</v>
      </c>
      <c r="G1136" s="49" t="s">
        <v>340</v>
      </c>
      <c r="H1136" s="49" t="str">
        <f>VLOOKUP(B1136,[1]Result!$B$1:$H$7885,7,0)</f>
        <v>1006JM B</v>
      </c>
      <c r="I1136">
        <f t="shared" ref="I1136:I1140" si="288">I1135</f>
        <v>250000</v>
      </c>
      <c r="J1136" s="58">
        <v>44607</v>
      </c>
      <c r="K1136" t="str">
        <f>VLOOKUP(B1136,[1]Result!$B$1:$J$7887,9,0)</f>
        <v>Unit Chef</v>
      </c>
      <c r="L1136" t="s">
        <v>42</v>
      </c>
    </row>
    <row r="1137" spans="1:12">
      <c r="A1137">
        <f t="shared" si="275"/>
        <v>1135</v>
      </c>
      <c r="B1137" s="49">
        <v>9001951</v>
      </c>
      <c r="C1137" s="50">
        <v>41095</v>
      </c>
      <c r="D1137" s="51">
        <f t="shared" ca="1" si="276"/>
        <v>10.544444444444444</v>
      </c>
      <c r="E1137" s="51" t="str">
        <f t="shared" ca="1" si="274"/>
        <v>0-18</v>
      </c>
      <c r="F1137" s="49" t="s">
        <v>330</v>
      </c>
      <c r="G1137" s="49" t="s">
        <v>293</v>
      </c>
      <c r="H1137" s="49" t="str">
        <f>VLOOKUP(B1137,[1]Result!$B$1:$H$7885,7,0)</f>
        <v>1006JM B</v>
      </c>
      <c r="I1137">
        <f t="shared" si="288"/>
        <v>250000</v>
      </c>
      <c r="J1137" s="58">
        <v>44607</v>
      </c>
      <c r="K1137" t="str">
        <f>VLOOKUP(B1137,[1]Result!$B$1:$J$7887,9,0)</f>
        <v>Unit Chef</v>
      </c>
      <c r="L1137" t="s">
        <v>331</v>
      </c>
    </row>
    <row r="1138" spans="1:12">
      <c r="A1138">
        <f t="shared" si="275"/>
        <v>1136</v>
      </c>
      <c r="B1138" s="49">
        <v>9001951</v>
      </c>
      <c r="C1138" s="50">
        <v>44359</v>
      </c>
      <c r="D1138" s="51">
        <f t="shared" ca="1" si="276"/>
        <v>1.6083333333333334</v>
      </c>
      <c r="E1138" s="51" t="str">
        <f t="shared" ca="1" si="274"/>
        <v>0-18</v>
      </c>
      <c r="F1138" s="49" t="s">
        <v>330</v>
      </c>
      <c r="G1138" s="49" t="s">
        <v>293</v>
      </c>
      <c r="H1138" s="49" t="str">
        <f>VLOOKUP(B1138,[1]Result!$B$1:$H$7885,7,0)</f>
        <v>1006JM B</v>
      </c>
      <c r="I1138">
        <f t="shared" si="288"/>
        <v>250000</v>
      </c>
      <c r="J1138" s="58">
        <v>44607</v>
      </c>
      <c r="K1138" t="str">
        <f>VLOOKUP(B1138,[1]Result!$B$1:$J$7887,9,0)</f>
        <v>Unit Chef</v>
      </c>
      <c r="L1138" t="s">
        <v>331</v>
      </c>
    </row>
    <row r="1139" spans="1:12">
      <c r="A1139">
        <f t="shared" si="275"/>
        <v>1137</v>
      </c>
      <c r="B1139" s="49">
        <v>9001951</v>
      </c>
      <c r="C1139" s="50">
        <v>27030</v>
      </c>
      <c r="D1139" s="51">
        <f t="shared" ca="1" si="276"/>
        <v>49.055555555555557</v>
      </c>
      <c r="E1139" s="51" t="str">
        <f t="shared" ca="1" si="274"/>
        <v>46-55</v>
      </c>
      <c r="F1139" s="49" t="s">
        <v>330</v>
      </c>
      <c r="G1139" s="49" t="s">
        <v>291</v>
      </c>
      <c r="H1139" s="49" t="str">
        <f>VLOOKUP(B1139,[1]Result!$B$1:$H$7885,7,0)</f>
        <v>1006JM B</v>
      </c>
      <c r="I1139">
        <f t="shared" si="288"/>
        <v>250000</v>
      </c>
      <c r="J1139" s="58">
        <v>44607</v>
      </c>
      <c r="K1139" t="str">
        <f>VLOOKUP(B1139,[1]Result!$B$1:$J$7887,9,0)</f>
        <v>Unit Chef</v>
      </c>
      <c r="L1139" t="s">
        <v>332</v>
      </c>
    </row>
    <row r="1140" spans="1:12">
      <c r="A1140">
        <f t="shared" si="275"/>
        <v>1138</v>
      </c>
      <c r="B1140" s="49">
        <v>9001951</v>
      </c>
      <c r="C1140" s="50">
        <v>24420</v>
      </c>
      <c r="D1140" s="51">
        <f t="shared" ca="1" si="276"/>
        <v>56.2</v>
      </c>
      <c r="E1140" s="51" t="str">
        <f t="shared" ca="1" si="274"/>
        <v>56-60</v>
      </c>
      <c r="F1140" s="49" t="s">
        <v>335</v>
      </c>
      <c r="G1140" s="49" t="s">
        <v>294</v>
      </c>
      <c r="H1140" s="49" t="str">
        <f>VLOOKUP(B1140,[1]Result!$B$1:$H$7885,7,0)</f>
        <v>1006JM B</v>
      </c>
      <c r="I1140">
        <f t="shared" si="288"/>
        <v>250000</v>
      </c>
      <c r="J1140" s="58">
        <v>44607</v>
      </c>
      <c r="K1140" t="str">
        <f>VLOOKUP(B1140,[1]Result!$B$1:$J$7887,9,0)</f>
        <v>Unit Chef</v>
      </c>
      <c r="L1140" t="s">
        <v>332</v>
      </c>
    </row>
    <row r="1141" spans="1:12">
      <c r="A1141">
        <f t="shared" si="275"/>
        <v>1139</v>
      </c>
      <c r="B1141" s="49">
        <v>9001955</v>
      </c>
      <c r="C1141" s="50" t="s">
        <v>780</v>
      </c>
      <c r="D1141" s="51">
        <f t="shared" ca="1" si="276"/>
        <v>36.702777777777776</v>
      </c>
      <c r="E1141" s="51" t="str">
        <f t="shared" ca="1" si="274"/>
        <v>36-45</v>
      </c>
      <c r="F1141" s="49" t="s">
        <v>43</v>
      </c>
      <c r="G1141" s="49" t="s">
        <v>334</v>
      </c>
      <c r="H1141" s="49" t="str">
        <f>VLOOKUP(B1141,[1]Result!$B$1:$H$7885,7,0)</f>
        <v>1014SM</v>
      </c>
      <c r="I1141">
        <v>400000</v>
      </c>
      <c r="J1141" s="58">
        <v>44608</v>
      </c>
      <c r="K1141" t="str">
        <f>VLOOKUP(B1141,[1]Result!$B$1:$J$7887,9,0)</f>
        <v>Vice President</v>
      </c>
      <c r="L1141" t="s">
        <v>334</v>
      </c>
    </row>
    <row r="1142" spans="1:12">
      <c r="A1142">
        <f t="shared" si="275"/>
        <v>1140</v>
      </c>
      <c r="B1142" s="49">
        <v>9001955</v>
      </c>
      <c r="C1142" s="50">
        <v>32597</v>
      </c>
      <c r="D1142" s="51">
        <f t="shared" ca="1" si="276"/>
        <v>33.80833333333333</v>
      </c>
      <c r="E1142" s="51" t="str">
        <f t="shared" ca="1" si="274"/>
        <v>19-35</v>
      </c>
      <c r="F1142" s="49" t="s">
        <v>330</v>
      </c>
      <c r="G1142" s="49" t="s">
        <v>340</v>
      </c>
      <c r="H1142" s="49" t="str">
        <f>VLOOKUP(B1142,[1]Result!$B$1:$H$7885,7,0)</f>
        <v>1014SM</v>
      </c>
      <c r="I1142">
        <f t="shared" ref="I1142:I1144" si="289">I1141</f>
        <v>400000</v>
      </c>
      <c r="J1142" s="58">
        <v>44608</v>
      </c>
      <c r="K1142" t="str">
        <f>VLOOKUP(B1142,[1]Result!$B$1:$J$7887,9,0)</f>
        <v>Vice President</v>
      </c>
      <c r="L1142" t="s">
        <v>42</v>
      </c>
    </row>
    <row r="1143" spans="1:12">
      <c r="A1143">
        <f t="shared" si="275"/>
        <v>1141</v>
      </c>
      <c r="B1143" s="49">
        <v>9001955</v>
      </c>
      <c r="C1143" s="50">
        <v>42480</v>
      </c>
      <c r="D1143" s="51">
        <f t="shared" ca="1" si="276"/>
        <v>6.7527777777777782</v>
      </c>
      <c r="E1143" s="51" t="str">
        <f t="shared" ca="1" si="274"/>
        <v>0-18</v>
      </c>
      <c r="F1143" s="49" t="s">
        <v>330</v>
      </c>
      <c r="G1143" s="49" t="s">
        <v>293</v>
      </c>
      <c r="H1143" s="49" t="str">
        <f>VLOOKUP(B1143,[1]Result!$B$1:$H$7885,7,0)</f>
        <v>1014SM</v>
      </c>
      <c r="I1143">
        <f t="shared" si="289"/>
        <v>400000</v>
      </c>
      <c r="J1143" s="58">
        <v>44608</v>
      </c>
      <c r="K1143" t="str">
        <f>VLOOKUP(B1143,[1]Result!$B$1:$J$7887,9,0)</f>
        <v>Vice President</v>
      </c>
      <c r="L1143" t="s">
        <v>331</v>
      </c>
    </row>
    <row r="1144" spans="1:12">
      <c r="A1144">
        <f t="shared" si="275"/>
        <v>1142</v>
      </c>
      <c r="B1144" s="49">
        <v>9001955</v>
      </c>
      <c r="C1144" s="50">
        <v>23012</v>
      </c>
      <c r="D1144" s="51">
        <f t="shared" ca="1" si="276"/>
        <v>60.055555555555557</v>
      </c>
      <c r="E1144" s="51" t="str">
        <f t="shared" ca="1" si="274"/>
        <v>56-60</v>
      </c>
      <c r="F1144" s="49" t="s">
        <v>330</v>
      </c>
      <c r="G1144" s="49" t="s">
        <v>291</v>
      </c>
      <c r="H1144" s="49" t="str">
        <f>VLOOKUP(B1144,[1]Result!$B$1:$H$7885,7,0)</f>
        <v>1014SM</v>
      </c>
      <c r="I1144">
        <f t="shared" si="289"/>
        <v>400000</v>
      </c>
      <c r="J1144" s="58">
        <v>44608</v>
      </c>
      <c r="K1144" t="str">
        <f>VLOOKUP(B1144,[1]Result!$B$1:$J$7887,9,0)</f>
        <v>Vice President</v>
      </c>
      <c r="L1144" t="s">
        <v>332</v>
      </c>
    </row>
    <row r="1145" spans="1:12">
      <c r="A1145">
        <f t="shared" si="275"/>
        <v>1143</v>
      </c>
      <c r="B1145" s="49" t="s">
        <v>781</v>
      </c>
      <c r="C1145" s="50" t="s">
        <v>782</v>
      </c>
      <c r="D1145" s="51">
        <f t="shared" ca="1" si="276"/>
        <v>25.969444444444445</v>
      </c>
      <c r="E1145" s="51" t="str">
        <f t="shared" ca="1" si="274"/>
        <v>19-35</v>
      </c>
      <c r="F1145" s="49" t="s">
        <v>43</v>
      </c>
      <c r="G1145" s="49" t="s">
        <v>334</v>
      </c>
      <c r="H1145" s="49" t="str">
        <f>VLOOKUP(B1145,[1]Result!$B$1:$H$7885,7,0)</f>
        <v>1005JM</v>
      </c>
      <c r="I1145" s="57">
        <v>100000</v>
      </c>
      <c r="J1145" s="58">
        <v>43501</v>
      </c>
      <c r="K1145" t="str">
        <f>VLOOKUP(B1145,[1]Result!$B$1:$J$7887,9,0)</f>
        <v>Shift Manager</v>
      </c>
      <c r="L1145" t="s">
        <v>334</v>
      </c>
    </row>
    <row r="1146" spans="1:12">
      <c r="A1146">
        <f t="shared" si="275"/>
        <v>1144</v>
      </c>
      <c r="B1146" s="49" t="s">
        <v>781</v>
      </c>
      <c r="C1146" s="50">
        <v>21551</v>
      </c>
      <c r="D1146" s="51">
        <f t="shared" ca="1" si="276"/>
        <v>64.055555555555557</v>
      </c>
      <c r="E1146" s="51" t="str">
        <f t="shared" ca="1" si="274"/>
        <v>61-65</v>
      </c>
      <c r="F1146" s="49" t="s">
        <v>335</v>
      </c>
      <c r="G1146" s="49" t="s">
        <v>294</v>
      </c>
      <c r="H1146" s="49" t="str">
        <f>VLOOKUP(B1146,[1]Result!$B$1:$H$7885,7,0)</f>
        <v>1005JM</v>
      </c>
      <c r="I1146">
        <f>I1145</f>
        <v>100000</v>
      </c>
      <c r="J1146" s="58">
        <v>43501</v>
      </c>
      <c r="K1146" t="str">
        <f>VLOOKUP(B1146,[1]Result!$B$1:$J$7887,9,0)</f>
        <v>Shift Manager</v>
      </c>
      <c r="L1146" t="s">
        <v>332</v>
      </c>
    </row>
    <row r="1147" spans="1:12">
      <c r="A1147">
        <f t="shared" si="275"/>
        <v>1145</v>
      </c>
      <c r="B1147" s="49" t="s">
        <v>783</v>
      </c>
      <c r="C1147" s="50" t="s">
        <v>784</v>
      </c>
      <c r="D1147" s="51">
        <f t="shared" ca="1" si="276"/>
        <v>25.372222222222224</v>
      </c>
      <c r="E1147" s="51" t="str">
        <f t="shared" ca="1" si="274"/>
        <v>19-35</v>
      </c>
      <c r="F1147" s="49" t="s">
        <v>43</v>
      </c>
      <c r="G1147" s="49" t="s">
        <v>334</v>
      </c>
      <c r="H1147" s="49" t="str">
        <f>VLOOKUP(B1147,[1]Result!$B$1:$H$7885,7,0)</f>
        <v>1005JM</v>
      </c>
      <c r="I1147" s="57">
        <v>100000</v>
      </c>
      <c r="J1147" s="58">
        <v>43842</v>
      </c>
      <c r="K1147" t="str">
        <f>VLOOKUP(B1147,[1]Result!$B$1:$J$7887,9,0)</f>
        <v>Shift Manager</v>
      </c>
      <c r="L1147" t="s">
        <v>334</v>
      </c>
    </row>
    <row r="1148" spans="1:12">
      <c r="A1148">
        <f t="shared" si="275"/>
        <v>1146</v>
      </c>
      <c r="B1148" s="49" t="s">
        <v>783</v>
      </c>
      <c r="C1148" s="50">
        <v>25204</v>
      </c>
      <c r="D1148" s="51">
        <f t="shared" ca="1" si="276"/>
        <v>54.055555555555557</v>
      </c>
      <c r="E1148" s="51" t="str">
        <f t="shared" ca="1" si="274"/>
        <v>46-55</v>
      </c>
      <c r="F1148" s="49" t="s">
        <v>335</v>
      </c>
      <c r="G1148" s="49" t="s">
        <v>294</v>
      </c>
      <c r="H1148" s="49" t="str">
        <f>VLOOKUP(B1148,[1]Result!$B$1:$H$7885,7,0)</f>
        <v>1005JM</v>
      </c>
      <c r="I1148">
        <f t="shared" ref="I1148:I1149" si="290">I1147</f>
        <v>100000</v>
      </c>
      <c r="J1148" s="58">
        <v>43842</v>
      </c>
      <c r="K1148" t="str">
        <f>VLOOKUP(B1148,[1]Result!$B$1:$J$7887,9,0)</f>
        <v>Shift Manager</v>
      </c>
      <c r="L1148" t="s">
        <v>332</v>
      </c>
    </row>
    <row r="1149" spans="1:12">
      <c r="A1149">
        <f t="shared" si="275"/>
        <v>1147</v>
      </c>
      <c r="B1149" s="49" t="s">
        <v>783</v>
      </c>
      <c r="C1149" s="50">
        <v>25934</v>
      </c>
      <c r="D1149" s="51">
        <f t="shared" ca="1" si="276"/>
        <v>52.055555555555557</v>
      </c>
      <c r="E1149" s="51" t="str">
        <f t="shared" ca="1" si="274"/>
        <v>46-55</v>
      </c>
      <c r="F1149" s="49" t="s">
        <v>330</v>
      </c>
      <c r="G1149" s="49" t="s">
        <v>291</v>
      </c>
      <c r="H1149" s="49" t="str">
        <f>VLOOKUP(B1149,[1]Result!$B$1:$H$7885,7,0)</f>
        <v>1005JM</v>
      </c>
      <c r="I1149">
        <f t="shared" si="290"/>
        <v>100000</v>
      </c>
      <c r="J1149" s="58">
        <v>43842</v>
      </c>
      <c r="K1149" t="str">
        <f>VLOOKUP(B1149,[1]Result!$B$1:$J$7887,9,0)</f>
        <v>Shift Manager</v>
      </c>
      <c r="L1149" t="s">
        <v>332</v>
      </c>
    </row>
    <row r="1150" spans="1:12">
      <c r="A1150">
        <f t="shared" si="275"/>
        <v>1148</v>
      </c>
      <c r="B1150" s="49">
        <v>9002182</v>
      </c>
      <c r="C1150" s="50" t="s">
        <v>785</v>
      </c>
      <c r="D1150" s="51">
        <f t="shared" ca="1" si="276"/>
        <v>36.652777777777779</v>
      </c>
      <c r="E1150" s="51" t="str">
        <f t="shared" ca="1" si="274"/>
        <v>36-45</v>
      </c>
      <c r="F1150" s="49" t="s">
        <v>43</v>
      </c>
      <c r="G1150" s="49" t="s">
        <v>334</v>
      </c>
      <c r="H1150" s="49" t="str">
        <f>VLOOKUP(B1150,[1]Result!$B$1:$H$7885,7,0)</f>
        <v>1008BMM</v>
      </c>
      <c r="I1150">
        <v>250000</v>
      </c>
      <c r="J1150" s="58">
        <v>44659</v>
      </c>
      <c r="K1150" t="str">
        <f>VLOOKUP(B1150,[1]Result!$B$1:$J$7887,9,0)</f>
        <v>Deputy Manager</v>
      </c>
      <c r="L1150" t="s">
        <v>334</v>
      </c>
    </row>
    <row r="1151" spans="1:12">
      <c r="A1151">
        <f t="shared" si="275"/>
        <v>1149</v>
      </c>
      <c r="B1151" s="49">
        <v>9002182</v>
      </c>
      <c r="C1151" s="50">
        <v>23743</v>
      </c>
      <c r="D1151" s="51">
        <f t="shared" ca="1" si="276"/>
        <v>58.055555555555557</v>
      </c>
      <c r="E1151" s="51" t="str">
        <f t="shared" ca="1" si="274"/>
        <v>56-60</v>
      </c>
      <c r="F1151" s="49" t="s">
        <v>330</v>
      </c>
      <c r="G1151" s="49" t="s">
        <v>295</v>
      </c>
      <c r="H1151" s="49" t="str">
        <f>VLOOKUP(B1151,[1]Result!$B$1:$H$7885,7,0)</f>
        <v>1008BMM</v>
      </c>
      <c r="I1151">
        <f t="shared" ref="I1151:I1153" si="291">I1150</f>
        <v>250000</v>
      </c>
      <c r="J1151" s="58">
        <v>44659</v>
      </c>
      <c r="K1151" t="str">
        <f>VLOOKUP(B1151,[1]Result!$B$1:$J$7887,9,0)</f>
        <v>Deputy Manager</v>
      </c>
      <c r="L1151" t="s">
        <v>332</v>
      </c>
    </row>
    <row r="1152" spans="1:12">
      <c r="A1152">
        <f t="shared" si="275"/>
        <v>1150</v>
      </c>
      <c r="B1152" s="49">
        <v>9002182</v>
      </c>
      <c r="C1152" s="50">
        <v>27395</v>
      </c>
      <c r="D1152" s="51">
        <f t="shared" ca="1" si="276"/>
        <v>48.055555555555557</v>
      </c>
      <c r="E1152" s="51" t="str">
        <f t="shared" ca="1" si="274"/>
        <v>46-55</v>
      </c>
      <c r="F1152" s="49" t="s">
        <v>335</v>
      </c>
      <c r="G1152" s="49" t="s">
        <v>763</v>
      </c>
      <c r="H1152" s="49" t="str">
        <f>VLOOKUP(B1152,[1]Result!$B$1:$H$7885,7,0)</f>
        <v>1008BMM</v>
      </c>
      <c r="I1152">
        <f t="shared" si="291"/>
        <v>250000</v>
      </c>
      <c r="J1152" s="58">
        <v>44659</v>
      </c>
      <c r="K1152" t="str">
        <f>VLOOKUP(B1152,[1]Result!$B$1:$J$7887,9,0)</f>
        <v>Deputy Manager</v>
      </c>
      <c r="L1152" t="s">
        <v>332</v>
      </c>
    </row>
    <row r="1153" spans="1:12">
      <c r="A1153">
        <f t="shared" si="275"/>
        <v>1151</v>
      </c>
      <c r="B1153" s="49">
        <v>9002182</v>
      </c>
      <c r="C1153" s="50">
        <v>34137</v>
      </c>
      <c r="D1153" s="51">
        <f t="shared" ca="1" si="276"/>
        <v>29.594444444444445</v>
      </c>
      <c r="E1153" s="51" t="str">
        <f t="shared" ca="1" si="274"/>
        <v>19-35</v>
      </c>
      <c r="F1153" s="49" t="s">
        <v>330</v>
      </c>
      <c r="G1153" s="49" t="s">
        <v>340</v>
      </c>
      <c r="H1153" s="49" t="str">
        <f>VLOOKUP(B1153,[1]Result!$B$1:$H$7885,7,0)</f>
        <v>1008BMM</v>
      </c>
      <c r="I1153">
        <f t="shared" si="291"/>
        <v>250000</v>
      </c>
      <c r="J1153" s="58">
        <v>44659</v>
      </c>
      <c r="K1153" t="str">
        <f>VLOOKUP(B1153,[1]Result!$B$1:$J$7887,9,0)</f>
        <v>Deputy Manager</v>
      </c>
      <c r="L1153" t="s">
        <v>42</v>
      </c>
    </row>
    <row r="1154" spans="1:12">
      <c r="A1154">
        <f t="shared" si="275"/>
        <v>1152</v>
      </c>
      <c r="B1154" s="49">
        <v>9000122</v>
      </c>
      <c r="C1154" s="50" t="s">
        <v>786</v>
      </c>
      <c r="D1154" s="51">
        <f t="shared" ca="1" si="276"/>
        <v>27.283333333333335</v>
      </c>
      <c r="E1154" s="51" t="str">
        <f t="shared" ca="1" si="274"/>
        <v>19-35</v>
      </c>
      <c r="F1154" s="49" t="s">
        <v>45</v>
      </c>
      <c r="G1154" s="49" t="s">
        <v>334</v>
      </c>
      <c r="H1154" s="49" t="str">
        <f>VLOOKUP(B1154,[1]Result!$B$1:$H$7885,7,0)</f>
        <v>1005JM</v>
      </c>
      <c r="I1154" s="57">
        <v>100000</v>
      </c>
      <c r="J1154" s="58">
        <v>44044</v>
      </c>
      <c r="K1154" t="str">
        <f>VLOOKUP(B1154,[1]Result!$B$1:$J$7887,9,0)</f>
        <v>Shift Manager</v>
      </c>
      <c r="L1154" t="s">
        <v>334</v>
      </c>
    </row>
    <row r="1155" spans="1:12">
      <c r="A1155">
        <f t="shared" si="275"/>
        <v>1153</v>
      </c>
      <c r="B1155" s="49">
        <v>9000122</v>
      </c>
      <c r="C1155" s="50">
        <v>32977</v>
      </c>
      <c r="D1155" s="51">
        <f t="shared" ca="1" si="276"/>
        <v>32.769444444444446</v>
      </c>
      <c r="E1155" s="51" t="str">
        <f t="shared" ref="E1155:E1218" ca="1" si="292">VLOOKUP(D1155,$N$4:$O$11,2,TRUE)</f>
        <v>19-35</v>
      </c>
      <c r="F1155" s="49" t="s">
        <v>335</v>
      </c>
      <c r="G1155" s="49" t="s">
        <v>338</v>
      </c>
      <c r="H1155" s="49" t="str">
        <f>VLOOKUP(B1155,[1]Result!$B$1:$H$7885,7,0)</f>
        <v>1005JM</v>
      </c>
      <c r="I1155">
        <f t="shared" ref="I1155:I1157" si="293">I1154</f>
        <v>100000</v>
      </c>
      <c r="J1155" s="58">
        <v>44044</v>
      </c>
      <c r="K1155" t="str">
        <f>VLOOKUP(B1155,[1]Result!$B$1:$J$7887,9,0)</f>
        <v>Shift Manager</v>
      </c>
      <c r="L1155" t="s">
        <v>42</v>
      </c>
    </row>
    <row r="1156" spans="1:12">
      <c r="A1156">
        <f t="shared" ref="A1156:A1219" si="294">A1155+1</f>
        <v>1154</v>
      </c>
      <c r="B1156" s="49">
        <v>9000122</v>
      </c>
      <c r="C1156" s="50">
        <v>40956</v>
      </c>
      <c r="D1156" s="51">
        <f t="shared" ca="1" si="276"/>
        <v>10.927777777777777</v>
      </c>
      <c r="E1156" s="51" t="str">
        <f t="shared" ca="1" si="292"/>
        <v>0-18</v>
      </c>
      <c r="F1156" s="49" t="s">
        <v>335</v>
      </c>
      <c r="G1156" s="49" t="s">
        <v>292</v>
      </c>
      <c r="H1156" s="49" t="str">
        <f>VLOOKUP(B1156,[1]Result!$B$1:$H$7885,7,0)</f>
        <v>1005JM</v>
      </c>
      <c r="I1156">
        <f t="shared" si="293"/>
        <v>100000</v>
      </c>
      <c r="J1156" s="58">
        <v>44044</v>
      </c>
      <c r="K1156" t="str">
        <f>VLOOKUP(B1156,[1]Result!$B$1:$J$7887,9,0)</f>
        <v>Shift Manager</v>
      </c>
      <c r="L1156" t="s">
        <v>331</v>
      </c>
    </row>
    <row r="1157" spans="1:12">
      <c r="A1157">
        <f t="shared" si="294"/>
        <v>1155</v>
      </c>
      <c r="B1157" s="49">
        <v>9000122</v>
      </c>
      <c r="C1157" s="50">
        <v>42211</v>
      </c>
      <c r="D1157" s="51">
        <f t="shared" ref="D1157:D1220" ca="1" si="295">YEARFRAC(C1157,TODAY())</f>
        <v>7.4861111111111107</v>
      </c>
      <c r="E1157" s="51" t="str">
        <f t="shared" ca="1" si="292"/>
        <v>0-18</v>
      </c>
      <c r="F1157" s="49" t="s">
        <v>330</v>
      </c>
      <c r="G1157" s="49" t="s">
        <v>293</v>
      </c>
      <c r="H1157" s="49" t="str">
        <f>VLOOKUP(B1157,[1]Result!$B$1:$H$7885,7,0)</f>
        <v>1005JM</v>
      </c>
      <c r="I1157">
        <f t="shared" si="293"/>
        <v>100000</v>
      </c>
      <c r="J1157" s="58">
        <v>44044</v>
      </c>
      <c r="K1157" t="str">
        <f>VLOOKUP(B1157,[1]Result!$B$1:$J$7887,9,0)</f>
        <v>Shift Manager</v>
      </c>
      <c r="L1157" t="s">
        <v>331</v>
      </c>
    </row>
    <row r="1158" spans="1:12">
      <c r="A1158">
        <f t="shared" si="294"/>
        <v>1156</v>
      </c>
      <c r="B1158" s="49">
        <v>9000438</v>
      </c>
      <c r="C1158" s="50" t="s">
        <v>787</v>
      </c>
      <c r="D1158" s="51">
        <f t="shared" ca="1" si="295"/>
        <v>54.713888888888889</v>
      </c>
      <c r="E1158" s="51" t="str">
        <f t="shared" ca="1" si="292"/>
        <v>46-55</v>
      </c>
      <c r="F1158" s="49" t="s">
        <v>43</v>
      </c>
      <c r="G1158" s="49" t="s">
        <v>334</v>
      </c>
      <c r="H1158" s="49" t="str">
        <f>VLOOKUP(B1158,[1]Result!$B$1:$H$7885,7,0)</f>
        <v>1002TM</v>
      </c>
      <c r="I1158" s="57">
        <v>100000</v>
      </c>
      <c r="J1158" s="58">
        <v>44144</v>
      </c>
      <c r="K1158" t="str">
        <f>VLOOKUP(B1158,[1]Result!$B$1:$J$7887,9,0)</f>
        <v>Driver</v>
      </c>
      <c r="L1158" t="s">
        <v>334</v>
      </c>
    </row>
    <row r="1159" spans="1:12">
      <c r="A1159">
        <f t="shared" si="294"/>
        <v>1157</v>
      </c>
      <c r="B1159" s="49">
        <v>9000438</v>
      </c>
      <c r="C1159" s="50">
        <v>13881</v>
      </c>
      <c r="D1159" s="51">
        <f t="shared" ca="1" si="295"/>
        <v>85.055555555555557</v>
      </c>
      <c r="E1159" s="51" t="str">
        <f t="shared" ca="1" si="292"/>
        <v>71-75</v>
      </c>
      <c r="F1159" s="49" t="s">
        <v>335</v>
      </c>
      <c r="G1159" s="49" t="s">
        <v>294</v>
      </c>
      <c r="H1159" s="49" t="str">
        <f>VLOOKUP(B1159,[1]Result!$B$1:$H$7885,7,0)</f>
        <v>1002TM</v>
      </c>
      <c r="I1159">
        <f>I1158</f>
        <v>100000</v>
      </c>
      <c r="J1159" s="58">
        <v>44144</v>
      </c>
      <c r="K1159" t="str">
        <f>VLOOKUP(B1159,[1]Result!$B$1:$J$7887,9,0)</f>
        <v>Driver</v>
      </c>
      <c r="L1159" t="s">
        <v>332</v>
      </c>
    </row>
    <row r="1160" spans="1:12">
      <c r="A1160">
        <f t="shared" si="294"/>
        <v>1158</v>
      </c>
      <c r="B1160" s="49">
        <v>9000492</v>
      </c>
      <c r="C1160" s="50" t="s">
        <v>788</v>
      </c>
      <c r="D1160" s="51">
        <f t="shared" ca="1" si="295"/>
        <v>23.427777777777777</v>
      </c>
      <c r="E1160" s="51" t="str">
        <f t="shared" ca="1" si="292"/>
        <v>19-35</v>
      </c>
      <c r="F1160" s="49" t="s">
        <v>43</v>
      </c>
      <c r="G1160" s="49" t="s">
        <v>334</v>
      </c>
      <c r="H1160" s="49" t="str">
        <f>VLOOKUP(B1160,[1]Result!$B$1:$H$7885,7,0)</f>
        <v>1005JM</v>
      </c>
      <c r="I1160" s="57">
        <v>100000</v>
      </c>
      <c r="J1160" s="58">
        <v>44158</v>
      </c>
      <c r="K1160" t="str">
        <f>VLOOKUP(B1160,[1]Result!$B$1:$J$7887,9,0)</f>
        <v>Shift Manager</v>
      </c>
      <c r="L1160" t="s">
        <v>334</v>
      </c>
    </row>
    <row r="1161" spans="1:12">
      <c r="A1161">
        <f t="shared" si="294"/>
        <v>1159</v>
      </c>
      <c r="B1161" s="49">
        <v>9000492</v>
      </c>
      <c r="C1161" s="50">
        <v>25204</v>
      </c>
      <c r="D1161" s="51">
        <f t="shared" ca="1" si="295"/>
        <v>54.055555555555557</v>
      </c>
      <c r="E1161" s="51" t="str">
        <f t="shared" ca="1" si="292"/>
        <v>46-55</v>
      </c>
      <c r="F1161" s="49" t="s">
        <v>335</v>
      </c>
      <c r="G1161" s="49" t="s">
        <v>294</v>
      </c>
      <c r="H1161" s="49" t="str">
        <f>VLOOKUP(B1161,[1]Result!$B$1:$H$7885,7,0)</f>
        <v>1005JM</v>
      </c>
      <c r="I1161">
        <f t="shared" ref="I1161:I1162" si="296">I1160</f>
        <v>100000</v>
      </c>
      <c r="J1161" s="58">
        <v>44158</v>
      </c>
      <c r="K1161" t="str">
        <f>VLOOKUP(B1161,[1]Result!$B$1:$J$7887,9,0)</f>
        <v>Shift Manager</v>
      </c>
      <c r="L1161" t="s">
        <v>332</v>
      </c>
    </row>
    <row r="1162" spans="1:12">
      <c r="A1162">
        <f t="shared" si="294"/>
        <v>1160</v>
      </c>
      <c r="B1162" s="49">
        <v>9000492</v>
      </c>
      <c r="C1162" s="50">
        <v>27395</v>
      </c>
      <c r="D1162" s="51">
        <f t="shared" ca="1" si="295"/>
        <v>48.055555555555557</v>
      </c>
      <c r="E1162" s="51" t="str">
        <f t="shared" ca="1" si="292"/>
        <v>46-55</v>
      </c>
      <c r="F1162" s="49" t="s">
        <v>330</v>
      </c>
      <c r="G1162" s="49" t="s">
        <v>291</v>
      </c>
      <c r="H1162" s="49" t="str">
        <f>VLOOKUP(B1162,[1]Result!$B$1:$H$7885,7,0)</f>
        <v>1005JM</v>
      </c>
      <c r="I1162">
        <f t="shared" si="296"/>
        <v>100000</v>
      </c>
      <c r="J1162" s="58">
        <v>44158</v>
      </c>
      <c r="K1162" t="str">
        <f>VLOOKUP(B1162,[1]Result!$B$1:$J$7887,9,0)</f>
        <v>Shift Manager</v>
      </c>
      <c r="L1162" t="s">
        <v>332</v>
      </c>
    </row>
    <row r="1163" spans="1:12">
      <c r="A1163">
        <f t="shared" si="294"/>
        <v>1161</v>
      </c>
      <c r="B1163" s="49">
        <v>9002010</v>
      </c>
      <c r="C1163" s="50" t="s">
        <v>789</v>
      </c>
      <c r="D1163" s="51">
        <f t="shared" ca="1" si="295"/>
        <v>25.544444444444444</v>
      </c>
      <c r="E1163" s="51" t="str">
        <f t="shared" ca="1" si="292"/>
        <v>19-35</v>
      </c>
      <c r="F1163" s="49" t="s">
        <v>43</v>
      </c>
      <c r="G1163" s="49" t="s">
        <v>334</v>
      </c>
      <c r="H1163" s="49" t="str">
        <f>VLOOKUP(B1163,[1]Result!$B$1:$H$7885,7,0)</f>
        <v>1006JM B</v>
      </c>
      <c r="I1163">
        <v>250000</v>
      </c>
      <c r="J1163" s="58">
        <v>44606</v>
      </c>
      <c r="K1163" t="str">
        <f>VLOOKUP(B1163,[1]Result!$B$1:$J$7887,9,0)</f>
        <v>Unit Chef</v>
      </c>
      <c r="L1163" t="s">
        <v>334</v>
      </c>
    </row>
    <row r="1164" spans="1:12">
      <c r="A1164">
        <f t="shared" si="294"/>
        <v>1162</v>
      </c>
      <c r="B1164" s="49">
        <v>9002010</v>
      </c>
      <c r="C1164" s="50">
        <v>28126</v>
      </c>
      <c r="D1164" s="51">
        <f t="shared" ca="1" si="295"/>
        <v>46.055555555555557</v>
      </c>
      <c r="E1164" s="51" t="str">
        <f t="shared" ca="1" si="292"/>
        <v>46-55</v>
      </c>
      <c r="F1164" s="49" t="s">
        <v>335</v>
      </c>
      <c r="G1164" s="49" t="s">
        <v>294</v>
      </c>
      <c r="H1164" s="49" t="str">
        <f>VLOOKUP(B1164,[1]Result!$B$1:$H$7885,7,0)</f>
        <v>1006JM B</v>
      </c>
      <c r="I1164">
        <f t="shared" ref="I1164:I1165" si="297">I1163</f>
        <v>250000</v>
      </c>
      <c r="J1164" s="58">
        <v>44606</v>
      </c>
      <c r="K1164" t="str">
        <f>VLOOKUP(B1164,[1]Result!$B$1:$J$7887,9,0)</f>
        <v>Unit Chef</v>
      </c>
      <c r="L1164" t="s">
        <v>332</v>
      </c>
    </row>
    <row r="1165" spans="1:12">
      <c r="A1165">
        <f t="shared" si="294"/>
        <v>1163</v>
      </c>
      <c r="B1165" s="49">
        <v>9002010</v>
      </c>
      <c r="C1165" s="50">
        <v>30682</v>
      </c>
      <c r="D1165" s="51">
        <f t="shared" ca="1" si="295"/>
        <v>39.055555555555557</v>
      </c>
      <c r="E1165" s="51" t="str">
        <f t="shared" ca="1" si="292"/>
        <v>36-45</v>
      </c>
      <c r="F1165" s="49" t="s">
        <v>330</v>
      </c>
      <c r="G1165" s="49" t="s">
        <v>291</v>
      </c>
      <c r="H1165" s="49" t="str">
        <f>VLOOKUP(B1165,[1]Result!$B$1:$H$7885,7,0)</f>
        <v>1006JM B</v>
      </c>
      <c r="I1165">
        <f t="shared" si="297"/>
        <v>250000</v>
      </c>
      <c r="J1165" s="58">
        <v>44606</v>
      </c>
      <c r="K1165" t="str">
        <f>VLOOKUP(B1165,[1]Result!$B$1:$J$7887,9,0)</f>
        <v>Unit Chef</v>
      </c>
      <c r="L1165" t="s">
        <v>332</v>
      </c>
    </row>
    <row r="1166" spans="1:12">
      <c r="A1166">
        <f t="shared" si="294"/>
        <v>1164</v>
      </c>
      <c r="B1166" s="49">
        <v>9002021</v>
      </c>
      <c r="C1166" s="50">
        <v>31502</v>
      </c>
      <c r="D1166" s="51">
        <f t="shared" ca="1" si="295"/>
        <v>36.80833333333333</v>
      </c>
      <c r="E1166" s="51" t="str">
        <f t="shared" ca="1" si="292"/>
        <v>36-45</v>
      </c>
      <c r="F1166" s="49" t="s">
        <v>43</v>
      </c>
      <c r="G1166" s="49" t="s">
        <v>334</v>
      </c>
      <c r="H1166" s="49" t="str">
        <f>VLOOKUP(B1166,[1]Result!$B$1:$H$7885,7,0)</f>
        <v>1011MM</v>
      </c>
      <c r="I1166">
        <v>250000</v>
      </c>
      <c r="J1166" s="58">
        <v>44621</v>
      </c>
      <c r="K1166" t="str">
        <f>VLOOKUP(B1166,[1]Result!$B$1:$J$7887,9,0)</f>
        <v>Deputy General Manager</v>
      </c>
      <c r="L1166" t="s">
        <v>334</v>
      </c>
    </row>
    <row r="1167" spans="1:12">
      <c r="A1167">
        <f t="shared" si="294"/>
        <v>1165</v>
      </c>
      <c r="B1167" s="49">
        <v>9002021</v>
      </c>
      <c r="C1167" s="50">
        <v>29464</v>
      </c>
      <c r="D1167" s="51">
        <f t="shared" ca="1" si="295"/>
        <v>42.391666666666666</v>
      </c>
      <c r="E1167" s="51" t="str">
        <f t="shared" ca="1" si="292"/>
        <v>36-45</v>
      </c>
      <c r="F1167" s="49" t="s">
        <v>330</v>
      </c>
      <c r="G1167" s="49" t="s">
        <v>340</v>
      </c>
      <c r="H1167" s="49" t="str">
        <f>VLOOKUP(B1167,[1]Result!$B$1:$H$7885,7,0)</f>
        <v>1011MM</v>
      </c>
      <c r="I1167">
        <f t="shared" ref="I1167:I1171" si="298">I1166</f>
        <v>250000</v>
      </c>
      <c r="J1167" s="58">
        <v>44621</v>
      </c>
      <c r="K1167" t="str">
        <f>VLOOKUP(B1167,[1]Result!$B$1:$J$7887,9,0)</f>
        <v>Deputy General Manager</v>
      </c>
      <c r="L1167" t="s">
        <v>42</v>
      </c>
    </row>
    <row r="1168" spans="1:12">
      <c r="A1168">
        <f t="shared" si="294"/>
        <v>1166</v>
      </c>
      <c r="B1168" s="49">
        <v>9002021</v>
      </c>
      <c r="C1168" s="50">
        <v>41021</v>
      </c>
      <c r="D1168" s="51">
        <f t="shared" ca="1" si="295"/>
        <v>10.747222222222222</v>
      </c>
      <c r="E1168" s="51" t="str">
        <f t="shared" ca="1" si="292"/>
        <v>0-18</v>
      </c>
      <c r="F1168" s="49" t="s">
        <v>335</v>
      </c>
      <c r="G1168" s="49" t="s">
        <v>292</v>
      </c>
      <c r="H1168" s="49" t="str">
        <f>VLOOKUP(B1168,[1]Result!$B$1:$H$7885,7,0)</f>
        <v>1011MM</v>
      </c>
      <c r="I1168">
        <f t="shared" si="298"/>
        <v>250000</v>
      </c>
      <c r="J1168" s="58">
        <v>44621</v>
      </c>
      <c r="K1168" t="str">
        <f>VLOOKUP(B1168,[1]Result!$B$1:$J$7887,9,0)</f>
        <v>Deputy General Manager</v>
      </c>
      <c r="L1168" t="s">
        <v>331</v>
      </c>
    </row>
    <row r="1169" spans="1:12">
      <c r="A1169">
        <f t="shared" si="294"/>
        <v>1167</v>
      </c>
      <c r="B1169" s="49">
        <v>9002021</v>
      </c>
      <c r="C1169" s="50">
        <v>44244</v>
      </c>
      <c r="D1169" s="51">
        <f t="shared" ca="1" si="295"/>
        <v>1.9277777777777778</v>
      </c>
      <c r="E1169" s="51" t="str">
        <f t="shared" ca="1" si="292"/>
        <v>0-18</v>
      </c>
      <c r="F1169" s="49" t="s">
        <v>330</v>
      </c>
      <c r="G1169" s="49" t="s">
        <v>293</v>
      </c>
      <c r="H1169" s="49" t="str">
        <f>VLOOKUP(B1169,[1]Result!$B$1:$H$7885,7,0)</f>
        <v>1011MM</v>
      </c>
      <c r="I1169">
        <f t="shared" si="298"/>
        <v>250000</v>
      </c>
      <c r="J1169" s="58">
        <v>44621</v>
      </c>
      <c r="K1169" t="str">
        <f>VLOOKUP(B1169,[1]Result!$B$1:$J$7887,9,0)</f>
        <v>Deputy General Manager</v>
      </c>
      <c r="L1169" t="s">
        <v>331</v>
      </c>
    </row>
    <row r="1170" spans="1:12">
      <c r="A1170">
        <f t="shared" si="294"/>
        <v>1168</v>
      </c>
      <c r="B1170" s="49">
        <v>9002021</v>
      </c>
      <c r="C1170" s="50">
        <v>23563</v>
      </c>
      <c r="D1170" s="51">
        <f t="shared" ca="1" si="295"/>
        <v>58.544444444444444</v>
      </c>
      <c r="E1170" s="51" t="str">
        <f t="shared" ca="1" si="292"/>
        <v>56-60</v>
      </c>
      <c r="F1170" s="49" t="s">
        <v>335</v>
      </c>
      <c r="G1170" s="49" t="s">
        <v>294</v>
      </c>
      <c r="H1170" s="49" t="str">
        <f>VLOOKUP(B1170,[1]Result!$B$1:$H$7885,7,0)</f>
        <v>1011MM</v>
      </c>
      <c r="I1170">
        <f t="shared" si="298"/>
        <v>250000</v>
      </c>
      <c r="J1170" s="58">
        <v>44621</v>
      </c>
      <c r="K1170" t="str">
        <f>VLOOKUP(B1170,[1]Result!$B$1:$J$7887,9,0)</f>
        <v>Deputy General Manager</v>
      </c>
      <c r="L1170" t="s">
        <v>332</v>
      </c>
    </row>
    <row r="1171" spans="1:12">
      <c r="A1171">
        <f t="shared" si="294"/>
        <v>1169</v>
      </c>
      <c r="B1171" s="49">
        <v>9002021</v>
      </c>
      <c r="C1171" s="50">
        <v>25065</v>
      </c>
      <c r="D1171" s="51">
        <f t="shared" ca="1" si="295"/>
        <v>54.43333333333333</v>
      </c>
      <c r="E1171" s="51" t="str">
        <f t="shared" ca="1" si="292"/>
        <v>46-55</v>
      </c>
      <c r="F1171" s="49" t="s">
        <v>330</v>
      </c>
      <c r="G1171" s="49" t="s">
        <v>291</v>
      </c>
      <c r="H1171" s="49" t="str">
        <f>VLOOKUP(B1171,[1]Result!$B$1:$H$7885,7,0)</f>
        <v>1011MM</v>
      </c>
      <c r="I1171">
        <f t="shared" si="298"/>
        <v>250000</v>
      </c>
      <c r="J1171" s="58">
        <v>44621</v>
      </c>
      <c r="K1171" t="str">
        <f>VLOOKUP(B1171,[1]Result!$B$1:$J$7887,9,0)</f>
        <v>Deputy General Manager</v>
      </c>
      <c r="L1171" t="s">
        <v>332</v>
      </c>
    </row>
    <row r="1172" spans="1:12">
      <c r="A1172">
        <f t="shared" si="294"/>
        <v>1170</v>
      </c>
      <c r="B1172" s="49">
        <v>9002022</v>
      </c>
      <c r="C1172" s="50" t="s">
        <v>790</v>
      </c>
      <c r="D1172" s="51">
        <f t="shared" ca="1" si="295"/>
        <v>32.05833333333333</v>
      </c>
      <c r="E1172" s="51" t="str">
        <f t="shared" ca="1" si="292"/>
        <v>19-35</v>
      </c>
      <c r="F1172" s="49" t="s">
        <v>43</v>
      </c>
      <c r="G1172" s="49" t="s">
        <v>334</v>
      </c>
      <c r="H1172" s="49" t="str">
        <f>VLOOKUP(B1172,[1]Result!$B$1:$H$7885,7,0)</f>
        <v>1004TM A</v>
      </c>
      <c r="I1172" s="57">
        <v>100000</v>
      </c>
      <c r="J1172" s="58">
        <v>44609</v>
      </c>
      <c r="K1172" t="str">
        <f>VLOOKUP(B1172,[1]Result!$B$1:$J$7887,9,0)</f>
        <v>Cook</v>
      </c>
      <c r="L1172" t="s">
        <v>334</v>
      </c>
    </row>
    <row r="1173" spans="1:12">
      <c r="A1173">
        <f t="shared" si="294"/>
        <v>1171</v>
      </c>
      <c r="B1173" s="49">
        <v>9002022</v>
      </c>
      <c r="C1173" s="50">
        <v>27395</v>
      </c>
      <c r="D1173" s="51">
        <f t="shared" ca="1" si="295"/>
        <v>48.055555555555557</v>
      </c>
      <c r="E1173" s="51" t="str">
        <f t="shared" ca="1" si="292"/>
        <v>46-55</v>
      </c>
      <c r="F1173" s="49" t="s">
        <v>335</v>
      </c>
      <c r="G1173" s="49" t="s">
        <v>294</v>
      </c>
      <c r="H1173" s="49" t="str">
        <f>VLOOKUP(B1173,[1]Result!$B$1:$H$7885,7,0)</f>
        <v>1004TM A</v>
      </c>
      <c r="I1173">
        <f>I1172</f>
        <v>100000</v>
      </c>
      <c r="J1173" s="58">
        <v>44609</v>
      </c>
      <c r="K1173" t="str">
        <f>VLOOKUP(B1173,[1]Result!$B$1:$J$7887,9,0)</f>
        <v>Cook</v>
      </c>
      <c r="L1173" t="s">
        <v>332</v>
      </c>
    </row>
    <row r="1174" spans="1:12">
      <c r="A1174">
        <f t="shared" si="294"/>
        <v>1172</v>
      </c>
      <c r="B1174" s="49">
        <v>9002026</v>
      </c>
      <c r="C1174" s="50" t="s">
        <v>791</v>
      </c>
      <c r="D1174" s="51">
        <f t="shared" ca="1" si="295"/>
        <v>27.622222222222224</v>
      </c>
      <c r="E1174" s="51" t="str">
        <f t="shared" ca="1" si="292"/>
        <v>19-35</v>
      </c>
      <c r="F1174" s="49" t="s">
        <v>43</v>
      </c>
      <c r="G1174" s="49" t="s">
        <v>334</v>
      </c>
      <c r="H1174" s="49" t="str">
        <f>VLOOKUP(B1174,[1]Result!$B$1:$H$7885,7,0)</f>
        <v>1007JM</v>
      </c>
      <c r="I1174">
        <v>250000</v>
      </c>
      <c r="J1174" s="58">
        <v>44622</v>
      </c>
      <c r="K1174" t="str">
        <f>VLOOKUP(B1174,[1]Result!$B$1:$J$7887,9,0)</f>
        <v>Restaurant CEO</v>
      </c>
      <c r="L1174" t="s">
        <v>334</v>
      </c>
    </row>
    <row r="1175" spans="1:12">
      <c r="A1175">
        <f t="shared" si="294"/>
        <v>1173</v>
      </c>
      <c r="B1175" s="49">
        <v>9002026</v>
      </c>
      <c r="C1175" s="50">
        <v>23743</v>
      </c>
      <c r="D1175" s="51">
        <f t="shared" ca="1" si="295"/>
        <v>58.055555555555557</v>
      </c>
      <c r="E1175" s="51" t="str">
        <f t="shared" ca="1" si="292"/>
        <v>56-60</v>
      </c>
      <c r="F1175" s="49" t="s">
        <v>335</v>
      </c>
      <c r="G1175" s="49" t="s">
        <v>294</v>
      </c>
      <c r="H1175" s="49" t="str">
        <f>VLOOKUP(B1175,[1]Result!$B$1:$H$7885,7,0)</f>
        <v>1007JM</v>
      </c>
      <c r="I1175">
        <f>I1174</f>
        <v>250000</v>
      </c>
      <c r="J1175" s="58">
        <v>44622</v>
      </c>
      <c r="K1175" t="str">
        <f>VLOOKUP(B1175,[1]Result!$B$1:$J$7887,9,0)</f>
        <v>Restaurant CEO</v>
      </c>
      <c r="L1175" t="s">
        <v>332</v>
      </c>
    </row>
    <row r="1176" spans="1:12">
      <c r="A1176">
        <f t="shared" si="294"/>
        <v>1174</v>
      </c>
      <c r="B1176" s="49">
        <v>9002027</v>
      </c>
      <c r="C1176" s="50" t="s">
        <v>792</v>
      </c>
      <c r="D1176" s="51">
        <f t="shared" ca="1" si="295"/>
        <v>25.261111111111113</v>
      </c>
      <c r="E1176" s="51" t="str">
        <f t="shared" ca="1" si="292"/>
        <v>19-35</v>
      </c>
      <c r="F1176" s="49" t="s">
        <v>43</v>
      </c>
      <c r="G1176" s="49" t="s">
        <v>334</v>
      </c>
      <c r="H1176" s="49" t="str">
        <f>VLOOKUP(B1176,[1]Result!$B$1:$H$7885,7,0)</f>
        <v>1005JM</v>
      </c>
      <c r="I1176" s="57">
        <v>100000</v>
      </c>
      <c r="J1176" s="58">
        <v>44622</v>
      </c>
      <c r="K1176" t="str">
        <f>VLOOKUP(B1176,[1]Result!$B$1:$J$7887,9,0)</f>
        <v>Shift Manager</v>
      </c>
      <c r="L1176" t="s">
        <v>334</v>
      </c>
    </row>
    <row r="1177" spans="1:12">
      <c r="A1177">
        <f t="shared" si="294"/>
        <v>1175</v>
      </c>
      <c r="B1177" s="49">
        <v>9002027</v>
      </c>
      <c r="C1177" s="50">
        <v>29511</v>
      </c>
      <c r="D1177" s="51">
        <f t="shared" ca="1" si="295"/>
        <v>42.261111111111113</v>
      </c>
      <c r="E1177" s="51" t="str">
        <f t="shared" ca="1" si="292"/>
        <v>36-45</v>
      </c>
      <c r="F1177" s="49" t="s">
        <v>330</v>
      </c>
      <c r="G1177" s="49" t="s">
        <v>291</v>
      </c>
      <c r="H1177" s="49" t="str">
        <f>VLOOKUP(B1177,[1]Result!$B$1:$H$7885,7,0)</f>
        <v>1005JM</v>
      </c>
      <c r="I1177">
        <f>I1176</f>
        <v>100000</v>
      </c>
      <c r="J1177" s="58">
        <v>44622</v>
      </c>
      <c r="K1177" t="str">
        <f>VLOOKUP(B1177,[1]Result!$B$1:$J$7887,9,0)</f>
        <v>Shift Manager</v>
      </c>
      <c r="L1177" t="s">
        <v>332</v>
      </c>
    </row>
    <row r="1178" spans="1:12">
      <c r="A1178">
        <f t="shared" si="294"/>
        <v>1176</v>
      </c>
      <c r="B1178" s="49">
        <v>9002028</v>
      </c>
      <c r="C1178" s="50" t="s">
        <v>793</v>
      </c>
      <c r="D1178" s="51">
        <f t="shared" ca="1" si="295"/>
        <v>32.427777777777777</v>
      </c>
      <c r="E1178" s="51" t="str">
        <f t="shared" ca="1" si="292"/>
        <v>19-35</v>
      </c>
      <c r="F1178" s="49" t="s">
        <v>45</v>
      </c>
      <c r="G1178" s="49" t="s">
        <v>334</v>
      </c>
      <c r="H1178" s="49" t="str">
        <f>VLOOKUP(B1178,[1]Result!$B$1:$H$7885,7,0)</f>
        <v>1008BMM</v>
      </c>
      <c r="I1178">
        <v>250000</v>
      </c>
      <c r="J1178" s="58">
        <v>44627</v>
      </c>
      <c r="K1178" t="str">
        <f>VLOOKUP(B1178,[1]Result!$B$1:$J$7887,9,0)</f>
        <v>Deputy Manager</v>
      </c>
      <c r="L1178" t="s">
        <v>334</v>
      </c>
    </row>
    <row r="1179" spans="1:12">
      <c r="A1179">
        <f t="shared" si="294"/>
        <v>1177</v>
      </c>
      <c r="B1179" s="49">
        <v>9002028</v>
      </c>
      <c r="C1179" s="50">
        <v>33069</v>
      </c>
      <c r="D1179" s="51">
        <f t="shared" ca="1" si="295"/>
        <v>32.516666666666666</v>
      </c>
      <c r="E1179" s="51" t="str">
        <f t="shared" ca="1" si="292"/>
        <v>19-35</v>
      </c>
      <c r="F1179" s="49" t="s">
        <v>335</v>
      </c>
      <c r="G1179" s="49" t="s">
        <v>338</v>
      </c>
      <c r="H1179" s="49" t="str">
        <f>VLOOKUP(B1179,[1]Result!$B$1:$H$7885,7,0)</f>
        <v>1008BMM</v>
      </c>
      <c r="I1179">
        <f t="shared" ref="I1179:I1180" si="299">I1178</f>
        <v>250000</v>
      </c>
      <c r="J1179" s="58">
        <v>44627</v>
      </c>
      <c r="K1179" t="str">
        <f>VLOOKUP(B1179,[1]Result!$B$1:$J$7887,9,0)</f>
        <v>Deputy Manager</v>
      </c>
      <c r="L1179" t="s">
        <v>42</v>
      </c>
    </row>
    <row r="1180" spans="1:12">
      <c r="A1180">
        <f t="shared" si="294"/>
        <v>1178</v>
      </c>
      <c r="B1180" s="49">
        <v>9002028</v>
      </c>
      <c r="C1180" s="50">
        <v>24838</v>
      </c>
      <c r="D1180" s="51">
        <f t="shared" ca="1" si="295"/>
        <v>55.055555555555557</v>
      </c>
      <c r="E1180" s="51" t="str">
        <f t="shared" ca="1" si="292"/>
        <v>46-55</v>
      </c>
      <c r="F1180" s="49" t="s">
        <v>335</v>
      </c>
      <c r="G1180" s="49" t="s">
        <v>294</v>
      </c>
      <c r="H1180" s="49" t="str">
        <f>VLOOKUP(B1180,[1]Result!$B$1:$H$7885,7,0)</f>
        <v>1008BMM</v>
      </c>
      <c r="I1180">
        <f t="shared" si="299"/>
        <v>250000</v>
      </c>
      <c r="J1180" s="58">
        <v>44627</v>
      </c>
      <c r="K1180" t="str">
        <f>VLOOKUP(B1180,[1]Result!$B$1:$J$7887,9,0)</f>
        <v>Deputy Manager</v>
      </c>
      <c r="L1180" t="s">
        <v>332</v>
      </c>
    </row>
    <row r="1181" spans="1:12">
      <c r="A1181">
        <f t="shared" si="294"/>
        <v>1179</v>
      </c>
      <c r="B1181" s="49">
        <v>9002037</v>
      </c>
      <c r="C1181" s="50" t="s">
        <v>794</v>
      </c>
      <c r="D1181" s="51">
        <f t="shared" ca="1" si="295"/>
        <v>34.805555555555557</v>
      </c>
      <c r="E1181" s="51" t="str">
        <f t="shared" ca="1" si="292"/>
        <v>19-35</v>
      </c>
      <c r="F1181" s="49" t="s">
        <v>45</v>
      </c>
      <c r="G1181" s="49" t="s">
        <v>334</v>
      </c>
      <c r="H1181" s="49" t="str">
        <f>VLOOKUP(B1181,[1]Result!$B$1:$H$7885,7,0)</f>
        <v>1005JM</v>
      </c>
      <c r="I1181" s="57">
        <v>100000</v>
      </c>
      <c r="J1181" s="58">
        <v>44629</v>
      </c>
      <c r="K1181" t="str">
        <f>VLOOKUP(B1181,[1]Result!$B$1:$J$7887,9,0)</f>
        <v>Shift Manager</v>
      </c>
      <c r="L1181" t="s">
        <v>334</v>
      </c>
    </row>
    <row r="1182" spans="1:12">
      <c r="A1182">
        <f t="shared" si="294"/>
        <v>1180</v>
      </c>
      <c r="B1182" s="49">
        <v>9002037</v>
      </c>
      <c r="C1182" s="50">
        <v>23377</v>
      </c>
      <c r="D1182" s="51">
        <f t="shared" ca="1" si="295"/>
        <v>59.055555555555557</v>
      </c>
      <c r="E1182" s="51" t="str">
        <f t="shared" ca="1" si="292"/>
        <v>56-60</v>
      </c>
      <c r="F1182" s="49" t="s">
        <v>335</v>
      </c>
      <c r="G1182" s="49" t="s">
        <v>294</v>
      </c>
      <c r="H1182" s="49" t="str">
        <f>VLOOKUP(B1182,[1]Result!$B$1:$H$7885,7,0)</f>
        <v>1005JM</v>
      </c>
      <c r="I1182">
        <f t="shared" ref="I1182:I1183" si="300">I1181</f>
        <v>100000</v>
      </c>
      <c r="J1182" s="58">
        <v>44629</v>
      </c>
      <c r="K1182" t="str">
        <f>VLOOKUP(B1182,[1]Result!$B$1:$J$7887,9,0)</f>
        <v>Shift Manager</v>
      </c>
      <c r="L1182" t="s">
        <v>332</v>
      </c>
    </row>
    <row r="1183" spans="1:12">
      <c r="A1183">
        <f t="shared" si="294"/>
        <v>1181</v>
      </c>
      <c r="B1183" s="49">
        <v>9002037</v>
      </c>
      <c r="C1183" s="50">
        <v>25204</v>
      </c>
      <c r="D1183" s="51">
        <f t="shared" ca="1" si="295"/>
        <v>54.055555555555557</v>
      </c>
      <c r="E1183" s="51" t="str">
        <f t="shared" ca="1" si="292"/>
        <v>46-55</v>
      </c>
      <c r="F1183" s="49" t="s">
        <v>330</v>
      </c>
      <c r="G1183" s="49" t="s">
        <v>291</v>
      </c>
      <c r="H1183" s="49" t="str">
        <f>VLOOKUP(B1183,[1]Result!$B$1:$H$7885,7,0)</f>
        <v>1005JM</v>
      </c>
      <c r="I1183">
        <f t="shared" si="300"/>
        <v>100000</v>
      </c>
      <c r="J1183" s="58">
        <v>44629</v>
      </c>
      <c r="K1183" t="str">
        <f>VLOOKUP(B1183,[1]Result!$B$1:$J$7887,9,0)</f>
        <v>Shift Manager</v>
      </c>
      <c r="L1183" t="s">
        <v>332</v>
      </c>
    </row>
    <row r="1184" spans="1:12">
      <c r="A1184">
        <f t="shared" si="294"/>
        <v>1182</v>
      </c>
      <c r="B1184" s="49">
        <v>9002073</v>
      </c>
      <c r="C1184" s="50" t="s">
        <v>795</v>
      </c>
      <c r="D1184" s="51">
        <f t="shared" ca="1" si="295"/>
        <v>33.12777777777778</v>
      </c>
      <c r="E1184" s="51" t="str">
        <f t="shared" ca="1" si="292"/>
        <v>19-35</v>
      </c>
      <c r="F1184" s="49" t="s">
        <v>43</v>
      </c>
      <c r="G1184" s="49" t="s">
        <v>334</v>
      </c>
      <c r="H1184" s="49" t="str">
        <f>VLOOKUP(B1184,[1]Result!$B$1:$H$7885,7,0)</f>
        <v>1007JM</v>
      </c>
      <c r="I1184">
        <v>250000</v>
      </c>
      <c r="J1184" s="58">
        <v>44636</v>
      </c>
      <c r="K1184" t="str">
        <f>VLOOKUP(B1184,[1]Result!$B$1:$J$7887,9,0)</f>
        <v>Restaurant CEO</v>
      </c>
      <c r="L1184" t="s">
        <v>334</v>
      </c>
    </row>
    <row r="1185" spans="1:12">
      <c r="A1185">
        <f t="shared" si="294"/>
        <v>1183</v>
      </c>
      <c r="B1185" s="49">
        <v>9002073</v>
      </c>
      <c r="C1185" s="50">
        <v>23743</v>
      </c>
      <c r="D1185" s="51">
        <f t="shared" ca="1" si="295"/>
        <v>58.055555555555557</v>
      </c>
      <c r="E1185" s="51" t="str">
        <f t="shared" ca="1" si="292"/>
        <v>56-60</v>
      </c>
      <c r="F1185" s="49" t="s">
        <v>335</v>
      </c>
      <c r="G1185" s="49" t="s">
        <v>294</v>
      </c>
      <c r="H1185" s="49" t="str">
        <f>VLOOKUP(B1185,[1]Result!$B$1:$H$7885,7,0)</f>
        <v>1007JM</v>
      </c>
      <c r="I1185">
        <f>I1184</f>
        <v>250000</v>
      </c>
      <c r="J1185" s="58">
        <v>44636</v>
      </c>
      <c r="K1185" t="str">
        <f>VLOOKUP(B1185,[1]Result!$B$1:$J$7887,9,0)</f>
        <v>Restaurant CEO</v>
      </c>
      <c r="L1185" t="s">
        <v>332</v>
      </c>
    </row>
    <row r="1186" spans="1:12">
      <c r="A1186">
        <f t="shared" si="294"/>
        <v>1184</v>
      </c>
      <c r="B1186" s="49">
        <v>9002105</v>
      </c>
      <c r="C1186" s="50" t="s">
        <v>796</v>
      </c>
      <c r="D1186" s="51">
        <f t="shared" ca="1" si="295"/>
        <v>36.055555555555557</v>
      </c>
      <c r="E1186" s="51" t="str">
        <f t="shared" ca="1" si="292"/>
        <v>36-45</v>
      </c>
      <c r="F1186" s="49" t="s">
        <v>43</v>
      </c>
      <c r="G1186" s="49" t="s">
        <v>334</v>
      </c>
      <c r="H1186" s="49" t="str">
        <f>VLOOKUP(B1186,[1]Result!$B$1:$H$7885,7,0)</f>
        <v>1004TM A</v>
      </c>
      <c r="I1186" s="57">
        <v>100000</v>
      </c>
      <c r="J1186" s="58">
        <v>44633</v>
      </c>
      <c r="K1186" t="str">
        <f>VLOOKUP(B1186,[1]Result!$B$1:$J$7887,9,0)</f>
        <v>Cook</v>
      </c>
      <c r="L1186" t="s">
        <v>334</v>
      </c>
    </row>
    <row r="1187" spans="1:12">
      <c r="A1187">
        <f t="shared" si="294"/>
        <v>1185</v>
      </c>
      <c r="B1187" s="49">
        <v>9002105</v>
      </c>
      <c r="C1187" s="50">
        <v>27395</v>
      </c>
      <c r="D1187" s="51">
        <f t="shared" ca="1" si="295"/>
        <v>48.055555555555557</v>
      </c>
      <c r="E1187" s="51" t="str">
        <f t="shared" ca="1" si="292"/>
        <v>46-55</v>
      </c>
      <c r="F1187" s="49" t="s">
        <v>335</v>
      </c>
      <c r="G1187" s="49" t="s">
        <v>294</v>
      </c>
      <c r="H1187" s="49" t="str">
        <f>VLOOKUP(B1187,[1]Result!$B$1:$H$7885,7,0)</f>
        <v>1004TM A</v>
      </c>
      <c r="I1187">
        <f>I1186</f>
        <v>100000</v>
      </c>
      <c r="J1187" s="58">
        <v>44633</v>
      </c>
      <c r="K1187" t="str">
        <f>VLOOKUP(B1187,[1]Result!$B$1:$J$7887,9,0)</f>
        <v>Cook</v>
      </c>
      <c r="L1187" t="s">
        <v>332</v>
      </c>
    </row>
    <row r="1188" spans="1:12">
      <c r="A1188">
        <f t="shared" si="294"/>
        <v>1186</v>
      </c>
      <c r="B1188" s="49">
        <v>9002113</v>
      </c>
      <c r="C1188" s="50" t="s">
        <v>797</v>
      </c>
      <c r="D1188" s="51">
        <f t="shared" ca="1" si="295"/>
        <v>40.288888888888891</v>
      </c>
      <c r="E1188" s="51" t="str">
        <f t="shared" ca="1" si="292"/>
        <v>36-45</v>
      </c>
      <c r="F1188" s="49" t="s">
        <v>43</v>
      </c>
      <c r="G1188" s="49" t="s">
        <v>334</v>
      </c>
      <c r="H1188" s="49" t="str">
        <f>VLOOKUP(B1188,[1]Result!$B$1:$H$7885,7,0)</f>
        <v>1007JM</v>
      </c>
      <c r="I1188">
        <v>250000</v>
      </c>
      <c r="J1188" s="58">
        <v>44641</v>
      </c>
      <c r="K1188" t="str">
        <f>VLOOKUP(B1188,[1]Result!$B$1:$J$7887,9,0)</f>
        <v>Restaurant CEO</v>
      </c>
      <c r="L1188" t="s">
        <v>334</v>
      </c>
    </row>
    <row r="1189" spans="1:12">
      <c r="A1189">
        <f t="shared" si="294"/>
        <v>1187</v>
      </c>
      <c r="B1189" s="49">
        <v>9002113</v>
      </c>
      <c r="C1189" s="50">
        <v>30272</v>
      </c>
      <c r="D1189" s="51">
        <f t="shared" ca="1" si="295"/>
        <v>40.177777777777777</v>
      </c>
      <c r="E1189" s="51" t="str">
        <f t="shared" ca="1" si="292"/>
        <v>36-45</v>
      </c>
      <c r="F1189" s="49" t="s">
        <v>330</v>
      </c>
      <c r="G1189" s="49" t="s">
        <v>340</v>
      </c>
      <c r="H1189" s="49" t="str">
        <f>VLOOKUP(B1189,[1]Result!$B$1:$H$7885,7,0)</f>
        <v>1007JM</v>
      </c>
      <c r="I1189">
        <f t="shared" ref="I1189:I1192" si="301">I1188</f>
        <v>250000</v>
      </c>
      <c r="J1189" s="58">
        <v>44641</v>
      </c>
      <c r="K1189" t="str">
        <f>VLOOKUP(B1189,[1]Result!$B$1:$J$7887,9,0)</f>
        <v>Restaurant CEO</v>
      </c>
      <c r="L1189" t="s">
        <v>42</v>
      </c>
    </row>
    <row r="1190" spans="1:12">
      <c r="A1190">
        <f t="shared" si="294"/>
        <v>1188</v>
      </c>
      <c r="B1190" s="49">
        <v>9002113</v>
      </c>
      <c r="C1190" s="50">
        <v>41284</v>
      </c>
      <c r="D1190" s="51">
        <f t="shared" ca="1" si="295"/>
        <v>10.030555555555555</v>
      </c>
      <c r="E1190" s="51" t="str">
        <f t="shared" ca="1" si="292"/>
        <v>0-18</v>
      </c>
      <c r="F1190" s="49" t="s">
        <v>335</v>
      </c>
      <c r="G1190" s="49" t="s">
        <v>292</v>
      </c>
      <c r="H1190" s="49" t="str">
        <f>VLOOKUP(B1190,[1]Result!$B$1:$H$7885,7,0)</f>
        <v>1007JM</v>
      </c>
      <c r="I1190">
        <f t="shared" si="301"/>
        <v>250000</v>
      </c>
      <c r="J1190" s="58">
        <v>44641</v>
      </c>
      <c r="K1190" t="str">
        <f>VLOOKUP(B1190,[1]Result!$B$1:$J$7887,9,0)</f>
        <v>Restaurant CEO</v>
      </c>
      <c r="L1190" t="s">
        <v>331</v>
      </c>
    </row>
    <row r="1191" spans="1:12">
      <c r="A1191">
        <f t="shared" si="294"/>
        <v>1189</v>
      </c>
      <c r="B1191" s="49">
        <v>9002113</v>
      </c>
      <c r="C1191" s="50">
        <v>39821</v>
      </c>
      <c r="D1191" s="51">
        <f t="shared" ca="1" si="295"/>
        <v>14.036111111111111</v>
      </c>
      <c r="E1191" s="51" t="str">
        <f t="shared" ca="1" si="292"/>
        <v>0-18</v>
      </c>
      <c r="F1191" s="49" t="s">
        <v>330</v>
      </c>
      <c r="G1191" s="49" t="s">
        <v>293</v>
      </c>
      <c r="H1191" s="49" t="str">
        <f>VLOOKUP(B1191,[1]Result!$B$1:$H$7885,7,0)</f>
        <v>1007JM</v>
      </c>
      <c r="I1191">
        <f t="shared" si="301"/>
        <v>250000</v>
      </c>
      <c r="J1191" s="58">
        <v>44641</v>
      </c>
      <c r="K1191" t="str">
        <f>VLOOKUP(B1191,[1]Result!$B$1:$J$7887,9,0)</f>
        <v>Restaurant CEO</v>
      </c>
      <c r="L1191" t="s">
        <v>331</v>
      </c>
    </row>
    <row r="1192" spans="1:12">
      <c r="A1192">
        <f t="shared" si="294"/>
        <v>1190</v>
      </c>
      <c r="B1192" s="49">
        <v>9002113</v>
      </c>
      <c r="C1192" s="50">
        <v>22326</v>
      </c>
      <c r="D1192" s="51">
        <f t="shared" ca="1" si="295"/>
        <v>61.93611111111111</v>
      </c>
      <c r="E1192" s="51" t="str">
        <f t="shared" ca="1" si="292"/>
        <v>61-65</v>
      </c>
      <c r="F1192" s="49" t="s">
        <v>330</v>
      </c>
      <c r="G1192" s="49" t="s">
        <v>291</v>
      </c>
      <c r="H1192" s="49" t="str">
        <f>VLOOKUP(B1192,[1]Result!$B$1:$H$7885,7,0)</f>
        <v>1007JM</v>
      </c>
      <c r="I1192">
        <f t="shared" si="301"/>
        <v>250000</v>
      </c>
      <c r="J1192" s="58">
        <v>44641</v>
      </c>
      <c r="K1192" t="str">
        <f>VLOOKUP(B1192,[1]Result!$B$1:$J$7887,9,0)</f>
        <v>Restaurant CEO</v>
      </c>
      <c r="L1192" t="s">
        <v>332</v>
      </c>
    </row>
    <row r="1193" spans="1:12">
      <c r="A1193">
        <f t="shared" si="294"/>
        <v>1191</v>
      </c>
      <c r="B1193" s="49">
        <v>9002117</v>
      </c>
      <c r="C1193" s="50" t="s">
        <v>798</v>
      </c>
      <c r="D1193" s="51">
        <f t="shared" ca="1" si="295"/>
        <v>35.905555555555559</v>
      </c>
      <c r="E1193" s="51" t="str">
        <f t="shared" ca="1" si="292"/>
        <v>19-35</v>
      </c>
      <c r="F1193" s="49" t="s">
        <v>43</v>
      </c>
      <c r="G1193" s="49" t="s">
        <v>334</v>
      </c>
      <c r="H1193" s="49" t="str">
        <f>VLOOKUP(B1193,[1]Result!$B$1:$H$7885,7,0)</f>
        <v>1006JM</v>
      </c>
      <c r="I1193">
        <v>250000</v>
      </c>
      <c r="J1193" s="58">
        <v>44641</v>
      </c>
      <c r="K1193" t="str">
        <f>VLOOKUP(B1193,[1]Result!$B$1:$J$7887,9,0)</f>
        <v>Assistant Restaurant Manager</v>
      </c>
      <c r="L1193" t="s">
        <v>334</v>
      </c>
    </row>
    <row r="1194" spans="1:12">
      <c r="A1194">
        <f t="shared" si="294"/>
        <v>1192</v>
      </c>
      <c r="B1194" s="49">
        <v>9002117</v>
      </c>
      <c r="C1194" s="50">
        <v>35429</v>
      </c>
      <c r="D1194" s="51">
        <f t="shared" ca="1" si="295"/>
        <v>26.058333333333334</v>
      </c>
      <c r="E1194" s="51" t="str">
        <f t="shared" ca="1" si="292"/>
        <v>19-35</v>
      </c>
      <c r="F1194" s="49" t="s">
        <v>330</v>
      </c>
      <c r="G1194" s="49" t="s">
        <v>340</v>
      </c>
      <c r="H1194" s="49" t="str">
        <f>VLOOKUP(B1194,[1]Result!$B$1:$H$7885,7,0)</f>
        <v>1006JM</v>
      </c>
      <c r="I1194">
        <f t="shared" ref="I1194:I1197" si="302">I1193</f>
        <v>250000</v>
      </c>
      <c r="J1194" s="58">
        <v>44641</v>
      </c>
      <c r="K1194" t="str">
        <f>VLOOKUP(B1194,[1]Result!$B$1:$J$7887,9,0)</f>
        <v>Assistant Restaurant Manager</v>
      </c>
      <c r="L1194" t="s">
        <v>42</v>
      </c>
    </row>
    <row r="1195" spans="1:12">
      <c r="A1195">
        <f t="shared" si="294"/>
        <v>1193</v>
      </c>
      <c r="B1195" s="49">
        <v>9002117</v>
      </c>
      <c r="C1195" s="50">
        <v>44154</v>
      </c>
      <c r="D1195" s="51">
        <f t="shared" ca="1" si="295"/>
        <v>2.1722222222222221</v>
      </c>
      <c r="E1195" s="51" t="str">
        <f t="shared" ca="1" si="292"/>
        <v>0-18</v>
      </c>
      <c r="F1195" s="49" t="s">
        <v>335</v>
      </c>
      <c r="G1195" s="49" t="s">
        <v>292</v>
      </c>
      <c r="H1195" s="49" t="str">
        <f>VLOOKUP(B1195,[1]Result!$B$1:$H$7885,7,0)</f>
        <v>1006JM</v>
      </c>
      <c r="I1195">
        <f t="shared" si="302"/>
        <v>250000</v>
      </c>
      <c r="J1195" s="58">
        <v>44641</v>
      </c>
      <c r="K1195" t="str">
        <f>VLOOKUP(B1195,[1]Result!$B$1:$J$7887,9,0)</f>
        <v>Assistant Restaurant Manager</v>
      </c>
      <c r="L1195" t="s">
        <v>331</v>
      </c>
    </row>
    <row r="1196" spans="1:12">
      <c r="A1196">
        <f t="shared" si="294"/>
        <v>1194</v>
      </c>
      <c r="B1196" s="49">
        <v>9002117</v>
      </c>
      <c r="C1196" s="50">
        <v>42808</v>
      </c>
      <c r="D1196" s="51">
        <f t="shared" ca="1" si="295"/>
        <v>5.8527777777777779</v>
      </c>
      <c r="E1196" s="51" t="str">
        <f t="shared" ca="1" si="292"/>
        <v>0-18</v>
      </c>
      <c r="F1196" s="49" t="s">
        <v>330</v>
      </c>
      <c r="G1196" s="49" t="s">
        <v>293</v>
      </c>
      <c r="H1196" s="49" t="str">
        <f>VLOOKUP(B1196,[1]Result!$B$1:$H$7885,7,0)</f>
        <v>1006JM</v>
      </c>
      <c r="I1196">
        <f t="shared" si="302"/>
        <v>250000</v>
      </c>
      <c r="J1196" s="58">
        <v>44641</v>
      </c>
      <c r="K1196" t="str">
        <f>VLOOKUP(B1196,[1]Result!$B$1:$J$7887,9,0)</f>
        <v>Assistant Restaurant Manager</v>
      </c>
      <c r="L1196" t="s">
        <v>331</v>
      </c>
    </row>
    <row r="1197" spans="1:12">
      <c r="A1197">
        <f t="shared" si="294"/>
        <v>1195</v>
      </c>
      <c r="B1197" s="49">
        <v>9002117</v>
      </c>
      <c r="C1197" s="50">
        <v>22224</v>
      </c>
      <c r="D1197" s="51">
        <f t="shared" ca="1" si="295"/>
        <v>62.213888888888889</v>
      </c>
      <c r="E1197" s="51" t="str">
        <f t="shared" ca="1" si="292"/>
        <v>61-65</v>
      </c>
      <c r="F1197" s="49" t="s">
        <v>330</v>
      </c>
      <c r="G1197" s="49" t="s">
        <v>291</v>
      </c>
      <c r="H1197" s="49" t="str">
        <f>VLOOKUP(B1197,[1]Result!$B$1:$H$7885,7,0)</f>
        <v>1006JM</v>
      </c>
      <c r="I1197">
        <f t="shared" si="302"/>
        <v>250000</v>
      </c>
      <c r="J1197" s="58">
        <v>44641</v>
      </c>
      <c r="K1197" t="str">
        <f>VLOOKUP(B1197,[1]Result!$B$1:$J$7887,9,0)</f>
        <v>Assistant Restaurant Manager</v>
      </c>
      <c r="L1197" t="s">
        <v>332</v>
      </c>
    </row>
    <row r="1198" spans="1:12">
      <c r="A1198">
        <f t="shared" si="294"/>
        <v>1196</v>
      </c>
      <c r="B1198" s="49">
        <v>9002132</v>
      </c>
      <c r="C1198" s="50" t="s">
        <v>799</v>
      </c>
      <c r="D1198" s="51">
        <f t="shared" ca="1" si="295"/>
        <v>37.697222222222223</v>
      </c>
      <c r="E1198" s="51" t="str">
        <f t="shared" ca="1" si="292"/>
        <v>36-45</v>
      </c>
      <c r="F1198" s="49" t="s">
        <v>43</v>
      </c>
      <c r="G1198" s="49" t="s">
        <v>334</v>
      </c>
      <c r="H1198" s="49" t="str">
        <f>VLOOKUP(B1198,[1]Result!$B$1:$H$7885,7,0)</f>
        <v>1004TM C</v>
      </c>
      <c r="I1198" s="57">
        <v>100000</v>
      </c>
      <c r="J1198" s="58">
        <v>44635</v>
      </c>
      <c r="K1198" t="str">
        <f>VLOOKUP(B1198,[1]Result!$B$1:$J$7887,9,0)</f>
        <v>Cook 2</v>
      </c>
      <c r="L1198" t="s">
        <v>334</v>
      </c>
    </row>
    <row r="1199" spans="1:12">
      <c r="A1199">
        <f t="shared" si="294"/>
        <v>1197</v>
      </c>
      <c r="B1199" s="49">
        <v>9002132</v>
      </c>
      <c r="C1199" s="50">
        <v>27395</v>
      </c>
      <c r="D1199" s="51">
        <f t="shared" ca="1" si="295"/>
        <v>48.055555555555557</v>
      </c>
      <c r="E1199" s="51" t="str">
        <f t="shared" ca="1" si="292"/>
        <v>46-55</v>
      </c>
      <c r="F1199" s="49" t="s">
        <v>335</v>
      </c>
      <c r="G1199" s="49" t="s">
        <v>294</v>
      </c>
      <c r="H1199" s="49" t="str">
        <f>VLOOKUP(B1199,[1]Result!$B$1:$H$7885,7,0)</f>
        <v>1004TM C</v>
      </c>
      <c r="I1199">
        <f>I1198</f>
        <v>100000</v>
      </c>
      <c r="J1199" s="58">
        <v>44635</v>
      </c>
      <c r="K1199" t="str">
        <f>VLOOKUP(B1199,[1]Result!$B$1:$J$7887,9,0)</f>
        <v>Cook 2</v>
      </c>
      <c r="L1199" t="s">
        <v>332</v>
      </c>
    </row>
    <row r="1200" spans="1:12">
      <c r="A1200">
        <f t="shared" si="294"/>
        <v>1198</v>
      </c>
      <c r="B1200" s="49">
        <v>9002144</v>
      </c>
      <c r="C1200" s="50" t="s">
        <v>800</v>
      </c>
      <c r="D1200" s="51">
        <f t="shared" ca="1" si="295"/>
        <v>24.988888888888887</v>
      </c>
      <c r="E1200" s="51" t="str">
        <f t="shared" ca="1" si="292"/>
        <v>19-35</v>
      </c>
      <c r="F1200" s="49" t="s">
        <v>43</v>
      </c>
      <c r="G1200" s="49" t="s">
        <v>334</v>
      </c>
      <c r="H1200" s="49" t="str">
        <f>VLOOKUP(B1200,[1]Result!$B$1:$H$7885,7,0)</f>
        <v>1004TM A</v>
      </c>
      <c r="I1200" s="57">
        <v>100000</v>
      </c>
      <c r="J1200" s="58">
        <v>44644</v>
      </c>
      <c r="K1200" t="str">
        <f>VLOOKUP(B1200,[1]Result!$B$1:$J$7887,9,0)</f>
        <v>Cook 2</v>
      </c>
      <c r="L1200" t="s">
        <v>334</v>
      </c>
    </row>
    <row r="1201" spans="1:12">
      <c r="A1201">
        <f t="shared" si="294"/>
        <v>1199</v>
      </c>
      <c r="B1201" s="49">
        <v>9002144</v>
      </c>
      <c r="C1201" s="50">
        <v>27395</v>
      </c>
      <c r="D1201" s="51">
        <f t="shared" ca="1" si="295"/>
        <v>48.055555555555557</v>
      </c>
      <c r="E1201" s="51" t="str">
        <f t="shared" ca="1" si="292"/>
        <v>46-55</v>
      </c>
      <c r="F1201" s="49" t="s">
        <v>335</v>
      </c>
      <c r="G1201" s="49" t="s">
        <v>294</v>
      </c>
      <c r="H1201" s="49" t="str">
        <f>VLOOKUP(B1201,[1]Result!$B$1:$H$7885,7,0)</f>
        <v>1004TM A</v>
      </c>
      <c r="I1201">
        <f>I1200</f>
        <v>100000</v>
      </c>
      <c r="J1201" s="58">
        <v>44644</v>
      </c>
      <c r="K1201" t="str">
        <f>VLOOKUP(B1201,[1]Result!$B$1:$J$7887,9,0)</f>
        <v>Cook 2</v>
      </c>
      <c r="L1201" t="s">
        <v>332</v>
      </c>
    </row>
    <row r="1202" spans="1:12">
      <c r="A1202">
        <f t="shared" si="294"/>
        <v>1200</v>
      </c>
      <c r="B1202" s="49">
        <v>9002146</v>
      </c>
      <c r="C1202" s="50" t="s">
        <v>801</v>
      </c>
      <c r="D1202" s="51">
        <f t="shared" ca="1" si="295"/>
        <v>26.763888888888889</v>
      </c>
      <c r="E1202" s="51" t="str">
        <f t="shared" ca="1" si="292"/>
        <v>19-35</v>
      </c>
      <c r="F1202" s="49" t="s">
        <v>43</v>
      </c>
      <c r="G1202" s="49" t="s">
        <v>334</v>
      </c>
      <c r="H1202" s="49" t="str">
        <f>VLOOKUP(B1202,[1]Result!$B$1:$H$7885,7,0)</f>
        <v>1004TM A</v>
      </c>
      <c r="I1202" s="57">
        <v>100000</v>
      </c>
      <c r="J1202" s="58">
        <v>44644</v>
      </c>
      <c r="K1202" t="str">
        <f>VLOOKUP(B1202,[1]Result!$B$1:$J$7887,9,0)</f>
        <v>Cook 2</v>
      </c>
      <c r="L1202" t="s">
        <v>334</v>
      </c>
    </row>
    <row r="1203" spans="1:12">
      <c r="A1203">
        <f t="shared" si="294"/>
        <v>1201</v>
      </c>
      <c r="B1203" s="49">
        <v>9002146</v>
      </c>
      <c r="C1203" s="50">
        <v>27395</v>
      </c>
      <c r="D1203" s="51">
        <f t="shared" ca="1" si="295"/>
        <v>48.055555555555557</v>
      </c>
      <c r="E1203" s="51" t="str">
        <f t="shared" ca="1" si="292"/>
        <v>46-55</v>
      </c>
      <c r="F1203" s="49" t="s">
        <v>335</v>
      </c>
      <c r="G1203" s="49" t="s">
        <v>294</v>
      </c>
      <c r="H1203" s="49" t="str">
        <f>VLOOKUP(B1203,[1]Result!$B$1:$H$7885,7,0)</f>
        <v>1004TM A</v>
      </c>
      <c r="I1203">
        <f>I1202</f>
        <v>100000</v>
      </c>
      <c r="J1203" s="58">
        <v>44644</v>
      </c>
      <c r="K1203" t="str">
        <f>VLOOKUP(B1203,[1]Result!$B$1:$J$7887,9,0)</f>
        <v>Cook 2</v>
      </c>
      <c r="L1203" t="s">
        <v>332</v>
      </c>
    </row>
    <row r="1204" spans="1:12">
      <c r="A1204">
        <f t="shared" si="294"/>
        <v>1202</v>
      </c>
      <c r="B1204" s="49">
        <v>9002156</v>
      </c>
      <c r="C1204" s="50" t="s">
        <v>802</v>
      </c>
      <c r="D1204" s="51">
        <f t="shared" ca="1" si="295"/>
        <v>31.708333333333332</v>
      </c>
      <c r="E1204" s="51" t="str">
        <f t="shared" ca="1" si="292"/>
        <v>19-35</v>
      </c>
      <c r="F1204" s="49" t="s">
        <v>43</v>
      </c>
      <c r="G1204" s="49" t="s">
        <v>334</v>
      </c>
      <c r="H1204" s="49" t="str">
        <f>VLOOKUP(B1204,[1]Result!$B$1:$H$7885,7,0)</f>
        <v>1005JM</v>
      </c>
      <c r="I1204" s="57">
        <v>100000</v>
      </c>
      <c r="J1204" s="58">
        <v>44634</v>
      </c>
      <c r="K1204" t="str">
        <f>VLOOKUP(B1204,[1]Result!$B$1:$J$7887,9,0)</f>
        <v>Shift Manager</v>
      </c>
      <c r="L1204" t="s">
        <v>334</v>
      </c>
    </row>
    <row r="1205" spans="1:12">
      <c r="A1205">
        <f t="shared" si="294"/>
        <v>1203</v>
      </c>
      <c r="B1205" s="49">
        <v>9002156</v>
      </c>
      <c r="C1205" s="50">
        <v>28491</v>
      </c>
      <c r="D1205" s="51">
        <f t="shared" ca="1" si="295"/>
        <v>45.055555555555557</v>
      </c>
      <c r="E1205" s="51" t="str">
        <f t="shared" ca="1" si="292"/>
        <v>36-45</v>
      </c>
      <c r="F1205" s="49" t="s">
        <v>335</v>
      </c>
      <c r="G1205" s="49" t="s">
        <v>294</v>
      </c>
      <c r="H1205" s="49" t="str">
        <f>VLOOKUP(B1205,[1]Result!$B$1:$H$7885,7,0)</f>
        <v>1005JM</v>
      </c>
      <c r="I1205">
        <f>I1204</f>
        <v>100000</v>
      </c>
      <c r="J1205" s="58">
        <v>44634</v>
      </c>
      <c r="K1205" t="str">
        <f>VLOOKUP(B1205,[1]Result!$B$1:$J$7887,9,0)</f>
        <v>Shift Manager</v>
      </c>
      <c r="L1205" t="s">
        <v>332</v>
      </c>
    </row>
    <row r="1206" spans="1:12">
      <c r="A1206">
        <f t="shared" si="294"/>
        <v>1204</v>
      </c>
      <c r="B1206" s="49">
        <v>9002161</v>
      </c>
      <c r="C1206" s="50" t="s">
        <v>803</v>
      </c>
      <c r="D1206" s="51">
        <f t="shared" ca="1" si="295"/>
        <v>29.183333333333334</v>
      </c>
      <c r="E1206" s="51" t="str">
        <f t="shared" ca="1" si="292"/>
        <v>19-35</v>
      </c>
      <c r="F1206" s="49" t="s">
        <v>43</v>
      </c>
      <c r="G1206" s="49" t="s">
        <v>334</v>
      </c>
      <c r="H1206" s="49" t="str">
        <f>VLOOKUP(B1206,[1]Result!$B$1:$H$7885,7,0)</f>
        <v>1007JM</v>
      </c>
      <c r="I1206">
        <v>250000</v>
      </c>
      <c r="J1206" s="58">
        <v>44636</v>
      </c>
      <c r="K1206" t="str">
        <f>VLOOKUP(B1206,[1]Result!$B$1:$J$7887,9,0)</f>
        <v>Restaurant CEO</v>
      </c>
      <c r="L1206" t="s">
        <v>334</v>
      </c>
    </row>
    <row r="1207" spans="1:12">
      <c r="A1207">
        <f t="shared" si="294"/>
        <v>1205</v>
      </c>
      <c r="B1207" s="49">
        <v>9002161</v>
      </c>
      <c r="C1207" s="50">
        <v>23743</v>
      </c>
      <c r="D1207" s="51">
        <f t="shared" ca="1" si="295"/>
        <v>58.055555555555557</v>
      </c>
      <c r="E1207" s="51" t="str">
        <f t="shared" ca="1" si="292"/>
        <v>56-60</v>
      </c>
      <c r="F1207" s="49" t="s">
        <v>335</v>
      </c>
      <c r="G1207" s="49" t="s">
        <v>294</v>
      </c>
      <c r="H1207" s="49" t="str">
        <f>VLOOKUP(B1207,[1]Result!$B$1:$H$7885,7,0)</f>
        <v>1007JM</v>
      </c>
      <c r="I1207">
        <f t="shared" ref="I1207:I1208" si="303">I1206</f>
        <v>250000</v>
      </c>
      <c r="J1207" s="58">
        <v>44636</v>
      </c>
      <c r="K1207" t="str">
        <f>VLOOKUP(B1207,[1]Result!$B$1:$J$7887,9,0)</f>
        <v>Restaurant CEO</v>
      </c>
      <c r="L1207" t="s">
        <v>332</v>
      </c>
    </row>
    <row r="1208" spans="1:12">
      <c r="A1208">
        <f t="shared" si="294"/>
        <v>1206</v>
      </c>
      <c r="B1208" s="49">
        <v>9002161</v>
      </c>
      <c r="C1208" s="50">
        <v>27030</v>
      </c>
      <c r="D1208" s="51">
        <f t="shared" ca="1" si="295"/>
        <v>49.055555555555557</v>
      </c>
      <c r="E1208" s="51" t="str">
        <f t="shared" ca="1" si="292"/>
        <v>46-55</v>
      </c>
      <c r="F1208" s="49" t="s">
        <v>330</v>
      </c>
      <c r="G1208" s="49" t="s">
        <v>291</v>
      </c>
      <c r="H1208" s="49" t="str">
        <f>VLOOKUP(B1208,[1]Result!$B$1:$H$7885,7,0)</f>
        <v>1007JM</v>
      </c>
      <c r="I1208">
        <f t="shared" si="303"/>
        <v>250000</v>
      </c>
      <c r="J1208" s="58">
        <v>44636</v>
      </c>
      <c r="K1208" t="str">
        <f>VLOOKUP(B1208,[1]Result!$B$1:$J$7887,9,0)</f>
        <v>Restaurant CEO</v>
      </c>
      <c r="L1208" t="s">
        <v>332</v>
      </c>
    </row>
    <row r="1209" spans="1:12">
      <c r="A1209">
        <f t="shared" si="294"/>
        <v>1207</v>
      </c>
      <c r="B1209" s="49">
        <v>9002174</v>
      </c>
      <c r="C1209" s="50" t="s">
        <v>804</v>
      </c>
      <c r="D1209" s="51">
        <f t="shared" ca="1" si="295"/>
        <v>38.69166666666667</v>
      </c>
      <c r="E1209" s="51" t="str">
        <f t="shared" ca="1" si="292"/>
        <v>36-45</v>
      </c>
      <c r="F1209" s="49" t="s">
        <v>45</v>
      </c>
      <c r="G1209" s="49" t="s">
        <v>334</v>
      </c>
      <c r="H1209" s="49" t="str">
        <f>VLOOKUP(B1209,[1]Result!$B$1:$H$7885,7,0)</f>
        <v>1010MM</v>
      </c>
      <c r="I1209">
        <v>250000</v>
      </c>
      <c r="J1209" s="58">
        <v>44655</v>
      </c>
      <c r="K1209" t="str">
        <f>VLOOKUP(B1209,[1]Result!$B$1:$J$7887,9,0)</f>
        <v>Senior Manager</v>
      </c>
      <c r="L1209" t="s">
        <v>334</v>
      </c>
    </row>
    <row r="1210" spans="1:12">
      <c r="A1210">
        <f t="shared" si="294"/>
        <v>1208</v>
      </c>
      <c r="B1210" s="49">
        <v>9002174</v>
      </c>
      <c r="C1210" s="50">
        <v>28366</v>
      </c>
      <c r="D1210" s="51">
        <f t="shared" ca="1" si="295"/>
        <v>45.394444444444446</v>
      </c>
      <c r="E1210" s="51" t="str">
        <f t="shared" ca="1" si="292"/>
        <v>36-45</v>
      </c>
      <c r="F1210" s="49" t="s">
        <v>335</v>
      </c>
      <c r="G1210" s="49" t="s">
        <v>338</v>
      </c>
      <c r="H1210" s="49" t="str">
        <f>VLOOKUP(B1210,[1]Result!$B$1:$H$7885,7,0)</f>
        <v>1010MM</v>
      </c>
      <c r="I1210">
        <f t="shared" ref="I1210:I1212" si="304">I1209</f>
        <v>250000</v>
      </c>
      <c r="J1210" s="58">
        <v>44655</v>
      </c>
      <c r="K1210" t="str">
        <f>VLOOKUP(B1210,[1]Result!$B$1:$J$7887,9,0)</f>
        <v>Senior Manager</v>
      </c>
      <c r="L1210" t="s">
        <v>42</v>
      </c>
    </row>
    <row r="1211" spans="1:12">
      <c r="A1211">
        <f t="shared" si="294"/>
        <v>1209</v>
      </c>
      <c r="B1211" s="49">
        <v>9002174</v>
      </c>
      <c r="C1211" s="50">
        <v>19739</v>
      </c>
      <c r="D1211" s="51">
        <f t="shared" ca="1" si="295"/>
        <v>69.016666666666666</v>
      </c>
      <c r="E1211" s="51" t="str">
        <f t="shared" ca="1" si="292"/>
        <v>66-70</v>
      </c>
      <c r="F1211" s="49" t="s">
        <v>335</v>
      </c>
      <c r="G1211" s="49" t="s">
        <v>294</v>
      </c>
      <c r="H1211" s="49" t="str">
        <f>VLOOKUP(B1211,[1]Result!$B$1:$H$7885,7,0)</f>
        <v>1010MM</v>
      </c>
      <c r="I1211">
        <f t="shared" si="304"/>
        <v>250000</v>
      </c>
      <c r="J1211" s="58">
        <v>44655</v>
      </c>
      <c r="K1211" t="str">
        <f>VLOOKUP(B1211,[1]Result!$B$1:$J$7887,9,0)</f>
        <v>Senior Manager</v>
      </c>
      <c r="L1211" t="s">
        <v>332</v>
      </c>
    </row>
    <row r="1212" spans="1:12">
      <c r="A1212">
        <f t="shared" si="294"/>
        <v>1210</v>
      </c>
      <c r="B1212" s="49">
        <v>9002174</v>
      </c>
      <c r="C1212" s="50">
        <v>22081</v>
      </c>
      <c r="D1212" s="51">
        <f t="shared" ca="1" si="295"/>
        <v>62.602777777777774</v>
      </c>
      <c r="E1212" s="51" t="str">
        <f t="shared" ca="1" si="292"/>
        <v>61-65</v>
      </c>
      <c r="F1212" s="49" t="s">
        <v>330</v>
      </c>
      <c r="G1212" s="49" t="s">
        <v>291</v>
      </c>
      <c r="H1212" s="49" t="str">
        <f>VLOOKUP(B1212,[1]Result!$B$1:$H$7885,7,0)</f>
        <v>1010MM</v>
      </c>
      <c r="I1212">
        <f t="shared" si="304"/>
        <v>250000</v>
      </c>
      <c r="J1212" s="58">
        <v>44655</v>
      </c>
      <c r="K1212" t="str">
        <f>VLOOKUP(B1212,[1]Result!$B$1:$J$7887,9,0)</f>
        <v>Senior Manager</v>
      </c>
      <c r="L1212" t="s">
        <v>332</v>
      </c>
    </row>
    <row r="1213" spans="1:12">
      <c r="A1213">
        <f t="shared" si="294"/>
        <v>1211</v>
      </c>
      <c r="B1213" s="49">
        <v>9002181</v>
      </c>
      <c r="C1213" s="50" t="s">
        <v>805</v>
      </c>
      <c r="D1213" s="51">
        <f t="shared" ca="1" si="295"/>
        <v>35.286111111111111</v>
      </c>
      <c r="E1213" s="51" t="str">
        <f t="shared" ca="1" si="292"/>
        <v>19-35</v>
      </c>
      <c r="F1213" s="49" t="s">
        <v>43</v>
      </c>
      <c r="G1213" s="49" t="s">
        <v>334</v>
      </c>
      <c r="H1213" s="49" t="str">
        <f>VLOOKUP(B1213,[1]Result!$B$1:$H$7885,7,0)</f>
        <v>1006JM</v>
      </c>
      <c r="I1213">
        <v>250000</v>
      </c>
      <c r="J1213" s="58">
        <v>44641</v>
      </c>
      <c r="K1213" t="str">
        <f>VLOOKUP(B1213,[1]Result!$B$1:$J$7887,9,0)</f>
        <v>Assistant Restaurant Manager</v>
      </c>
      <c r="L1213" t="s">
        <v>334</v>
      </c>
    </row>
    <row r="1214" spans="1:12">
      <c r="A1214">
        <f t="shared" si="294"/>
        <v>1212</v>
      </c>
      <c r="B1214" s="49">
        <v>9002181</v>
      </c>
      <c r="C1214" s="50">
        <v>30897</v>
      </c>
      <c r="D1214" s="51">
        <f t="shared" ca="1" si="295"/>
        <v>38.466666666666669</v>
      </c>
      <c r="E1214" s="51" t="str">
        <f t="shared" ca="1" si="292"/>
        <v>36-45</v>
      </c>
      <c r="F1214" s="49" t="s">
        <v>330</v>
      </c>
      <c r="G1214" s="49" t="s">
        <v>340</v>
      </c>
      <c r="H1214" s="49" t="str">
        <f>VLOOKUP(B1214,[1]Result!$B$1:$H$7885,7,0)</f>
        <v>1006JM</v>
      </c>
      <c r="I1214">
        <f t="shared" ref="I1214:I1219" si="305">I1213</f>
        <v>250000</v>
      </c>
      <c r="J1214" s="58">
        <v>44641</v>
      </c>
      <c r="K1214" t="str">
        <f>VLOOKUP(B1214,[1]Result!$B$1:$J$7887,9,0)</f>
        <v>Assistant Restaurant Manager</v>
      </c>
      <c r="L1214" t="s">
        <v>42</v>
      </c>
    </row>
    <row r="1215" spans="1:12">
      <c r="A1215">
        <f t="shared" si="294"/>
        <v>1213</v>
      </c>
      <c r="B1215" s="49">
        <v>9002181</v>
      </c>
      <c r="C1215" s="50">
        <v>41148</v>
      </c>
      <c r="D1215" s="51">
        <f t="shared" ca="1" si="295"/>
        <v>10.4</v>
      </c>
      <c r="E1215" s="51" t="str">
        <f t="shared" ca="1" si="292"/>
        <v>0-18</v>
      </c>
      <c r="F1215" s="49" t="s">
        <v>335</v>
      </c>
      <c r="G1215" s="49" t="s">
        <v>292</v>
      </c>
      <c r="H1215" s="49" t="str">
        <f>VLOOKUP(B1215,[1]Result!$B$1:$H$7885,7,0)</f>
        <v>1006JM</v>
      </c>
      <c r="I1215">
        <f t="shared" si="305"/>
        <v>250000</v>
      </c>
      <c r="J1215" s="58">
        <v>44641</v>
      </c>
      <c r="K1215" t="str">
        <f>VLOOKUP(B1215,[1]Result!$B$1:$J$7887,9,0)</f>
        <v>Assistant Restaurant Manager</v>
      </c>
      <c r="L1215" t="s">
        <v>331</v>
      </c>
    </row>
    <row r="1216" spans="1:12">
      <c r="A1216">
        <f t="shared" si="294"/>
        <v>1214</v>
      </c>
      <c r="B1216" s="49">
        <v>9002181</v>
      </c>
      <c r="C1216" s="50">
        <v>42165</v>
      </c>
      <c r="D1216" s="51">
        <f t="shared" ca="1" si="295"/>
        <v>7.6138888888888889</v>
      </c>
      <c r="E1216" s="51" t="str">
        <f t="shared" ca="1" si="292"/>
        <v>0-18</v>
      </c>
      <c r="F1216" s="49" t="s">
        <v>335</v>
      </c>
      <c r="G1216" s="49" t="s">
        <v>292</v>
      </c>
      <c r="H1216" s="49" t="str">
        <f>VLOOKUP(B1216,[1]Result!$B$1:$H$7885,7,0)</f>
        <v>1006JM</v>
      </c>
      <c r="I1216">
        <f t="shared" si="305"/>
        <v>250000</v>
      </c>
      <c r="J1216" s="58">
        <v>44641</v>
      </c>
      <c r="K1216" t="str">
        <f>VLOOKUP(B1216,[1]Result!$B$1:$J$7887,9,0)</f>
        <v>Assistant Restaurant Manager</v>
      </c>
      <c r="L1216" t="s">
        <v>331</v>
      </c>
    </row>
    <row r="1217" spans="1:12">
      <c r="A1217">
        <f t="shared" si="294"/>
        <v>1215</v>
      </c>
      <c r="B1217" s="49">
        <v>9002181</v>
      </c>
      <c r="C1217" s="50">
        <v>42165</v>
      </c>
      <c r="D1217" s="51">
        <f t="shared" ca="1" si="295"/>
        <v>7.6138888888888889</v>
      </c>
      <c r="E1217" s="51" t="str">
        <f t="shared" ca="1" si="292"/>
        <v>0-18</v>
      </c>
      <c r="F1217" s="49" t="s">
        <v>335</v>
      </c>
      <c r="G1217" s="49" t="s">
        <v>292</v>
      </c>
      <c r="H1217" s="49" t="str">
        <f>VLOOKUP(B1217,[1]Result!$B$1:$H$7885,7,0)</f>
        <v>1006JM</v>
      </c>
      <c r="I1217">
        <f t="shared" si="305"/>
        <v>250000</v>
      </c>
      <c r="J1217" s="58">
        <v>44641</v>
      </c>
      <c r="K1217" t="str">
        <f>VLOOKUP(B1217,[1]Result!$B$1:$J$7887,9,0)</f>
        <v>Assistant Restaurant Manager</v>
      </c>
      <c r="L1217" t="s">
        <v>331</v>
      </c>
    </row>
    <row r="1218" spans="1:12">
      <c r="A1218">
        <f t="shared" si="294"/>
        <v>1216</v>
      </c>
      <c r="B1218" s="49">
        <v>9002181</v>
      </c>
      <c r="C1218" s="50">
        <v>20127</v>
      </c>
      <c r="D1218" s="51">
        <f t="shared" ca="1" si="295"/>
        <v>67.955555555555549</v>
      </c>
      <c r="E1218" s="51" t="str">
        <f t="shared" ca="1" si="292"/>
        <v>66-70</v>
      </c>
      <c r="F1218" s="49" t="s">
        <v>335</v>
      </c>
      <c r="G1218" s="49" t="s">
        <v>294</v>
      </c>
      <c r="H1218" s="49" t="str">
        <f>VLOOKUP(B1218,[1]Result!$B$1:$H$7885,7,0)</f>
        <v>1006JM</v>
      </c>
      <c r="I1218">
        <f t="shared" si="305"/>
        <v>250000</v>
      </c>
      <c r="J1218" s="58">
        <v>44641</v>
      </c>
      <c r="K1218" t="str">
        <f>VLOOKUP(B1218,[1]Result!$B$1:$J$7887,9,0)</f>
        <v>Assistant Restaurant Manager</v>
      </c>
      <c r="L1218" t="s">
        <v>332</v>
      </c>
    </row>
    <row r="1219" spans="1:12">
      <c r="A1219">
        <f t="shared" si="294"/>
        <v>1217</v>
      </c>
      <c r="B1219" s="49">
        <v>9002181</v>
      </c>
      <c r="C1219" s="50">
        <v>28856</v>
      </c>
      <c r="D1219" s="51">
        <f t="shared" ca="1" si="295"/>
        <v>44.055555555555557</v>
      </c>
      <c r="E1219" s="51" t="str">
        <f t="shared" ref="E1219:E1282" ca="1" si="306">VLOOKUP(D1219,$N$4:$O$11,2,TRUE)</f>
        <v>36-45</v>
      </c>
      <c r="F1219" s="49" t="s">
        <v>330</v>
      </c>
      <c r="G1219" s="49" t="s">
        <v>291</v>
      </c>
      <c r="H1219" s="49" t="str">
        <f>VLOOKUP(B1219,[1]Result!$B$1:$H$7885,7,0)</f>
        <v>1006JM</v>
      </c>
      <c r="I1219">
        <f t="shared" si="305"/>
        <v>250000</v>
      </c>
      <c r="J1219" s="58">
        <v>44641</v>
      </c>
      <c r="K1219" t="str">
        <f>VLOOKUP(B1219,[1]Result!$B$1:$J$7887,9,0)</f>
        <v>Assistant Restaurant Manager</v>
      </c>
      <c r="L1219" t="s">
        <v>332</v>
      </c>
    </row>
    <row r="1220" spans="1:12">
      <c r="A1220">
        <f t="shared" ref="A1220:A1283" si="307">A1219+1</f>
        <v>1218</v>
      </c>
      <c r="B1220" s="49">
        <v>9002183</v>
      </c>
      <c r="C1220" s="50" t="s">
        <v>806</v>
      </c>
      <c r="D1220" s="51">
        <f t="shared" ca="1" si="295"/>
        <v>32.488888888888887</v>
      </c>
      <c r="E1220" s="51" t="str">
        <f t="shared" ca="1" si="306"/>
        <v>19-35</v>
      </c>
      <c r="F1220" s="49" t="s">
        <v>43</v>
      </c>
      <c r="G1220" s="49" t="s">
        <v>334</v>
      </c>
      <c r="H1220" s="49" t="str">
        <f>VLOOKUP(B1220,[1]Result!$B$1:$H$7885,7,0)</f>
        <v>1006JM B</v>
      </c>
      <c r="I1220">
        <v>250000</v>
      </c>
      <c r="J1220" s="58">
        <v>44663</v>
      </c>
      <c r="K1220" t="str">
        <f>VLOOKUP(B1220,[1]Result!$B$1:$J$7887,9,0)</f>
        <v>Unit Chef</v>
      </c>
      <c r="L1220" t="s">
        <v>334</v>
      </c>
    </row>
    <row r="1221" spans="1:12">
      <c r="A1221">
        <f t="shared" si="307"/>
        <v>1219</v>
      </c>
      <c r="B1221" s="49">
        <v>9002183</v>
      </c>
      <c r="C1221" s="50">
        <v>33539</v>
      </c>
      <c r="D1221" s="51">
        <f t="shared" ref="D1221:D1284" ca="1" si="308">YEARFRAC(C1221,TODAY())</f>
        <v>31.230555555555554</v>
      </c>
      <c r="E1221" s="51" t="str">
        <f t="shared" ca="1" si="306"/>
        <v>19-35</v>
      </c>
      <c r="F1221" s="49" t="s">
        <v>330</v>
      </c>
      <c r="G1221" s="49" t="s">
        <v>340</v>
      </c>
      <c r="H1221" s="49" t="str">
        <f>VLOOKUP(B1221,[1]Result!$B$1:$H$7885,7,0)</f>
        <v>1006JM B</v>
      </c>
      <c r="I1221">
        <f t="shared" ref="I1221:I1224" si="309">I1220</f>
        <v>250000</v>
      </c>
      <c r="J1221" s="58">
        <v>44663</v>
      </c>
      <c r="K1221" t="str">
        <f>VLOOKUP(B1221,[1]Result!$B$1:$J$7887,9,0)</f>
        <v>Unit Chef</v>
      </c>
      <c r="L1221" t="s">
        <v>42</v>
      </c>
    </row>
    <row r="1222" spans="1:12">
      <c r="A1222">
        <f t="shared" si="307"/>
        <v>1220</v>
      </c>
      <c r="B1222" s="49">
        <v>9002183</v>
      </c>
      <c r="C1222" s="50">
        <v>43954</v>
      </c>
      <c r="D1222" s="51">
        <f t="shared" ca="1" si="308"/>
        <v>2.7166666666666668</v>
      </c>
      <c r="E1222" s="51" t="str">
        <f t="shared" ca="1" si="306"/>
        <v>0-18</v>
      </c>
      <c r="F1222" s="49" t="s">
        <v>330</v>
      </c>
      <c r="G1222" s="49" t="s">
        <v>293</v>
      </c>
      <c r="H1222" s="49" t="str">
        <f>VLOOKUP(B1222,[1]Result!$B$1:$H$7885,7,0)</f>
        <v>1006JM B</v>
      </c>
      <c r="I1222">
        <f t="shared" si="309"/>
        <v>250000</v>
      </c>
      <c r="J1222" s="58">
        <v>44663</v>
      </c>
      <c r="K1222" t="str">
        <f>VLOOKUP(B1222,[1]Result!$B$1:$J$7887,9,0)</f>
        <v>Unit Chef</v>
      </c>
      <c r="L1222" t="s">
        <v>331</v>
      </c>
    </row>
    <row r="1223" spans="1:12">
      <c r="A1223">
        <f t="shared" si="307"/>
        <v>1221</v>
      </c>
      <c r="B1223" s="49">
        <v>9002183</v>
      </c>
      <c r="C1223" s="50">
        <v>16807</v>
      </c>
      <c r="D1223" s="51">
        <f t="shared" ca="1" si="308"/>
        <v>77.044444444444451</v>
      </c>
      <c r="E1223" s="51" t="str">
        <f t="shared" ca="1" si="306"/>
        <v>71-75</v>
      </c>
      <c r="F1223" s="49" t="s">
        <v>335</v>
      </c>
      <c r="G1223" s="49" t="s">
        <v>294</v>
      </c>
      <c r="H1223" s="49" t="str">
        <f>VLOOKUP(B1223,[1]Result!$B$1:$H$7885,7,0)</f>
        <v>1006JM B</v>
      </c>
      <c r="I1223">
        <f t="shared" si="309"/>
        <v>250000</v>
      </c>
      <c r="J1223" s="58">
        <v>44663</v>
      </c>
      <c r="K1223" t="str">
        <f>VLOOKUP(B1223,[1]Result!$B$1:$J$7887,9,0)</f>
        <v>Unit Chef</v>
      </c>
      <c r="L1223" t="s">
        <v>332</v>
      </c>
    </row>
    <row r="1224" spans="1:12">
      <c r="A1224">
        <f t="shared" si="307"/>
        <v>1222</v>
      </c>
      <c r="B1224" s="49">
        <v>9002183</v>
      </c>
      <c r="C1224" s="50">
        <v>19364</v>
      </c>
      <c r="D1224" s="51">
        <f t="shared" ca="1" si="308"/>
        <v>70.044444444444451</v>
      </c>
      <c r="E1224" s="51" t="str">
        <f t="shared" ca="1" si="306"/>
        <v>66-70</v>
      </c>
      <c r="F1224" s="49" t="s">
        <v>330</v>
      </c>
      <c r="G1224" s="49" t="s">
        <v>291</v>
      </c>
      <c r="H1224" s="49" t="str">
        <f>VLOOKUP(B1224,[1]Result!$B$1:$H$7885,7,0)</f>
        <v>1006JM B</v>
      </c>
      <c r="I1224">
        <f t="shared" si="309"/>
        <v>250000</v>
      </c>
      <c r="J1224" s="58">
        <v>44663</v>
      </c>
      <c r="K1224" t="str">
        <f>VLOOKUP(B1224,[1]Result!$B$1:$J$7887,9,0)</f>
        <v>Unit Chef</v>
      </c>
      <c r="L1224" t="s">
        <v>332</v>
      </c>
    </row>
    <row r="1225" spans="1:12">
      <c r="A1225">
        <f t="shared" si="307"/>
        <v>1223</v>
      </c>
      <c r="B1225" s="49">
        <v>9002218</v>
      </c>
      <c r="C1225" s="50" t="s">
        <v>807</v>
      </c>
      <c r="D1225" s="51">
        <f t="shared" ca="1" si="308"/>
        <v>30.280555555555555</v>
      </c>
      <c r="E1225" s="51" t="str">
        <f t="shared" ca="1" si="306"/>
        <v>19-35</v>
      </c>
      <c r="F1225" s="49" t="s">
        <v>43</v>
      </c>
      <c r="G1225" s="49" t="s">
        <v>334</v>
      </c>
      <c r="H1225" s="49" t="str">
        <f>VLOOKUP(B1225,[1]Result!$B$1:$H$7885,7,0)</f>
        <v>1004TM A</v>
      </c>
      <c r="I1225" s="57">
        <v>100000</v>
      </c>
      <c r="J1225" s="58">
        <v>44652</v>
      </c>
      <c r="K1225" t="str">
        <f>VLOOKUP(B1225,[1]Result!$B$1:$J$7887,9,0)</f>
        <v>Cook</v>
      </c>
      <c r="L1225" t="s">
        <v>334</v>
      </c>
    </row>
    <row r="1226" spans="1:12">
      <c r="A1226">
        <f t="shared" si="307"/>
        <v>1224</v>
      </c>
      <c r="B1226" s="49">
        <v>9002218</v>
      </c>
      <c r="C1226" s="50">
        <v>28491</v>
      </c>
      <c r="D1226" s="51">
        <f t="shared" ca="1" si="308"/>
        <v>45.055555555555557</v>
      </c>
      <c r="E1226" s="51" t="str">
        <f t="shared" ca="1" si="306"/>
        <v>36-45</v>
      </c>
      <c r="F1226" s="49" t="s">
        <v>335</v>
      </c>
      <c r="G1226" s="49" t="s">
        <v>294</v>
      </c>
      <c r="H1226" s="49" t="str">
        <f>VLOOKUP(B1226,[1]Result!$B$1:$H$7885,7,0)</f>
        <v>1004TM A</v>
      </c>
      <c r="I1226">
        <f>I1225</f>
        <v>100000</v>
      </c>
      <c r="J1226" s="58">
        <v>44652</v>
      </c>
      <c r="K1226" t="str">
        <f>VLOOKUP(B1226,[1]Result!$B$1:$J$7887,9,0)</f>
        <v>Cook</v>
      </c>
      <c r="L1226" t="s">
        <v>332</v>
      </c>
    </row>
    <row r="1227" spans="1:12">
      <c r="A1227">
        <f t="shared" si="307"/>
        <v>1225</v>
      </c>
      <c r="B1227" s="49">
        <v>9002240</v>
      </c>
      <c r="C1227" s="50" t="s">
        <v>643</v>
      </c>
      <c r="D1227" s="51">
        <f t="shared" ca="1" si="308"/>
        <v>33.055555555555557</v>
      </c>
      <c r="E1227" s="51" t="str">
        <f t="shared" ca="1" si="306"/>
        <v>19-35</v>
      </c>
      <c r="F1227" s="49" t="s">
        <v>43</v>
      </c>
      <c r="G1227" s="49" t="s">
        <v>334</v>
      </c>
      <c r="H1227" s="49" t="str">
        <f>VLOOKUP(B1227,[1]Result!$B$1:$H$7885,7,0)</f>
        <v>1004TM C</v>
      </c>
      <c r="I1227" s="57">
        <v>100000</v>
      </c>
      <c r="J1227" s="58">
        <v>44661</v>
      </c>
      <c r="K1227" t="str">
        <f>VLOOKUP(B1227,[1]Result!$B$1:$J$7887,9,0)</f>
        <v>Cook 2</v>
      </c>
      <c r="L1227" t="s">
        <v>334</v>
      </c>
    </row>
    <row r="1228" spans="1:12">
      <c r="A1228">
        <f t="shared" si="307"/>
        <v>1226</v>
      </c>
      <c r="B1228" s="49">
        <v>9002240</v>
      </c>
      <c r="C1228" s="50">
        <v>20090</v>
      </c>
      <c r="D1228" s="51">
        <f t="shared" ca="1" si="308"/>
        <v>68.055555555555557</v>
      </c>
      <c r="E1228" s="51" t="str">
        <f t="shared" ca="1" si="306"/>
        <v>66-70</v>
      </c>
      <c r="F1228" s="49" t="s">
        <v>335</v>
      </c>
      <c r="G1228" s="49" t="s">
        <v>294</v>
      </c>
      <c r="H1228" s="49" t="str">
        <f>VLOOKUP(B1228,[1]Result!$B$1:$H$7885,7,0)</f>
        <v>1004TM C</v>
      </c>
      <c r="I1228">
        <f>I1227</f>
        <v>100000</v>
      </c>
      <c r="J1228" s="58">
        <v>44661</v>
      </c>
      <c r="K1228" t="str">
        <f>VLOOKUP(B1228,[1]Result!$B$1:$J$7887,9,0)</f>
        <v>Cook 2</v>
      </c>
      <c r="L1228" t="s">
        <v>332</v>
      </c>
    </row>
    <row r="1229" spans="1:12">
      <c r="A1229">
        <f t="shared" si="307"/>
        <v>1227</v>
      </c>
      <c r="B1229" s="49">
        <v>9002244</v>
      </c>
      <c r="C1229" s="50" t="s">
        <v>808</v>
      </c>
      <c r="D1229" s="51">
        <f t="shared" ca="1" si="308"/>
        <v>30.45</v>
      </c>
      <c r="E1229" s="51" t="str">
        <f t="shared" ca="1" si="306"/>
        <v>19-35</v>
      </c>
      <c r="F1229" s="49" t="s">
        <v>43</v>
      </c>
      <c r="G1229" s="49" t="s">
        <v>334</v>
      </c>
      <c r="H1229" s="49" t="str">
        <f>VLOOKUP(B1229,[1]Result!$B$1:$H$7885,7,0)</f>
        <v>1007JM</v>
      </c>
      <c r="I1229">
        <v>250000</v>
      </c>
      <c r="J1229" s="58">
        <v>44671</v>
      </c>
      <c r="K1229" t="str">
        <f>VLOOKUP(B1229,[1]Result!$B$1:$J$7887,9,0)</f>
        <v>Restaurant CEO</v>
      </c>
      <c r="L1229" t="s">
        <v>334</v>
      </c>
    </row>
    <row r="1230" spans="1:12">
      <c r="A1230">
        <f t="shared" si="307"/>
        <v>1228</v>
      </c>
      <c r="B1230" s="49">
        <v>9002244</v>
      </c>
      <c r="C1230" s="50">
        <v>33570</v>
      </c>
      <c r="D1230" s="51">
        <f t="shared" ca="1" si="308"/>
        <v>31.147222222222222</v>
      </c>
      <c r="E1230" s="51" t="str">
        <f t="shared" ca="1" si="306"/>
        <v>19-35</v>
      </c>
      <c r="F1230" s="49" t="s">
        <v>330</v>
      </c>
      <c r="G1230" s="49" t="s">
        <v>340</v>
      </c>
      <c r="H1230" s="49" t="str">
        <f>VLOOKUP(B1230,[1]Result!$B$1:$H$7885,7,0)</f>
        <v>1007JM</v>
      </c>
      <c r="I1230">
        <f t="shared" ref="I1230:I1231" si="310">I1229</f>
        <v>250000</v>
      </c>
      <c r="J1230" s="58">
        <v>44671</v>
      </c>
      <c r="K1230" t="str">
        <f>VLOOKUP(B1230,[1]Result!$B$1:$J$7887,9,0)</f>
        <v>Restaurant CEO</v>
      </c>
      <c r="L1230" t="s">
        <v>42</v>
      </c>
    </row>
    <row r="1231" spans="1:12">
      <c r="A1231">
        <f t="shared" si="307"/>
        <v>1229</v>
      </c>
      <c r="B1231" s="49">
        <v>9002244</v>
      </c>
      <c r="C1231" s="50">
        <v>20614</v>
      </c>
      <c r="D1231" s="51">
        <f t="shared" ca="1" si="308"/>
        <v>66.61944444444444</v>
      </c>
      <c r="E1231" s="51" t="str">
        <f t="shared" ca="1" si="306"/>
        <v>66-70</v>
      </c>
      <c r="F1231" s="49" t="s">
        <v>335</v>
      </c>
      <c r="G1231" s="49" t="s">
        <v>294</v>
      </c>
      <c r="H1231" s="49" t="str">
        <f>VLOOKUP(B1231,[1]Result!$B$1:$H$7885,7,0)</f>
        <v>1007JM</v>
      </c>
      <c r="I1231">
        <f t="shared" si="310"/>
        <v>250000</v>
      </c>
      <c r="J1231" s="58">
        <v>44671</v>
      </c>
      <c r="K1231" t="str">
        <f>VLOOKUP(B1231,[1]Result!$B$1:$J$7887,9,0)</f>
        <v>Restaurant CEO</v>
      </c>
      <c r="L1231" t="s">
        <v>332</v>
      </c>
    </row>
    <row r="1232" spans="1:12">
      <c r="A1232">
        <f t="shared" si="307"/>
        <v>1230</v>
      </c>
      <c r="B1232" s="49">
        <v>9002378</v>
      </c>
      <c r="C1232" s="50" t="s">
        <v>809</v>
      </c>
      <c r="D1232" s="51">
        <f t="shared" ca="1" si="308"/>
        <v>24.183333333333334</v>
      </c>
      <c r="E1232" s="51" t="str">
        <f t="shared" ca="1" si="306"/>
        <v>19-35</v>
      </c>
      <c r="F1232" s="49" t="s">
        <v>43</v>
      </c>
      <c r="G1232" s="49" t="s">
        <v>334</v>
      </c>
      <c r="H1232" s="49" t="str">
        <f>VLOOKUP(B1232,[1]Result!$B$1:$H$7885,7,0)</f>
        <v>1005JM</v>
      </c>
      <c r="I1232" s="57">
        <v>100000</v>
      </c>
      <c r="J1232" s="58">
        <v>44669</v>
      </c>
      <c r="K1232" t="str">
        <f>VLOOKUP(B1232,[1]Result!$B$1:$J$7887,9,0)</f>
        <v>Shift Manager</v>
      </c>
      <c r="L1232" t="s">
        <v>334</v>
      </c>
    </row>
    <row r="1233" spans="1:12">
      <c r="A1233">
        <f t="shared" si="307"/>
        <v>1231</v>
      </c>
      <c r="B1233" s="49">
        <v>9002378</v>
      </c>
      <c r="C1233" s="50">
        <v>25483</v>
      </c>
      <c r="D1233" s="51">
        <f t="shared" ca="1" si="308"/>
        <v>53.288888888888891</v>
      </c>
      <c r="E1233" s="51" t="str">
        <f t="shared" ca="1" si="306"/>
        <v>46-55</v>
      </c>
      <c r="F1233" s="49" t="s">
        <v>335</v>
      </c>
      <c r="G1233" s="49" t="s">
        <v>294</v>
      </c>
      <c r="H1233" s="49" t="str">
        <f>VLOOKUP(B1233,[1]Result!$B$1:$H$7885,7,0)</f>
        <v>1005JM</v>
      </c>
      <c r="I1233">
        <f t="shared" ref="I1233:I1234" si="311">I1232</f>
        <v>100000</v>
      </c>
      <c r="J1233" s="58">
        <v>44669</v>
      </c>
      <c r="K1233" t="str">
        <f>VLOOKUP(B1233,[1]Result!$B$1:$J$7887,9,0)</f>
        <v>Shift Manager</v>
      </c>
      <c r="L1233" t="s">
        <v>332</v>
      </c>
    </row>
    <row r="1234" spans="1:12">
      <c r="A1234">
        <f t="shared" si="307"/>
        <v>1232</v>
      </c>
      <c r="B1234" s="49">
        <v>9002378</v>
      </c>
      <c r="C1234" s="50">
        <v>27249</v>
      </c>
      <c r="D1234" s="51">
        <f t="shared" ca="1" si="308"/>
        <v>48.452777777777776</v>
      </c>
      <c r="E1234" s="51" t="str">
        <f t="shared" ca="1" si="306"/>
        <v>46-55</v>
      </c>
      <c r="F1234" s="49" t="s">
        <v>330</v>
      </c>
      <c r="G1234" s="49" t="s">
        <v>291</v>
      </c>
      <c r="H1234" s="49" t="str">
        <f>VLOOKUP(B1234,[1]Result!$B$1:$H$7885,7,0)</f>
        <v>1005JM</v>
      </c>
      <c r="I1234">
        <f t="shared" si="311"/>
        <v>100000</v>
      </c>
      <c r="J1234" s="58">
        <v>44669</v>
      </c>
      <c r="K1234" t="str">
        <f>VLOOKUP(B1234,[1]Result!$B$1:$J$7887,9,0)</f>
        <v>Shift Manager</v>
      </c>
      <c r="L1234" t="s">
        <v>332</v>
      </c>
    </row>
    <row r="1235" spans="1:12">
      <c r="A1235">
        <f t="shared" si="307"/>
        <v>1233</v>
      </c>
      <c r="B1235" s="49">
        <v>9002380</v>
      </c>
      <c r="C1235" s="50" t="s">
        <v>810</v>
      </c>
      <c r="D1235" s="51">
        <f t="shared" ca="1" si="308"/>
        <v>22.230555555555554</v>
      </c>
      <c r="E1235" s="51" t="str">
        <f t="shared" ca="1" si="306"/>
        <v>19-35</v>
      </c>
      <c r="F1235" s="49" t="s">
        <v>43</v>
      </c>
      <c r="G1235" s="49" t="s">
        <v>334</v>
      </c>
      <c r="H1235" s="49" t="str">
        <f>VLOOKUP(B1235,[1]Result!$B$1:$H$7885,7,0)</f>
        <v>1005JM</v>
      </c>
      <c r="I1235" s="57">
        <v>100000</v>
      </c>
      <c r="J1235" s="58">
        <v>44669</v>
      </c>
      <c r="K1235" t="str">
        <f>VLOOKUP(B1235,[1]Result!$B$1:$J$7887,9,0)</f>
        <v>Shift Manager</v>
      </c>
      <c r="L1235" t="s">
        <v>334</v>
      </c>
    </row>
    <row r="1236" spans="1:12">
      <c r="A1236">
        <f t="shared" si="307"/>
        <v>1234</v>
      </c>
      <c r="B1236" s="49">
        <v>9002380</v>
      </c>
      <c r="C1236" s="50">
        <v>24153</v>
      </c>
      <c r="D1236" s="51">
        <f t="shared" ca="1" si="308"/>
        <v>56.93333333333333</v>
      </c>
      <c r="E1236" s="51" t="str">
        <f t="shared" ca="1" si="306"/>
        <v>56-60</v>
      </c>
      <c r="F1236" s="49" t="s">
        <v>335</v>
      </c>
      <c r="G1236" s="49" t="s">
        <v>294</v>
      </c>
      <c r="H1236" s="49" t="str">
        <f>VLOOKUP(B1236,[1]Result!$B$1:$H$7885,7,0)</f>
        <v>1005JM</v>
      </c>
      <c r="I1236">
        <f t="shared" ref="I1236:I1237" si="312">I1235</f>
        <v>100000</v>
      </c>
      <c r="J1236" s="58">
        <v>44669</v>
      </c>
      <c r="K1236" t="str">
        <f>VLOOKUP(B1236,[1]Result!$B$1:$J$7887,9,0)</f>
        <v>Shift Manager</v>
      </c>
      <c r="L1236" t="s">
        <v>332</v>
      </c>
    </row>
    <row r="1237" spans="1:12">
      <c r="A1237">
        <f t="shared" si="307"/>
        <v>1235</v>
      </c>
      <c r="B1237" s="49">
        <v>9002380</v>
      </c>
      <c r="C1237" s="50">
        <v>26212</v>
      </c>
      <c r="D1237" s="51">
        <f t="shared" ca="1" si="308"/>
        <v>51.291666666666664</v>
      </c>
      <c r="E1237" s="51" t="str">
        <f t="shared" ca="1" si="306"/>
        <v>46-55</v>
      </c>
      <c r="F1237" s="49" t="s">
        <v>330</v>
      </c>
      <c r="G1237" s="49" t="s">
        <v>291</v>
      </c>
      <c r="H1237" s="49" t="str">
        <f>VLOOKUP(B1237,[1]Result!$B$1:$H$7885,7,0)</f>
        <v>1005JM</v>
      </c>
      <c r="I1237">
        <f t="shared" si="312"/>
        <v>100000</v>
      </c>
      <c r="J1237" s="58">
        <v>44669</v>
      </c>
      <c r="K1237" t="str">
        <f>VLOOKUP(B1237,[1]Result!$B$1:$J$7887,9,0)</f>
        <v>Shift Manager</v>
      </c>
      <c r="L1237" t="s">
        <v>332</v>
      </c>
    </row>
    <row r="1238" spans="1:12">
      <c r="A1238">
        <f t="shared" si="307"/>
        <v>1236</v>
      </c>
      <c r="B1238" s="49">
        <v>9002383</v>
      </c>
      <c r="C1238" s="50" t="s">
        <v>811</v>
      </c>
      <c r="D1238" s="51">
        <f t="shared" ca="1" si="308"/>
        <v>27.572222222222223</v>
      </c>
      <c r="E1238" s="51" t="str">
        <f t="shared" ca="1" si="306"/>
        <v>19-35</v>
      </c>
      <c r="F1238" s="49" t="s">
        <v>43</v>
      </c>
      <c r="G1238" s="49" t="s">
        <v>334</v>
      </c>
      <c r="H1238" s="49" t="str">
        <f>VLOOKUP(B1238,[1]Result!$B$1:$H$7885,7,0)</f>
        <v>1005JM</v>
      </c>
      <c r="I1238" s="57">
        <v>100000</v>
      </c>
      <c r="J1238" s="58">
        <v>44664</v>
      </c>
      <c r="K1238" t="str">
        <f>VLOOKUP(B1238,[1]Result!$B$1:$J$7887,9,0)</f>
        <v>Shift Manager</v>
      </c>
      <c r="L1238" t="s">
        <v>334</v>
      </c>
    </row>
    <row r="1239" spans="1:12">
      <c r="A1239">
        <f t="shared" si="307"/>
        <v>1237</v>
      </c>
      <c r="B1239" s="49">
        <v>9002383</v>
      </c>
      <c r="C1239" s="50">
        <v>25664</v>
      </c>
      <c r="D1239" s="51">
        <f t="shared" ca="1" si="308"/>
        <v>52.791666666666664</v>
      </c>
      <c r="E1239" s="51" t="str">
        <f t="shared" ca="1" si="306"/>
        <v>46-55</v>
      </c>
      <c r="F1239" s="49" t="s">
        <v>335</v>
      </c>
      <c r="G1239" s="49" t="s">
        <v>294</v>
      </c>
      <c r="H1239" s="49" t="str">
        <f>VLOOKUP(B1239,[1]Result!$B$1:$H$7885,7,0)</f>
        <v>1005JM</v>
      </c>
      <c r="I1239">
        <f t="shared" ref="I1239:I1240" si="313">I1238</f>
        <v>100000</v>
      </c>
      <c r="J1239" s="58">
        <v>44664</v>
      </c>
      <c r="K1239" t="str">
        <f>VLOOKUP(B1239,[1]Result!$B$1:$J$7887,9,0)</f>
        <v>Shift Manager</v>
      </c>
      <c r="L1239" t="s">
        <v>332</v>
      </c>
    </row>
    <row r="1240" spans="1:12">
      <c r="A1240">
        <f t="shared" si="307"/>
        <v>1238</v>
      </c>
      <c r="B1240" s="49">
        <v>9002383</v>
      </c>
      <c r="C1240" s="50">
        <v>26665</v>
      </c>
      <c r="D1240" s="51">
        <f t="shared" ca="1" si="308"/>
        <v>50.055555555555557</v>
      </c>
      <c r="E1240" s="51" t="str">
        <f t="shared" ca="1" si="306"/>
        <v>46-55</v>
      </c>
      <c r="F1240" s="49" t="s">
        <v>330</v>
      </c>
      <c r="G1240" s="49" t="s">
        <v>291</v>
      </c>
      <c r="H1240" s="49" t="str">
        <f>VLOOKUP(B1240,[1]Result!$B$1:$H$7885,7,0)</f>
        <v>1005JM</v>
      </c>
      <c r="I1240">
        <f t="shared" si="313"/>
        <v>100000</v>
      </c>
      <c r="J1240" s="58">
        <v>44664</v>
      </c>
      <c r="K1240" t="str">
        <f>VLOOKUP(B1240,[1]Result!$B$1:$J$7887,9,0)</f>
        <v>Shift Manager</v>
      </c>
      <c r="L1240" t="s">
        <v>332</v>
      </c>
    </row>
    <row r="1241" spans="1:12">
      <c r="A1241">
        <f t="shared" si="307"/>
        <v>1239</v>
      </c>
      <c r="B1241" s="49">
        <v>9002385</v>
      </c>
      <c r="C1241" s="50" t="s">
        <v>812</v>
      </c>
      <c r="D1241" s="51">
        <f t="shared" ca="1" si="308"/>
        <v>22.25</v>
      </c>
      <c r="E1241" s="51" t="str">
        <f t="shared" ca="1" si="306"/>
        <v>19-35</v>
      </c>
      <c r="F1241" s="49" t="s">
        <v>43</v>
      </c>
      <c r="G1241" s="49" t="s">
        <v>334</v>
      </c>
      <c r="H1241" s="49" t="str">
        <f>VLOOKUP(B1241,[1]Result!$B$1:$H$7885,7,0)</f>
        <v>1005JM</v>
      </c>
      <c r="I1241" s="57">
        <v>100000</v>
      </c>
      <c r="J1241" s="58">
        <v>44669</v>
      </c>
      <c r="K1241" t="str">
        <f>VLOOKUP(B1241,[1]Result!$B$1:$J$7887,9,0)</f>
        <v>Shift Manager</v>
      </c>
      <c r="L1241" t="s">
        <v>334</v>
      </c>
    </row>
    <row r="1242" spans="1:12">
      <c r="A1242">
        <f t="shared" si="307"/>
        <v>1240</v>
      </c>
      <c r="B1242" s="49">
        <v>9002385</v>
      </c>
      <c r="C1242" s="50">
        <v>21916</v>
      </c>
      <c r="D1242" s="51">
        <f t="shared" ca="1" si="308"/>
        <v>63.055555555555557</v>
      </c>
      <c r="E1242" s="51" t="str">
        <f t="shared" ca="1" si="306"/>
        <v>61-65</v>
      </c>
      <c r="F1242" s="49" t="s">
        <v>335</v>
      </c>
      <c r="G1242" s="49" t="s">
        <v>294</v>
      </c>
      <c r="H1242" s="49" t="str">
        <f>VLOOKUP(B1242,[1]Result!$B$1:$H$7885,7,0)</f>
        <v>1005JM</v>
      </c>
      <c r="I1242">
        <f t="shared" ref="I1242:I1243" si="314">I1241</f>
        <v>100000</v>
      </c>
      <c r="J1242" s="58">
        <v>44669</v>
      </c>
      <c r="K1242" t="str">
        <f>VLOOKUP(B1242,[1]Result!$B$1:$J$7887,9,0)</f>
        <v>Shift Manager</v>
      </c>
      <c r="L1242" t="s">
        <v>332</v>
      </c>
    </row>
    <row r="1243" spans="1:12">
      <c r="A1243">
        <f t="shared" si="307"/>
        <v>1241</v>
      </c>
      <c r="B1243" s="49">
        <v>9002385</v>
      </c>
      <c r="C1243" s="50">
        <v>23012</v>
      </c>
      <c r="D1243" s="51">
        <f t="shared" ca="1" si="308"/>
        <v>60.055555555555557</v>
      </c>
      <c r="E1243" s="51" t="str">
        <f t="shared" ca="1" si="306"/>
        <v>56-60</v>
      </c>
      <c r="F1243" s="49" t="s">
        <v>330</v>
      </c>
      <c r="G1243" s="49" t="s">
        <v>291</v>
      </c>
      <c r="H1243" s="49" t="str">
        <f>VLOOKUP(B1243,[1]Result!$B$1:$H$7885,7,0)</f>
        <v>1005JM</v>
      </c>
      <c r="I1243">
        <f t="shared" si="314"/>
        <v>100000</v>
      </c>
      <c r="J1243" s="58">
        <v>44669</v>
      </c>
      <c r="K1243" t="str">
        <f>VLOOKUP(B1243,[1]Result!$B$1:$J$7887,9,0)</f>
        <v>Shift Manager</v>
      </c>
      <c r="L1243" t="s">
        <v>332</v>
      </c>
    </row>
    <row r="1244" spans="1:12">
      <c r="A1244">
        <f t="shared" si="307"/>
        <v>1242</v>
      </c>
      <c r="B1244" s="49">
        <v>9002386</v>
      </c>
      <c r="C1244" s="50" t="s">
        <v>813</v>
      </c>
      <c r="D1244" s="51">
        <f t="shared" ca="1" si="308"/>
        <v>23.522222222222222</v>
      </c>
      <c r="E1244" s="51" t="str">
        <f t="shared" ca="1" si="306"/>
        <v>19-35</v>
      </c>
      <c r="F1244" s="49" t="s">
        <v>43</v>
      </c>
      <c r="G1244" s="49" t="s">
        <v>334</v>
      </c>
      <c r="H1244" s="49" t="str">
        <f>VLOOKUP(B1244,[1]Result!$B$1:$H$7885,7,0)</f>
        <v>1005JM</v>
      </c>
      <c r="I1244" s="57">
        <v>100000</v>
      </c>
      <c r="J1244" s="58">
        <v>44650</v>
      </c>
      <c r="K1244" t="str">
        <f>VLOOKUP(B1244,[1]Result!$B$1:$J$7887,9,0)</f>
        <v>Shift Manager</v>
      </c>
      <c r="L1244" t="s">
        <v>334</v>
      </c>
    </row>
    <row r="1245" spans="1:12">
      <c r="A1245">
        <f t="shared" si="307"/>
        <v>1243</v>
      </c>
      <c r="B1245" s="49">
        <v>9002386</v>
      </c>
      <c r="C1245" s="50">
        <v>28491</v>
      </c>
      <c r="D1245" s="51">
        <f t="shared" ca="1" si="308"/>
        <v>45.055555555555557</v>
      </c>
      <c r="E1245" s="51" t="str">
        <f t="shared" ca="1" si="306"/>
        <v>36-45</v>
      </c>
      <c r="F1245" s="49" t="s">
        <v>335</v>
      </c>
      <c r="G1245" s="49" t="s">
        <v>294</v>
      </c>
      <c r="H1245" s="49" t="str">
        <f>VLOOKUP(B1245,[1]Result!$B$1:$H$7885,7,0)</f>
        <v>1005JM</v>
      </c>
      <c r="I1245">
        <f t="shared" ref="I1245:I1246" si="315">I1244</f>
        <v>100000</v>
      </c>
      <c r="J1245" s="58">
        <v>44650</v>
      </c>
      <c r="K1245" t="str">
        <f>VLOOKUP(B1245,[1]Result!$B$1:$J$7887,9,0)</f>
        <v>Shift Manager</v>
      </c>
      <c r="L1245" t="s">
        <v>332</v>
      </c>
    </row>
    <row r="1246" spans="1:12">
      <c r="A1246">
        <f t="shared" si="307"/>
        <v>1244</v>
      </c>
      <c r="B1246" s="49">
        <v>9002386</v>
      </c>
      <c r="C1246" s="50">
        <v>30317</v>
      </c>
      <c r="D1246" s="51">
        <f t="shared" ca="1" si="308"/>
        <v>40.055555555555557</v>
      </c>
      <c r="E1246" s="51" t="str">
        <f t="shared" ca="1" si="306"/>
        <v>36-45</v>
      </c>
      <c r="F1246" s="49" t="s">
        <v>330</v>
      </c>
      <c r="G1246" s="49" t="s">
        <v>291</v>
      </c>
      <c r="H1246" s="49" t="str">
        <f>VLOOKUP(B1246,[1]Result!$B$1:$H$7885,7,0)</f>
        <v>1005JM</v>
      </c>
      <c r="I1246">
        <f t="shared" si="315"/>
        <v>100000</v>
      </c>
      <c r="J1246" s="58">
        <v>44650</v>
      </c>
      <c r="K1246" t="str">
        <f>VLOOKUP(B1246,[1]Result!$B$1:$J$7887,9,0)</f>
        <v>Shift Manager</v>
      </c>
      <c r="L1246" t="s">
        <v>332</v>
      </c>
    </row>
    <row r="1247" spans="1:12">
      <c r="A1247">
        <f t="shared" si="307"/>
        <v>1245</v>
      </c>
      <c r="B1247" s="49">
        <v>9002387</v>
      </c>
      <c r="C1247" s="50" t="s">
        <v>814</v>
      </c>
      <c r="D1247" s="51">
        <f t="shared" ca="1" si="308"/>
        <v>25.636111111111113</v>
      </c>
      <c r="E1247" s="51" t="str">
        <f t="shared" ca="1" si="306"/>
        <v>19-35</v>
      </c>
      <c r="F1247" s="49" t="s">
        <v>43</v>
      </c>
      <c r="G1247" s="49" t="s">
        <v>334</v>
      </c>
      <c r="H1247" s="49" t="str">
        <f>VLOOKUP(B1247,[1]Result!$B$1:$H$7885,7,0)</f>
        <v>1005JM</v>
      </c>
      <c r="I1247" s="57">
        <v>100000</v>
      </c>
      <c r="J1247" s="58">
        <v>44650</v>
      </c>
      <c r="K1247" t="str">
        <f>VLOOKUP(B1247,[1]Result!$B$1:$J$7887,9,0)</f>
        <v>Shift Manager</v>
      </c>
      <c r="L1247" t="s">
        <v>334</v>
      </c>
    </row>
    <row r="1248" spans="1:12">
      <c r="A1248">
        <f t="shared" si="307"/>
        <v>1246</v>
      </c>
      <c r="B1248" s="49">
        <v>9002387</v>
      </c>
      <c r="C1248" s="50">
        <v>28151</v>
      </c>
      <c r="D1248" s="51">
        <f t="shared" ca="1" si="308"/>
        <v>45.986111111111114</v>
      </c>
      <c r="E1248" s="51" t="str">
        <f t="shared" ca="1" si="306"/>
        <v>36-45</v>
      </c>
      <c r="F1248" s="49" t="s">
        <v>335</v>
      </c>
      <c r="G1248" s="49" t="s">
        <v>294</v>
      </c>
      <c r="H1248" s="49" t="str">
        <f>VLOOKUP(B1248,[1]Result!$B$1:$H$7885,7,0)</f>
        <v>1005JM</v>
      </c>
      <c r="I1248">
        <f t="shared" ref="I1248:I1249" si="316">I1247</f>
        <v>100000</v>
      </c>
      <c r="J1248" s="58">
        <v>44650</v>
      </c>
      <c r="K1248" t="str">
        <f>VLOOKUP(B1248,[1]Result!$B$1:$J$7887,9,0)</f>
        <v>Shift Manager</v>
      </c>
      <c r="L1248" t="s">
        <v>332</v>
      </c>
    </row>
    <row r="1249" spans="1:12">
      <c r="A1249">
        <f t="shared" si="307"/>
        <v>1247</v>
      </c>
      <c r="B1249" s="49">
        <v>9002387</v>
      </c>
      <c r="C1249" s="50">
        <v>29473</v>
      </c>
      <c r="D1249" s="51">
        <f t="shared" ca="1" si="308"/>
        <v>42.366666666666667</v>
      </c>
      <c r="E1249" s="51" t="str">
        <f t="shared" ca="1" si="306"/>
        <v>36-45</v>
      </c>
      <c r="F1249" s="49" t="s">
        <v>330</v>
      </c>
      <c r="G1249" s="49" t="s">
        <v>291</v>
      </c>
      <c r="H1249" s="49" t="str">
        <f>VLOOKUP(B1249,[1]Result!$B$1:$H$7885,7,0)</f>
        <v>1005JM</v>
      </c>
      <c r="I1249">
        <f t="shared" si="316"/>
        <v>100000</v>
      </c>
      <c r="J1249" s="58">
        <v>44650</v>
      </c>
      <c r="K1249" t="str">
        <f>VLOOKUP(B1249,[1]Result!$B$1:$J$7887,9,0)</f>
        <v>Shift Manager</v>
      </c>
      <c r="L1249" t="s">
        <v>332</v>
      </c>
    </row>
    <row r="1250" spans="1:12">
      <c r="A1250">
        <f t="shared" si="307"/>
        <v>1248</v>
      </c>
      <c r="B1250" s="49" t="s">
        <v>815</v>
      </c>
      <c r="C1250" s="50" t="s">
        <v>816</v>
      </c>
      <c r="D1250" s="51">
        <f t="shared" ca="1" si="308"/>
        <v>25.141666666666666</v>
      </c>
      <c r="E1250" s="51" t="str">
        <f t="shared" ca="1" si="306"/>
        <v>19-35</v>
      </c>
      <c r="F1250" s="49" t="s">
        <v>43</v>
      </c>
      <c r="G1250" s="49" t="s">
        <v>334</v>
      </c>
      <c r="H1250" s="49" t="str">
        <f>VLOOKUP(B1250,[1]Result!$B$1:$H$7885,7,0)</f>
        <v>1004TM B</v>
      </c>
      <c r="I1250" s="57">
        <v>100000</v>
      </c>
      <c r="J1250" s="58">
        <v>42618</v>
      </c>
      <c r="K1250" t="str">
        <f>VLOOKUP(B1250,[1]Result!$B$1:$J$7887,9,0)</f>
        <v>Cook 1</v>
      </c>
      <c r="L1250" t="s">
        <v>334</v>
      </c>
    </row>
    <row r="1251" spans="1:12">
      <c r="A1251">
        <f t="shared" si="307"/>
        <v>1249</v>
      </c>
      <c r="B1251" s="49" t="s">
        <v>815</v>
      </c>
      <c r="C1251" s="50">
        <v>26531</v>
      </c>
      <c r="D1251" s="51">
        <f t="shared" ca="1" si="308"/>
        <v>50.419444444444444</v>
      </c>
      <c r="E1251" s="51" t="str">
        <f t="shared" ca="1" si="306"/>
        <v>46-55</v>
      </c>
      <c r="F1251" s="49" t="s">
        <v>335</v>
      </c>
      <c r="G1251" s="49" t="s">
        <v>294</v>
      </c>
      <c r="H1251" s="49" t="str">
        <f>VLOOKUP(B1251,[1]Result!$B$1:$H$7885,7,0)</f>
        <v>1004TM B</v>
      </c>
      <c r="I1251">
        <f t="shared" ref="I1251:I1252" si="317">I1250</f>
        <v>100000</v>
      </c>
      <c r="J1251" s="58">
        <v>42618</v>
      </c>
      <c r="K1251" t="str">
        <f>VLOOKUP(B1251,[1]Result!$B$1:$J$7887,9,0)</f>
        <v>Cook 1</v>
      </c>
      <c r="L1251" t="s">
        <v>332</v>
      </c>
    </row>
    <row r="1252" spans="1:12">
      <c r="A1252">
        <f t="shared" si="307"/>
        <v>1250</v>
      </c>
      <c r="B1252" s="49" t="s">
        <v>815</v>
      </c>
      <c r="C1252" s="50">
        <v>29064</v>
      </c>
      <c r="D1252" s="51">
        <f t="shared" ca="1" si="308"/>
        <v>43.480555555555554</v>
      </c>
      <c r="E1252" s="51" t="str">
        <f t="shared" ca="1" si="306"/>
        <v>36-45</v>
      </c>
      <c r="F1252" s="49" t="s">
        <v>330</v>
      </c>
      <c r="G1252" s="49" t="s">
        <v>291</v>
      </c>
      <c r="H1252" s="49" t="str">
        <f>VLOOKUP(B1252,[1]Result!$B$1:$H$7885,7,0)</f>
        <v>1004TM B</v>
      </c>
      <c r="I1252">
        <f t="shared" si="317"/>
        <v>100000</v>
      </c>
      <c r="J1252" s="58">
        <v>42618</v>
      </c>
      <c r="K1252" t="str">
        <f>VLOOKUP(B1252,[1]Result!$B$1:$J$7887,9,0)</f>
        <v>Cook 1</v>
      </c>
      <c r="L1252" t="s">
        <v>332</v>
      </c>
    </row>
    <row r="1253" spans="1:12">
      <c r="A1253">
        <f t="shared" si="307"/>
        <v>1251</v>
      </c>
      <c r="B1253" s="49" t="s">
        <v>817</v>
      </c>
      <c r="C1253" s="50" t="s">
        <v>818</v>
      </c>
      <c r="D1253" s="51">
        <f t="shared" ca="1" si="308"/>
        <v>27.136111111111113</v>
      </c>
      <c r="E1253" s="51" t="str">
        <f t="shared" ca="1" si="306"/>
        <v>19-35</v>
      </c>
      <c r="F1253" s="49" t="s">
        <v>43</v>
      </c>
      <c r="G1253" s="49" t="s">
        <v>334</v>
      </c>
      <c r="H1253" s="49" t="str">
        <f>VLOOKUP(B1253,[1]Result!$B$1:$H$7885,7,0)</f>
        <v>1005JM</v>
      </c>
      <c r="I1253" s="57">
        <v>100000</v>
      </c>
      <c r="J1253" s="58">
        <v>42986</v>
      </c>
      <c r="K1253" t="str">
        <f>VLOOKUP(B1253,[1]Result!$B$1:$J$7887,9,0)</f>
        <v>Shift Manager</v>
      </c>
      <c r="L1253" t="s">
        <v>334</v>
      </c>
    </row>
    <row r="1254" spans="1:12">
      <c r="A1254">
        <f t="shared" si="307"/>
        <v>1252</v>
      </c>
      <c r="B1254" s="49" t="s">
        <v>817</v>
      </c>
      <c r="C1254" s="50">
        <v>31080</v>
      </c>
      <c r="D1254" s="51">
        <f t="shared" ca="1" si="308"/>
        <v>37.969444444444441</v>
      </c>
      <c r="E1254" s="51" t="str">
        <f t="shared" ca="1" si="306"/>
        <v>36-45</v>
      </c>
      <c r="F1254" s="49" t="s">
        <v>335</v>
      </c>
      <c r="G1254" s="49" t="s">
        <v>294</v>
      </c>
      <c r="H1254" s="49" t="str">
        <f>VLOOKUP(B1254,[1]Result!$B$1:$H$7885,7,0)</f>
        <v>1005JM</v>
      </c>
      <c r="I1254">
        <f t="shared" ref="I1254:I1255" si="318">I1253</f>
        <v>100000</v>
      </c>
      <c r="J1254" s="58">
        <v>42986</v>
      </c>
      <c r="K1254" t="str">
        <f>VLOOKUP(B1254,[1]Result!$B$1:$J$7887,9,0)</f>
        <v>Shift Manager</v>
      </c>
      <c r="L1254" t="s">
        <v>332</v>
      </c>
    </row>
    <row r="1255" spans="1:12">
      <c r="A1255">
        <f t="shared" si="307"/>
        <v>1253</v>
      </c>
      <c r="B1255" s="49" t="s">
        <v>817</v>
      </c>
      <c r="C1255" s="50">
        <v>31413</v>
      </c>
      <c r="D1255" s="51">
        <f t="shared" ca="1" si="308"/>
        <v>37.055555555555557</v>
      </c>
      <c r="E1255" s="51" t="str">
        <f t="shared" ca="1" si="306"/>
        <v>36-45</v>
      </c>
      <c r="F1255" s="49" t="s">
        <v>330</v>
      </c>
      <c r="G1255" s="49" t="s">
        <v>291</v>
      </c>
      <c r="H1255" s="49" t="str">
        <f>VLOOKUP(B1255,[1]Result!$B$1:$H$7885,7,0)</f>
        <v>1005JM</v>
      </c>
      <c r="I1255">
        <f t="shared" si="318"/>
        <v>100000</v>
      </c>
      <c r="J1255" s="58">
        <v>42986</v>
      </c>
      <c r="K1255" t="str">
        <f>VLOOKUP(B1255,[1]Result!$B$1:$J$7887,9,0)</f>
        <v>Shift Manager</v>
      </c>
      <c r="L1255" t="s">
        <v>332</v>
      </c>
    </row>
    <row r="1256" spans="1:12">
      <c r="A1256">
        <f t="shared" si="307"/>
        <v>1254</v>
      </c>
      <c r="B1256" s="49" t="s">
        <v>819</v>
      </c>
      <c r="C1256" s="50" t="s">
        <v>820</v>
      </c>
      <c r="D1256" s="51">
        <f t="shared" ca="1" si="308"/>
        <v>33.016666666666666</v>
      </c>
      <c r="E1256" s="51" t="str">
        <f t="shared" ca="1" si="306"/>
        <v>19-35</v>
      </c>
      <c r="F1256" s="49" t="s">
        <v>43</v>
      </c>
      <c r="G1256" s="49" t="s">
        <v>334</v>
      </c>
      <c r="H1256" s="49" t="str">
        <f>VLOOKUP(B1256,[1]Result!$B$1:$H$7885,7,0)</f>
        <v>1004TM B</v>
      </c>
      <c r="I1256" s="57">
        <v>100000</v>
      </c>
      <c r="J1256" s="58">
        <v>43466</v>
      </c>
      <c r="K1256" t="str">
        <f>VLOOKUP(B1256,[1]Result!$B$1:$J$7887,9,0)</f>
        <v>Cook 1</v>
      </c>
      <c r="L1256" t="s">
        <v>334</v>
      </c>
    </row>
    <row r="1257" spans="1:12">
      <c r="A1257">
        <f t="shared" si="307"/>
        <v>1255</v>
      </c>
      <c r="B1257" s="49" t="s">
        <v>819</v>
      </c>
      <c r="C1257" s="50">
        <v>22647</v>
      </c>
      <c r="D1257" s="51">
        <f t="shared" ca="1" si="308"/>
        <v>61.055555555555557</v>
      </c>
      <c r="E1257" s="51" t="str">
        <f t="shared" ca="1" si="306"/>
        <v>61-65</v>
      </c>
      <c r="F1257" s="49" t="s">
        <v>335</v>
      </c>
      <c r="G1257" s="49" t="s">
        <v>294</v>
      </c>
      <c r="H1257" s="49" t="str">
        <f>VLOOKUP(B1257,[1]Result!$B$1:$H$7885,7,0)</f>
        <v>1004TM B</v>
      </c>
      <c r="I1257">
        <f t="shared" ref="I1257:I1261" si="319">I1256</f>
        <v>100000</v>
      </c>
      <c r="J1257" s="58">
        <v>43466</v>
      </c>
      <c r="K1257" t="str">
        <f>VLOOKUP(B1257,[1]Result!$B$1:$J$7887,9,0)</f>
        <v>Cook 1</v>
      </c>
      <c r="L1257" t="s">
        <v>332</v>
      </c>
    </row>
    <row r="1258" spans="1:12">
      <c r="A1258">
        <f t="shared" si="307"/>
        <v>1256</v>
      </c>
      <c r="B1258" s="49" t="s">
        <v>819</v>
      </c>
      <c r="C1258" s="50">
        <v>24139</v>
      </c>
      <c r="D1258" s="51">
        <f t="shared" ca="1" si="308"/>
        <v>56.972222222222221</v>
      </c>
      <c r="E1258" s="51" t="str">
        <f t="shared" ca="1" si="306"/>
        <v>56-60</v>
      </c>
      <c r="F1258" s="49" t="s">
        <v>330</v>
      </c>
      <c r="G1258" s="49" t="s">
        <v>291</v>
      </c>
      <c r="H1258" s="49" t="str">
        <f>VLOOKUP(B1258,[1]Result!$B$1:$H$7885,7,0)</f>
        <v>1004TM B</v>
      </c>
      <c r="I1258">
        <f t="shared" si="319"/>
        <v>100000</v>
      </c>
      <c r="J1258" s="58">
        <v>43466</v>
      </c>
      <c r="K1258" t="str">
        <f>VLOOKUP(B1258,[1]Result!$B$1:$J$7887,9,0)</f>
        <v>Cook 1</v>
      </c>
      <c r="L1258" t="s">
        <v>332</v>
      </c>
    </row>
    <row r="1259" spans="1:12">
      <c r="A1259">
        <f t="shared" si="307"/>
        <v>1257</v>
      </c>
      <c r="B1259" s="49" t="s">
        <v>819</v>
      </c>
      <c r="C1259" s="50">
        <v>34335</v>
      </c>
      <c r="D1259" s="51">
        <f t="shared" ca="1" si="308"/>
        <v>29.055555555555557</v>
      </c>
      <c r="E1259" s="51" t="str">
        <f t="shared" ca="1" si="306"/>
        <v>19-35</v>
      </c>
      <c r="F1259" s="49" t="s">
        <v>330</v>
      </c>
      <c r="G1259" s="49" t="s">
        <v>340</v>
      </c>
      <c r="H1259" s="49" t="str">
        <f>VLOOKUP(B1259,[1]Result!$B$1:$H$7885,7,0)</f>
        <v>1004TM B</v>
      </c>
      <c r="I1259">
        <f t="shared" si="319"/>
        <v>100000</v>
      </c>
      <c r="J1259" s="58">
        <v>43466</v>
      </c>
      <c r="K1259" t="str">
        <f>VLOOKUP(B1259,[1]Result!$B$1:$J$7887,9,0)</f>
        <v>Cook 1</v>
      </c>
      <c r="L1259" t="s">
        <v>42</v>
      </c>
    </row>
    <row r="1260" spans="1:12">
      <c r="A1260">
        <f t="shared" si="307"/>
        <v>1258</v>
      </c>
      <c r="B1260" s="49" t="s">
        <v>819</v>
      </c>
      <c r="C1260" s="50">
        <v>41860</v>
      </c>
      <c r="D1260" s="51">
        <f t="shared" ca="1" si="308"/>
        <v>8.4499999999999993</v>
      </c>
      <c r="E1260" s="51" t="str">
        <f t="shared" ca="1" si="306"/>
        <v>0-18</v>
      </c>
      <c r="F1260" s="49" t="s">
        <v>335</v>
      </c>
      <c r="G1260" s="49" t="s">
        <v>292</v>
      </c>
      <c r="H1260" s="49" t="str">
        <f>VLOOKUP(B1260,[1]Result!$B$1:$H$7885,7,0)</f>
        <v>1004TM B</v>
      </c>
      <c r="I1260">
        <f t="shared" si="319"/>
        <v>100000</v>
      </c>
      <c r="J1260" s="58">
        <v>43466</v>
      </c>
      <c r="K1260" t="str">
        <f>VLOOKUP(B1260,[1]Result!$B$1:$J$7887,9,0)</f>
        <v>Cook 1</v>
      </c>
      <c r="L1260" t="s">
        <v>331</v>
      </c>
    </row>
    <row r="1261" spans="1:12">
      <c r="A1261">
        <f t="shared" si="307"/>
        <v>1259</v>
      </c>
      <c r="B1261" s="49" t="s">
        <v>819</v>
      </c>
      <c r="C1261" s="50">
        <v>42727</v>
      </c>
      <c r="D1261" s="51">
        <f t="shared" ca="1" si="308"/>
        <v>6.0777777777777775</v>
      </c>
      <c r="E1261" s="51" t="str">
        <f t="shared" ca="1" si="306"/>
        <v>0-18</v>
      </c>
      <c r="F1261" s="49" t="s">
        <v>330</v>
      </c>
      <c r="G1261" s="49" t="s">
        <v>293</v>
      </c>
      <c r="H1261" s="49" t="str">
        <f>VLOOKUP(B1261,[1]Result!$B$1:$H$7885,7,0)</f>
        <v>1004TM B</v>
      </c>
      <c r="I1261">
        <f t="shared" si="319"/>
        <v>100000</v>
      </c>
      <c r="J1261" s="58">
        <v>43466</v>
      </c>
      <c r="K1261" t="str">
        <f>VLOOKUP(B1261,[1]Result!$B$1:$J$7887,9,0)</f>
        <v>Cook 1</v>
      </c>
      <c r="L1261" t="s">
        <v>331</v>
      </c>
    </row>
    <row r="1262" spans="1:12">
      <c r="A1262">
        <f t="shared" si="307"/>
        <v>1260</v>
      </c>
      <c r="B1262" s="49" t="s">
        <v>821</v>
      </c>
      <c r="C1262" s="50" t="s">
        <v>822</v>
      </c>
      <c r="D1262" s="51">
        <f t="shared" ca="1" si="308"/>
        <v>22.024999999999999</v>
      </c>
      <c r="E1262" s="51" t="str">
        <f t="shared" ca="1" si="306"/>
        <v>19-35</v>
      </c>
      <c r="F1262" s="49" t="s">
        <v>43</v>
      </c>
      <c r="G1262" s="49" t="s">
        <v>334</v>
      </c>
      <c r="H1262" s="49" t="str">
        <f>VLOOKUP(B1262,[1]Result!$B$1:$H$7885,7,0)</f>
        <v>1006JM</v>
      </c>
      <c r="I1262">
        <v>250000</v>
      </c>
      <c r="J1262" s="58">
        <v>43554</v>
      </c>
      <c r="K1262" t="str">
        <f>VLOOKUP(B1262,[1]Result!$B$1:$J$7887,9,0)</f>
        <v>Assistant Restaurant Manager</v>
      </c>
      <c r="L1262" t="s">
        <v>334</v>
      </c>
    </row>
    <row r="1263" spans="1:12">
      <c r="A1263">
        <f t="shared" si="307"/>
        <v>1261</v>
      </c>
      <c r="B1263" s="49" t="s">
        <v>821</v>
      </c>
      <c r="C1263" s="50">
        <v>26665</v>
      </c>
      <c r="D1263" s="51">
        <f t="shared" ca="1" si="308"/>
        <v>50.055555555555557</v>
      </c>
      <c r="E1263" s="51" t="str">
        <f t="shared" ca="1" si="306"/>
        <v>46-55</v>
      </c>
      <c r="F1263" s="49" t="s">
        <v>335</v>
      </c>
      <c r="G1263" s="49" t="s">
        <v>294</v>
      </c>
      <c r="H1263" s="49" t="str">
        <f>VLOOKUP(B1263,[1]Result!$B$1:$H$7885,7,0)</f>
        <v>1006JM</v>
      </c>
      <c r="I1263">
        <f t="shared" ref="I1263:I1264" si="320">I1262</f>
        <v>250000</v>
      </c>
      <c r="J1263" s="58">
        <v>43554</v>
      </c>
      <c r="K1263" t="str">
        <f>VLOOKUP(B1263,[1]Result!$B$1:$J$7887,9,0)</f>
        <v>Assistant Restaurant Manager</v>
      </c>
      <c r="L1263" t="s">
        <v>332</v>
      </c>
    </row>
    <row r="1264" spans="1:12">
      <c r="A1264">
        <f t="shared" si="307"/>
        <v>1262</v>
      </c>
      <c r="B1264" s="49" t="s">
        <v>821</v>
      </c>
      <c r="C1264" s="50">
        <v>29358</v>
      </c>
      <c r="D1264" s="51">
        <f t="shared" ca="1" si="308"/>
        <v>42.677777777777777</v>
      </c>
      <c r="E1264" s="51" t="str">
        <f t="shared" ca="1" si="306"/>
        <v>36-45</v>
      </c>
      <c r="F1264" s="49" t="s">
        <v>330</v>
      </c>
      <c r="G1264" s="49" t="s">
        <v>291</v>
      </c>
      <c r="H1264" s="49" t="str">
        <f>VLOOKUP(B1264,[1]Result!$B$1:$H$7885,7,0)</f>
        <v>1006JM</v>
      </c>
      <c r="I1264">
        <f t="shared" si="320"/>
        <v>250000</v>
      </c>
      <c r="J1264" s="58">
        <v>43554</v>
      </c>
      <c r="K1264" t="str">
        <f>VLOOKUP(B1264,[1]Result!$B$1:$J$7887,9,0)</f>
        <v>Assistant Restaurant Manager</v>
      </c>
      <c r="L1264" t="s">
        <v>332</v>
      </c>
    </row>
    <row r="1265" spans="1:12">
      <c r="A1265">
        <f t="shared" si="307"/>
        <v>1263</v>
      </c>
      <c r="B1265" s="49" t="s">
        <v>823</v>
      </c>
      <c r="C1265" s="50" t="s">
        <v>622</v>
      </c>
      <c r="D1265" s="51">
        <f t="shared" ca="1" si="308"/>
        <v>38.055555555555557</v>
      </c>
      <c r="E1265" s="51" t="str">
        <f t="shared" ca="1" si="306"/>
        <v>36-45</v>
      </c>
      <c r="F1265" s="49" t="s">
        <v>43</v>
      </c>
      <c r="G1265" s="49" t="s">
        <v>334</v>
      </c>
      <c r="H1265" s="49" t="str">
        <f>VLOOKUP(B1265,[1]Result!$B$1:$H$7885,7,0)</f>
        <v>1006JM</v>
      </c>
      <c r="I1265">
        <v>250000</v>
      </c>
      <c r="J1265" s="58">
        <v>41730</v>
      </c>
      <c r="K1265" t="str">
        <f>VLOOKUP(B1265,[1]Result!$B$1:$J$7887,9,0)</f>
        <v>Assistant Restaurant Manager</v>
      </c>
      <c r="L1265" t="s">
        <v>334</v>
      </c>
    </row>
    <row r="1266" spans="1:12">
      <c r="A1266">
        <f t="shared" si="307"/>
        <v>1264</v>
      </c>
      <c r="B1266" s="49" t="s">
        <v>823</v>
      </c>
      <c r="C1266" s="50">
        <v>32613</v>
      </c>
      <c r="D1266" s="51">
        <f t="shared" ca="1" si="308"/>
        <v>33.766666666666666</v>
      </c>
      <c r="E1266" s="51" t="str">
        <f t="shared" ca="1" si="306"/>
        <v>19-35</v>
      </c>
      <c r="F1266" s="49" t="s">
        <v>330</v>
      </c>
      <c r="G1266" s="49" t="s">
        <v>340</v>
      </c>
      <c r="H1266" s="49" t="str">
        <f>VLOOKUP(B1266,[1]Result!$B$1:$H$7885,7,0)</f>
        <v>1006JM</v>
      </c>
      <c r="I1266">
        <f t="shared" ref="I1266:I1269" si="321">I1265</f>
        <v>250000</v>
      </c>
      <c r="J1266" s="58">
        <v>41730</v>
      </c>
      <c r="K1266" t="str">
        <f>VLOOKUP(B1266,[1]Result!$B$1:$J$7887,9,0)</f>
        <v>Assistant Restaurant Manager</v>
      </c>
      <c r="L1266" t="s">
        <v>42</v>
      </c>
    </row>
    <row r="1267" spans="1:12">
      <c r="A1267">
        <f t="shared" si="307"/>
        <v>1265</v>
      </c>
      <c r="B1267" s="49" t="s">
        <v>823</v>
      </c>
      <c r="C1267" s="50">
        <v>43756</v>
      </c>
      <c r="D1267" s="51">
        <f t="shared" ca="1" si="308"/>
        <v>3.2583333333333333</v>
      </c>
      <c r="E1267" s="51" t="str">
        <f t="shared" ca="1" si="306"/>
        <v>0-18</v>
      </c>
      <c r="F1267" s="49" t="s">
        <v>330</v>
      </c>
      <c r="G1267" s="49" t="s">
        <v>293</v>
      </c>
      <c r="H1267" s="49" t="str">
        <f>VLOOKUP(B1267,[1]Result!$B$1:$H$7885,7,0)</f>
        <v>1006JM</v>
      </c>
      <c r="I1267">
        <f t="shared" si="321"/>
        <v>250000</v>
      </c>
      <c r="J1267" s="58">
        <v>41730</v>
      </c>
      <c r="K1267" t="str">
        <f>VLOOKUP(B1267,[1]Result!$B$1:$J$7887,9,0)</f>
        <v>Assistant Restaurant Manager</v>
      </c>
      <c r="L1267" t="s">
        <v>331</v>
      </c>
    </row>
    <row r="1268" spans="1:12">
      <c r="A1268">
        <f t="shared" si="307"/>
        <v>1266</v>
      </c>
      <c r="B1268" s="49" t="s">
        <v>823</v>
      </c>
      <c r="C1268" s="50">
        <v>23438</v>
      </c>
      <c r="D1268" s="51">
        <f t="shared" ca="1" si="308"/>
        <v>58.886111111111113</v>
      </c>
      <c r="E1268" s="51" t="str">
        <f t="shared" ca="1" si="306"/>
        <v>56-60</v>
      </c>
      <c r="F1268" s="49" t="s">
        <v>335</v>
      </c>
      <c r="G1268" s="49" t="s">
        <v>294</v>
      </c>
      <c r="H1268" s="49" t="str">
        <f>VLOOKUP(B1268,[1]Result!$B$1:$H$7885,7,0)</f>
        <v>1006JM</v>
      </c>
      <c r="I1268">
        <f t="shared" si="321"/>
        <v>250000</v>
      </c>
      <c r="J1268" s="58">
        <v>41730</v>
      </c>
      <c r="K1268" t="str">
        <f>VLOOKUP(B1268,[1]Result!$B$1:$J$7887,9,0)</f>
        <v>Assistant Restaurant Manager</v>
      </c>
      <c r="L1268" t="s">
        <v>332</v>
      </c>
    </row>
    <row r="1269" spans="1:12">
      <c r="A1269">
        <f t="shared" si="307"/>
        <v>1267</v>
      </c>
      <c r="B1269" s="49" t="s">
        <v>823</v>
      </c>
      <c r="C1269" s="50">
        <v>25691</v>
      </c>
      <c r="D1269" s="51">
        <f t="shared" ca="1" si="308"/>
        <v>52.716666666666669</v>
      </c>
      <c r="E1269" s="51" t="str">
        <f t="shared" ca="1" si="306"/>
        <v>46-55</v>
      </c>
      <c r="F1269" s="49" t="s">
        <v>330</v>
      </c>
      <c r="G1269" s="49" t="s">
        <v>291</v>
      </c>
      <c r="H1269" s="49" t="str">
        <f>VLOOKUP(B1269,[1]Result!$B$1:$H$7885,7,0)</f>
        <v>1006JM</v>
      </c>
      <c r="I1269">
        <f t="shared" si="321"/>
        <v>250000</v>
      </c>
      <c r="J1269" s="58">
        <v>41730</v>
      </c>
      <c r="K1269" t="str">
        <f>VLOOKUP(B1269,[1]Result!$B$1:$J$7887,9,0)</f>
        <v>Assistant Restaurant Manager</v>
      </c>
      <c r="L1269" t="s">
        <v>332</v>
      </c>
    </row>
    <row r="1270" spans="1:12">
      <c r="A1270">
        <f t="shared" si="307"/>
        <v>1268</v>
      </c>
      <c r="B1270" s="49" t="s">
        <v>824</v>
      </c>
      <c r="C1270" s="50" t="s">
        <v>825</v>
      </c>
      <c r="D1270" s="51">
        <f t="shared" ca="1" si="308"/>
        <v>41.922222222222224</v>
      </c>
      <c r="E1270" s="51" t="str">
        <f t="shared" ca="1" si="306"/>
        <v>36-45</v>
      </c>
      <c r="F1270" s="49" t="s">
        <v>43</v>
      </c>
      <c r="G1270" s="49" t="s">
        <v>334</v>
      </c>
      <c r="H1270" s="49" t="str">
        <f>VLOOKUP(B1270,[1]Result!$B$1:$H$7885,7,0)</f>
        <v>1001TM</v>
      </c>
      <c r="I1270" s="57">
        <v>100000</v>
      </c>
      <c r="J1270" s="58">
        <v>41334</v>
      </c>
      <c r="K1270" t="str">
        <f>VLOOKUP(B1270,[1]Result!$B$1:$J$7887,9,0)</f>
        <v>Team Member - Star 1</v>
      </c>
      <c r="L1270" t="s">
        <v>334</v>
      </c>
    </row>
    <row r="1271" spans="1:12">
      <c r="A1271">
        <f t="shared" si="307"/>
        <v>1269</v>
      </c>
      <c r="B1271" s="49" t="s">
        <v>824</v>
      </c>
      <c r="C1271" s="50">
        <v>18264</v>
      </c>
      <c r="D1271" s="51">
        <f t="shared" ca="1" si="308"/>
        <v>73.055555555555557</v>
      </c>
      <c r="E1271" s="51" t="str">
        <f t="shared" ca="1" si="306"/>
        <v>71-75</v>
      </c>
      <c r="F1271" s="49" t="s">
        <v>335</v>
      </c>
      <c r="G1271" s="49" t="s">
        <v>294</v>
      </c>
      <c r="H1271" s="49" t="str">
        <f>VLOOKUP(B1271,[1]Result!$B$1:$H$7885,7,0)</f>
        <v>1001TM</v>
      </c>
      <c r="I1271">
        <f>I1270</f>
        <v>100000</v>
      </c>
      <c r="J1271" s="58">
        <v>41334</v>
      </c>
      <c r="K1271" t="str">
        <f>VLOOKUP(B1271,[1]Result!$B$1:$J$7887,9,0)</f>
        <v>Team Member - Star 1</v>
      </c>
      <c r="L1271" t="s">
        <v>332</v>
      </c>
    </row>
    <row r="1272" spans="1:12">
      <c r="A1272">
        <f t="shared" si="307"/>
        <v>1270</v>
      </c>
      <c r="B1272" s="49" t="s">
        <v>826</v>
      </c>
      <c r="C1272" s="50" t="s">
        <v>827</v>
      </c>
      <c r="D1272" s="51">
        <f t="shared" ca="1" si="308"/>
        <v>32.719444444444441</v>
      </c>
      <c r="E1272" s="51" t="str">
        <f t="shared" ca="1" si="306"/>
        <v>19-35</v>
      </c>
      <c r="F1272" s="49" t="s">
        <v>43</v>
      </c>
      <c r="G1272" s="49" t="s">
        <v>334</v>
      </c>
      <c r="H1272" s="49" t="str">
        <f>VLOOKUP(B1272,[1]Result!$B$1:$H$7885,7,0)</f>
        <v>1000TM</v>
      </c>
      <c r="I1272" s="57">
        <v>100000</v>
      </c>
      <c r="J1272" s="58">
        <v>42595</v>
      </c>
      <c r="K1272" t="str">
        <f>VLOOKUP(B1272,[1]Result!$B$1:$J$7887,9,0)</f>
        <v>Team Member</v>
      </c>
      <c r="L1272" t="s">
        <v>334</v>
      </c>
    </row>
    <row r="1273" spans="1:12">
      <c r="A1273">
        <f t="shared" si="307"/>
        <v>1271</v>
      </c>
      <c r="B1273" s="49" t="s">
        <v>826</v>
      </c>
      <c r="C1273" s="50">
        <v>25569</v>
      </c>
      <c r="D1273" s="51">
        <f t="shared" ca="1" si="308"/>
        <v>53.055555555555557</v>
      </c>
      <c r="E1273" s="51" t="str">
        <f t="shared" ca="1" si="306"/>
        <v>46-55</v>
      </c>
      <c r="F1273" s="49" t="s">
        <v>335</v>
      </c>
      <c r="G1273" s="49" t="s">
        <v>294</v>
      </c>
      <c r="H1273" s="49" t="str">
        <f>VLOOKUP(B1273,[1]Result!$B$1:$H$7885,7,0)</f>
        <v>1000TM</v>
      </c>
      <c r="I1273">
        <f t="shared" ref="I1273:I1274" si="322">I1272</f>
        <v>100000</v>
      </c>
      <c r="J1273" s="58">
        <v>42595</v>
      </c>
      <c r="K1273" t="str">
        <f>VLOOKUP(B1273,[1]Result!$B$1:$J$7887,9,0)</f>
        <v>Team Member</v>
      </c>
      <c r="L1273" t="s">
        <v>332</v>
      </c>
    </row>
    <row r="1274" spans="1:12">
      <c r="A1274">
        <f t="shared" si="307"/>
        <v>1272</v>
      </c>
      <c r="B1274" s="49" t="s">
        <v>826</v>
      </c>
      <c r="C1274" s="50">
        <v>23440</v>
      </c>
      <c r="D1274" s="51">
        <f t="shared" ca="1" si="308"/>
        <v>58.880555555555553</v>
      </c>
      <c r="E1274" s="51" t="str">
        <f t="shared" ca="1" si="306"/>
        <v>56-60</v>
      </c>
      <c r="F1274" s="49" t="s">
        <v>330</v>
      </c>
      <c r="G1274" s="49" t="s">
        <v>291</v>
      </c>
      <c r="H1274" s="49" t="str">
        <f>VLOOKUP(B1274,[1]Result!$B$1:$H$7885,7,0)</f>
        <v>1000TM</v>
      </c>
      <c r="I1274">
        <f t="shared" si="322"/>
        <v>100000</v>
      </c>
      <c r="J1274" s="58">
        <v>42595</v>
      </c>
      <c r="K1274" t="str">
        <f>VLOOKUP(B1274,[1]Result!$B$1:$J$7887,9,0)</f>
        <v>Team Member</v>
      </c>
      <c r="L1274" t="s">
        <v>332</v>
      </c>
    </row>
    <row r="1275" spans="1:12">
      <c r="A1275">
        <f t="shared" si="307"/>
        <v>1273</v>
      </c>
      <c r="B1275" s="49" t="s">
        <v>828</v>
      </c>
      <c r="C1275" s="50" t="s">
        <v>829</v>
      </c>
      <c r="D1275" s="51">
        <f t="shared" ca="1" si="308"/>
        <v>28.711111111111112</v>
      </c>
      <c r="E1275" s="51" t="str">
        <f t="shared" ca="1" si="306"/>
        <v>19-35</v>
      </c>
      <c r="F1275" s="49" t="s">
        <v>43</v>
      </c>
      <c r="G1275" s="49" t="s">
        <v>334</v>
      </c>
      <c r="H1275" s="49" t="str">
        <f>VLOOKUP(B1275,[1]Result!$B$1:$H$7885,7,0)</f>
        <v>1006JM</v>
      </c>
      <c r="I1275">
        <v>250000</v>
      </c>
      <c r="J1275" s="58">
        <v>42796</v>
      </c>
      <c r="K1275" t="str">
        <f>VLOOKUP(B1275,[1]Result!$B$1:$J$7887,9,0)</f>
        <v>Assistant Restaurant Manager</v>
      </c>
      <c r="L1275" t="s">
        <v>334</v>
      </c>
    </row>
    <row r="1276" spans="1:12">
      <c r="A1276">
        <f t="shared" si="307"/>
        <v>1274</v>
      </c>
      <c r="B1276" s="49" t="s">
        <v>828</v>
      </c>
      <c r="C1276" s="50">
        <v>35206</v>
      </c>
      <c r="D1276" s="51">
        <f t="shared" ca="1" si="308"/>
        <v>26.666666666666668</v>
      </c>
      <c r="E1276" s="51" t="str">
        <f t="shared" ca="1" si="306"/>
        <v>19-35</v>
      </c>
      <c r="F1276" s="49" t="s">
        <v>330</v>
      </c>
      <c r="G1276" s="49" t="s">
        <v>340</v>
      </c>
      <c r="H1276" s="49" t="str">
        <f>VLOOKUP(B1276,[1]Result!$B$1:$H$7885,7,0)</f>
        <v>1006JM</v>
      </c>
      <c r="I1276">
        <f t="shared" ref="I1276:I1278" si="323">I1275</f>
        <v>250000</v>
      </c>
      <c r="J1276" s="58">
        <v>42796</v>
      </c>
      <c r="K1276" t="str">
        <f>VLOOKUP(B1276,[1]Result!$B$1:$J$7887,9,0)</f>
        <v>Assistant Restaurant Manager</v>
      </c>
      <c r="L1276" t="s">
        <v>42</v>
      </c>
    </row>
    <row r="1277" spans="1:12">
      <c r="A1277">
        <f t="shared" si="307"/>
        <v>1275</v>
      </c>
      <c r="B1277" s="49" t="s">
        <v>828</v>
      </c>
      <c r="C1277" s="50">
        <v>17904</v>
      </c>
      <c r="D1277" s="51">
        <f t="shared" ca="1" si="308"/>
        <v>74.041666666666671</v>
      </c>
      <c r="E1277" s="51" t="str">
        <f t="shared" ca="1" si="306"/>
        <v>71-75</v>
      </c>
      <c r="F1277" s="49" t="s">
        <v>335</v>
      </c>
      <c r="G1277" s="49" t="s">
        <v>294</v>
      </c>
      <c r="H1277" s="49" t="str">
        <f>VLOOKUP(B1277,[1]Result!$B$1:$H$7885,7,0)</f>
        <v>1006JM</v>
      </c>
      <c r="I1277">
        <f t="shared" si="323"/>
        <v>250000</v>
      </c>
      <c r="J1277" s="58">
        <v>42796</v>
      </c>
      <c r="K1277" t="str">
        <f>VLOOKUP(B1277,[1]Result!$B$1:$J$7887,9,0)</f>
        <v>Assistant Restaurant Manager</v>
      </c>
      <c r="L1277" t="s">
        <v>332</v>
      </c>
    </row>
    <row r="1278" spans="1:12">
      <c r="A1278">
        <f t="shared" si="307"/>
        <v>1276</v>
      </c>
      <c r="B1278" s="49" t="s">
        <v>828</v>
      </c>
      <c r="C1278" s="50">
        <v>23213</v>
      </c>
      <c r="D1278" s="51">
        <f t="shared" ca="1" si="308"/>
        <v>59.5</v>
      </c>
      <c r="E1278" s="51" t="str">
        <f t="shared" ca="1" si="306"/>
        <v>56-60</v>
      </c>
      <c r="F1278" s="49" t="s">
        <v>330</v>
      </c>
      <c r="G1278" s="49" t="s">
        <v>291</v>
      </c>
      <c r="H1278" s="49" t="str">
        <f>VLOOKUP(B1278,[1]Result!$B$1:$H$7885,7,0)</f>
        <v>1006JM</v>
      </c>
      <c r="I1278">
        <f t="shared" si="323"/>
        <v>250000</v>
      </c>
      <c r="J1278" s="58">
        <v>42796</v>
      </c>
      <c r="K1278" t="str">
        <f>VLOOKUP(B1278,[1]Result!$B$1:$J$7887,9,0)</f>
        <v>Assistant Restaurant Manager</v>
      </c>
      <c r="L1278" t="s">
        <v>332</v>
      </c>
    </row>
    <row r="1279" spans="1:12">
      <c r="A1279">
        <f t="shared" si="307"/>
        <v>1277</v>
      </c>
      <c r="B1279" s="49" t="s">
        <v>830</v>
      </c>
      <c r="C1279" s="50" t="s">
        <v>831</v>
      </c>
      <c r="D1279" s="51">
        <f t="shared" ca="1" si="308"/>
        <v>31.697222222222223</v>
      </c>
      <c r="E1279" s="51" t="str">
        <f t="shared" ca="1" si="306"/>
        <v>19-35</v>
      </c>
      <c r="F1279" s="49" t="s">
        <v>43</v>
      </c>
      <c r="G1279" s="49" t="s">
        <v>334</v>
      </c>
      <c r="H1279" s="49" t="str">
        <f>VLOOKUP(B1279,[1]Result!$B$1:$H$7885,7,0)</f>
        <v>1004TM</v>
      </c>
      <c r="I1279" s="57">
        <v>100000</v>
      </c>
      <c r="J1279" s="58">
        <v>42831</v>
      </c>
      <c r="K1279" t="str">
        <f>VLOOKUP(B1279,[1]Result!$B$1:$J$7887,9,0)</f>
        <v>Team Member - Star 4</v>
      </c>
      <c r="L1279" t="s">
        <v>334</v>
      </c>
    </row>
    <row r="1280" spans="1:12">
      <c r="A1280">
        <f t="shared" si="307"/>
        <v>1278</v>
      </c>
      <c r="B1280" s="49" t="s">
        <v>830</v>
      </c>
      <c r="C1280" s="50">
        <v>20627</v>
      </c>
      <c r="D1280" s="51">
        <f t="shared" ca="1" si="308"/>
        <v>66.583333333333329</v>
      </c>
      <c r="E1280" s="51" t="str">
        <f t="shared" ca="1" si="306"/>
        <v>66-70</v>
      </c>
      <c r="F1280" s="49" t="s">
        <v>335</v>
      </c>
      <c r="G1280" s="49" t="s">
        <v>294</v>
      </c>
      <c r="H1280" s="49" t="str">
        <f>VLOOKUP(B1280,[1]Result!$B$1:$H$7885,7,0)</f>
        <v>1004TM</v>
      </c>
      <c r="I1280">
        <f t="shared" ref="I1280:I1281" si="324">I1279</f>
        <v>100000</v>
      </c>
      <c r="J1280" s="58">
        <v>42831</v>
      </c>
      <c r="K1280" t="str">
        <f>VLOOKUP(B1280,[1]Result!$B$1:$J$7887,9,0)</f>
        <v>Team Member - Star 4</v>
      </c>
      <c r="L1280" t="s">
        <v>332</v>
      </c>
    </row>
    <row r="1281" spans="1:12">
      <c r="A1281">
        <f t="shared" si="307"/>
        <v>1279</v>
      </c>
      <c r="B1281" s="49" t="s">
        <v>830</v>
      </c>
      <c r="C1281" s="50">
        <v>25225</v>
      </c>
      <c r="D1281" s="51">
        <f t="shared" ca="1" si="308"/>
        <v>53.99722222222222</v>
      </c>
      <c r="E1281" s="51" t="str">
        <f t="shared" ca="1" si="306"/>
        <v>46-55</v>
      </c>
      <c r="F1281" s="49" t="s">
        <v>330</v>
      </c>
      <c r="G1281" s="49" t="s">
        <v>291</v>
      </c>
      <c r="H1281" s="49" t="str">
        <f>VLOOKUP(B1281,[1]Result!$B$1:$H$7885,7,0)</f>
        <v>1004TM</v>
      </c>
      <c r="I1281">
        <f t="shared" si="324"/>
        <v>100000</v>
      </c>
      <c r="J1281" s="58">
        <v>42831</v>
      </c>
      <c r="K1281" t="str">
        <f>VLOOKUP(B1281,[1]Result!$B$1:$J$7887,9,0)</f>
        <v>Team Member - Star 4</v>
      </c>
      <c r="L1281" t="s">
        <v>332</v>
      </c>
    </row>
    <row r="1282" spans="1:12">
      <c r="A1282">
        <f t="shared" si="307"/>
        <v>1280</v>
      </c>
      <c r="B1282" s="49" t="s">
        <v>832</v>
      </c>
      <c r="C1282" s="50" t="s">
        <v>833</v>
      </c>
      <c r="D1282" s="51">
        <f t="shared" ca="1" si="308"/>
        <v>25.055555555555557</v>
      </c>
      <c r="E1282" s="51" t="str">
        <f t="shared" ca="1" si="306"/>
        <v>19-35</v>
      </c>
      <c r="F1282" s="49" t="s">
        <v>43</v>
      </c>
      <c r="G1282" s="49" t="s">
        <v>334</v>
      </c>
      <c r="H1282" s="49" t="str">
        <f>VLOOKUP(B1282,[1]Result!$B$1:$H$7885,7,0)</f>
        <v>1005JM</v>
      </c>
      <c r="I1282" s="57">
        <v>100000</v>
      </c>
      <c r="J1282" s="58">
        <v>42851</v>
      </c>
      <c r="K1282" t="str">
        <f>VLOOKUP(B1282,[1]Result!$B$1:$J$7887,9,0)</f>
        <v>Shift Manager</v>
      </c>
      <c r="L1282" t="s">
        <v>334</v>
      </c>
    </row>
    <row r="1283" spans="1:12">
      <c r="A1283">
        <f t="shared" si="307"/>
        <v>1281</v>
      </c>
      <c r="B1283" s="49" t="s">
        <v>832</v>
      </c>
      <c r="C1283" s="50">
        <v>25348</v>
      </c>
      <c r="D1283" s="51">
        <f t="shared" ca="1" si="308"/>
        <v>53.655555555555559</v>
      </c>
      <c r="E1283" s="51" t="str">
        <f t="shared" ref="E1283:E1346" ca="1" si="325">VLOOKUP(D1283,$N$4:$O$11,2,TRUE)</f>
        <v>46-55</v>
      </c>
      <c r="F1283" s="49" t="s">
        <v>335</v>
      </c>
      <c r="G1283" s="49" t="s">
        <v>294</v>
      </c>
      <c r="H1283" s="49" t="str">
        <f>VLOOKUP(B1283,[1]Result!$B$1:$H$7885,7,0)</f>
        <v>1005JM</v>
      </c>
      <c r="I1283">
        <f t="shared" ref="I1283:I1284" si="326">I1282</f>
        <v>100000</v>
      </c>
      <c r="J1283" s="58">
        <v>42851</v>
      </c>
      <c r="K1283" t="str">
        <f>VLOOKUP(B1283,[1]Result!$B$1:$J$7887,9,0)</f>
        <v>Shift Manager</v>
      </c>
      <c r="L1283" t="s">
        <v>332</v>
      </c>
    </row>
    <row r="1284" spans="1:12">
      <c r="A1284">
        <f t="shared" ref="A1284:A1347" si="327">A1283+1</f>
        <v>1282</v>
      </c>
      <c r="B1284" s="49" t="s">
        <v>832</v>
      </c>
      <c r="C1284" s="50">
        <v>33356</v>
      </c>
      <c r="D1284" s="51">
        <f t="shared" ca="1" si="308"/>
        <v>31.730555555555554</v>
      </c>
      <c r="E1284" s="51" t="str">
        <f t="shared" ca="1" si="325"/>
        <v>19-35</v>
      </c>
      <c r="F1284" s="49" t="s">
        <v>330</v>
      </c>
      <c r="G1284" s="49" t="s">
        <v>291</v>
      </c>
      <c r="H1284" s="49" t="str">
        <f>VLOOKUP(B1284,[1]Result!$B$1:$H$7885,7,0)</f>
        <v>1005JM</v>
      </c>
      <c r="I1284">
        <f t="shared" si="326"/>
        <v>100000</v>
      </c>
      <c r="J1284" s="58">
        <v>42851</v>
      </c>
      <c r="K1284" t="str">
        <f>VLOOKUP(B1284,[1]Result!$B$1:$J$7887,9,0)</f>
        <v>Shift Manager</v>
      </c>
      <c r="L1284" t="s">
        <v>332</v>
      </c>
    </row>
    <row r="1285" spans="1:12">
      <c r="A1285">
        <f t="shared" si="327"/>
        <v>1283</v>
      </c>
      <c r="B1285" s="49" t="s">
        <v>834</v>
      </c>
      <c r="C1285" s="50" t="s">
        <v>835</v>
      </c>
      <c r="D1285" s="51">
        <f t="shared" ref="D1285:D1348" ca="1" si="328">YEARFRAC(C1285,TODAY())</f>
        <v>27.055555555555557</v>
      </c>
      <c r="E1285" s="51" t="str">
        <f t="shared" ca="1" si="325"/>
        <v>19-35</v>
      </c>
      <c r="F1285" s="49" t="s">
        <v>43</v>
      </c>
      <c r="G1285" s="49" t="s">
        <v>334</v>
      </c>
      <c r="H1285" s="49" t="str">
        <f>VLOOKUP(B1285,[1]Result!$B$1:$H$7885,7,0)</f>
        <v>1006JM</v>
      </c>
      <c r="I1285">
        <v>250000</v>
      </c>
      <c r="J1285" s="58">
        <v>42936</v>
      </c>
      <c r="K1285" t="str">
        <f>VLOOKUP(B1285,[1]Result!$B$1:$J$7887,9,0)</f>
        <v>Assistant Restaurant Manager</v>
      </c>
      <c r="L1285" t="s">
        <v>334</v>
      </c>
    </row>
    <row r="1286" spans="1:12">
      <c r="A1286">
        <f t="shared" si="327"/>
        <v>1284</v>
      </c>
      <c r="B1286" s="49" t="s">
        <v>834</v>
      </c>
      <c r="C1286" s="50">
        <v>25348</v>
      </c>
      <c r="D1286" s="51">
        <f t="shared" ca="1" si="328"/>
        <v>53.655555555555559</v>
      </c>
      <c r="E1286" s="51" t="str">
        <f t="shared" ca="1" si="325"/>
        <v>46-55</v>
      </c>
      <c r="F1286" s="49" t="s">
        <v>335</v>
      </c>
      <c r="G1286" s="49" t="s">
        <v>294</v>
      </c>
      <c r="H1286" s="49" t="str">
        <f>VLOOKUP(B1286,[1]Result!$B$1:$H$7885,7,0)</f>
        <v>1006JM</v>
      </c>
      <c r="I1286">
        <f t="shared" ref="I1286:I1287" si="329">I1285</f>
        <v>250000</v>
      </c>
      <c r="J1286" s="58">
        <v>42936</v>
      </c>
      <c r="K1286" t="str">
        <f>VLOOKUP(B1286,[1]Result!$B$1:$J$7887,9,0)</f>
        <v>Assistant Restaurant Manager</v>
      </c>
      <c r="L1286" t="s">
        <v>332</v>
      </c>
    </row>
    <row r="1287" spans="1:12">
      <c r="A1287">
        <f t="shared" si="327"/>
        <v>1285</v>
      </c>
      <c r="B1287" s="49" t="s">
        <v>834</v>
      </c>
      <c r="C1287" s="50">
        <v>27030</v>
      </c>
      <c r="D1287" s="51">
        <f t="shared" ca="1" si="328"/>
        <v>49.055555555555557</v>
      </c>
      <c r="E1287" s="51" t="str">
        <f t="shared" ca="1" si="325"/>
        <v>46-55</v>
      </c>
      <c r="F1287" s="49" t="s">
        <v>330</v>
      </c>
      <c r="G1287" s="49" t="s">
        <v>291</v>
      </c>
      <c r="H1287" s="49" t="str">
        <f>VLOOKUP(B1287,[1]Result!$B$1:$H$7885,7,0)</f>
        <v>1006JM</v>
      </c>
      <c r="I1287">
        <f t="shared" si="329"/>
        <v>250000</v>
      </c>
      <c r="J1287" s="58">
        <v>42936</v>
      </c>
      <c r="K1287" t="str">
        <f>VLOOKUP(B1287,[1]Result!$B$1:$J$7887,9,0)</f>
        <v>Assistant Restaurant Manager</v>
      </c>
      <c r="L1287" t="s">
        <v>332</v>
      </c>
    </row>
    <row r="1288" spans="1:12">
      <c r="A1288">
        <f t="shared" si="327"/>
        <v>1286</v>
      </c>
      <c r="B1288" s="49" t="s">
        <v>836</v>
      </c>
      <c r="C1288" s="50" t="s">
        <v>837</v>
      </c>
      <c r="D1288" s="51">
        <f t="shared" ca="1" si="328"/>
        <v>24.663888888888888</v>
      </c>
      <c r="E1288" s="51" t="str">
        <f t="shared" ca="1" si="325"/>
        <v>19-35</v>
      </c>
      <c r="F1288" s="49" t="s">
        <v>43</v>
      </c>
      <c r="G1288" s="49" t="s">
        <v>334</v>
      </c>
      <c r="H1288" s="49" t="str">
        <f>VLOOKUP(B1288,[1]Result!$B$1:$H$7885,7,0)</f>
        <v>1005JM</v>
      </c>
      <c r="I1288" s="57">
        <v>100000</v>
      </c>
      <c r="J1288" s="58">
        <v>43475</v>
      </c>
      <c r="K1288" t="str">
        <f>VLOOKUP(B1288,[1]Result!$B$1:$J$7887,9,0)</f>
        <v>Shift Manager</v>
      </c>
      <c r="L1288" t="s">
        <v>334</v>
      </c>
    </row>
    <row r="1289" spans="1:12">
      <c r="A1289">
        <f t="shared" si="327"/>
        <v>1287</v>
      </c>
      <c r="B1289" s="49" t="s">
        <v>836</v>
      </c>
      <c r="C1289" s="50">
        <v>17371</v>
      </c>
      <c r="D1289" s="51">
        <f t="shared" ca="1" si="328"/>
        <v>75.49444444444444</v>
      </c>
      <c r="E1289" s="51" t="str">
        <f t="shared" ca="1" si="325"/>
        <v>71-75</v>
      </c>
      <c r="F1289" s="49" t="s">
        <v>335</v>
      </c>
      <c r="G1289" s="49" t="s">
        <v>294</v>
      </c>
      <c r="H1289" s="49" t="str">
        <f>VLOOKUP(B1289,[1]Result!$B$1:$H$7885,7,0)</f>
        <v>1005JM</v>
      </c>
      <c r="I1289">
        <f t="shared" ref="I1289:I1290" si="330">I1288</f>
        <v>100000</v>
      </c>
      <c r="J1289" s="58">
        <v>43475</v>
      </c>
      <c r="K1289" t="str">
        <f>VLOOKUP(B1289,[1]Result!$B$1:$J$7887,9,0)</f>
        <v>Shift Manager</v>
      </c>
      <c r="L1289" t="s">
        <v>332</v>
      </c>
    </row>
    <row r="1290" spans="1:12">
      <c r="A1290">
        <f t="shared" si="327"/>
        <v>1288</v>
      </c>
      <c r="B1290" s="49" t="s">
        <v>836</v>
      </c>
      <c r="C1290" s="50">
        <v>15910</v>
      </c>
      <c r="D1290" s="51">
        <f t="shared" ca="1" si="328"/>
        <v>79.49444444444444</v>
      </c>
      <c r="E1290" s="51" t="str">
        <f t="shared" ca="1" si="325"/>
        <v>71-75</v>
      </c>
      <c r="F1290" s="49" t="s">
        <v>330</v>
      </c>
      <c r="G1290" s="49" t="s">
        <v>291</v>
      </c>
      <c r="H1290" s="49" t="str">
        <f>VLOOKUP(B1290,[1]Result!$B$1:$H$7885,7,0)</f>
        <v>1005JM</v>
      </c>
      <c r="I1290">
        <f t="shared" si="330"/>
        <v>100000</v>
      </c>
      <c r="J1290" s="58">
        <v>43475</v>
      </c>
      <c r="K1290" t="str">
        <f>VLOOKUP(B1290,[1]Result!$B$1:$J$7887,9,0)</f>
        <v>Shift Manager</v>
      </c>
      <c r="L1290" t="s">
        <v>332</v>
      </c>
    </row>
    <row r="1291" spans="1:12">
      <c r="A1291">
        <f t="shared" si="327"/>
        <v>1289</v>
      </c>
      <c r="B1291" s="49" t="s">
        <v>838</v>
      </c>
      <c r="C1291" s="50" t="s">
        <v>738</v>
      </c>
      <c r="D1291" s="51">
        <f t="shared" ca="1" si="328"/>
        <v>26.055555555555557</v>
      </c>
      <c r="E1291" s="51" t="str">
        <f t="shared" ca="1" si="325"/>
        <v>19-35</v>
      </c>
      <c r="F1291" s="49" t="s">
        <v>43</v>
      </c>
      <c r="G1291" s="49" t="s">
        <v>334</v>
      </c>
      <c r="H1291" s="49" t="str">
        <f>VLOOKUP(B1291,[1]Result!$B$1:$H$7885,7,0)</f>
        <v>1005JM</v>
      </c>
      <c r="I1291" s="57">
        <v>100000</v>
      </c>
      <c r="J1291" s="58">
        <v>43533</v>
      </c>
      <c r="K1291" t="str">
        <f>VLOOKUP(B1291,[1]Result!$B$1:$J$7887,9,0)</f>
        <v>Shift Manager</v>
      </c>
      <c r="L1291" t="s">
        <v>334</v>
      </c>
    </row>
    <row r="1292" spans="1:12">
      <c r="A1292">
        <f t="shared" si="327"/>
        <v>1290</v>
      </c>
      <c r="B1292" s="49" t="s">
        <v>838</v>
      </c>
      <c r="C1292" s="50">
        <v>25348</v>
      </c>
      <c r="D1292" s="51">
        <f t="shared" ca="1" si="328"/>
        <v>53.655555555555559</v>
      </c>
      <c r="E1292" s="51" t="str">
        <f t="shared" ca="1" si="325"/>
        <v>46-55</v>
      </c>
      <c r="F1292" s="49" t="s">
        <v>335</v>
      </c>
      <c r="G1292" s="49" t="s">
        <v>294</v>
      </c>
      <c r="H1292" s="49" t="str">
        <f>VLOOKUP(B1292,[1]Result!$B$1:$H$7885,7,0)</f>
        <v>1005JM</v>
      </c>
      <c r="I1292">
        <f t="shared" ref="I1292:I1293" si="331">I1291</f>
        <v>100000</v>
      </c>
      <c r="J1292" s="58">
        <v>43533</v>
      </c>
      <c r="K1292" t="str">
        <f>VLOOKUP(B1292,[1]Result!$B$1:$J$7887,9,0)</f>
        <v>Shift Manager</v>
      </c>
      <c r="L1292" t="s">
        <v>332</v>
      </c>
    </row>
    <row r="1293" spans="1:12">
      <c r="A1293">
        <f t="shared" si="327"/>
        <v>1291</v>
      </c>
      <c r="B1293" s="49" t="s">
        <v>838</v>
      </c>
      <c r="C1293" s="50">
        <v>26046</v>
      </c>
      <c r="D1293" s="51">
        <f t="shared" ca="1" si="328"/>
        <v>51.744444444444447</v>
      </c>
      <c r="E1293" s="51" t="str">
        <f t="shared" ca="1" si="325"/>
        <v>46-55</v>
      </c>
      <c r="F1293" s="49" t="s">
        <v>330</v>
      </c>
      <c r="G1293" s="49" t="s">
        <v>291</v>
      </c>
      <c r="H1293" s="49" t="str">
        <f>VLOOKUP(B1293,[1]Result!$B$1:$H$7885,7,0)</f>
        <v>1005JM</v>
      </c>
      <c r="I1293">
        <f t="shared" si="331"/>
        <v>100000</v>
      </c>
      <c r="J1293" s="58">
        <v>43533</v>
      </c>
      <c r="K1293" t="str">
        <f>VLOOKUP(B1293,[1]Result!$B$1:$J$7887,9,0)</f>
        <v>Shift Manager</v>
      </c>
      <c r="L1293" t="s">
        <v>332</v>
      </c>
    </row>
    <row r="1294" spans="1:12">
      <c r="A1294">
        <f t="shared" si="327"/>
        <v>1292</v>
      </c>
      <c r="B1294" s="49" t="s">
        <v>839</v>
      </c>
      <c r="C1294" s="50" t="s">
        <v>840</v>
      </c>
      <c r="D1294" s="51">
        <f t="shared" ca="1" si="328"/>
        <v>24.113888888888887</v>
      </c>
      <c r="E1294" s="51" t="str">
        <f t="shared" ca="1" si="325"/>
        <v>19-35</v>
      </c>
      <c r="F1294" s="49" t="s">
        <v>43</v>
      </c>
      <c r="G1294" s="49" t="s">
        <v>334</v>
      </c>
      <c r="H1294" s="49" t="str">
        <f>VLOOKUP(B1294,[1]Result!$B$1:$H$7885,7,0)</f>
        <v>1005JM</v>
      </c>
      <c r="I1294" s="57">
        <v>100000</v>
      </c>
      <c r="J1294" s="58">
        <v>43604</v>
      </c>
      <c r="K1294" t="str">
        <f>VLOOKUP(B1294,[1]Result!$B$1:$J$7887,9,0)</f>
        <v>Shift Manager</v>
      </c>
      <c r="L1294" t="s">
        <v>334</v>
      </c>
    </row>
    <row r="1295" spans="1:12">
      <c r="A1295">
        <f t="shared" si="327"/>
        <v>1293</v>
      </c>
      <c r="B1295" s="49" t="s">
        <v>839</v>
      </c>
      <c r="C1295" s="50">
        <v>26300</v>
      </c>
      <c r="D1295" s="51">
        <f t="shared" ca="1" si="328"/>
        <v>51.052777777777777</v>
      </c>
      <c r="E1295" s="51" t="str">
        <f t="shared" ca="1" si="325"/>
        <v>46-55</v>
      </c>
      <c r="F1295" s="49" t="s">
        <v>335</v>
      </c>
      <c r="G1295" s="49" t="s">
        <v>294</v>
      </c>
      <c r="H1295" s="49" t="str">
        <f>VLOOKUP(B1295,[1]Result!$B$1:$H$7885,7,0)</f>
        <v>1005JM</v>
      </c>
      <c r="I1295">
        <f t="shared" ref="I1295:I1296" si="332">I1294</f>
        <v>100000</v>
      </c>
      <c r="J1295" s="58">
        <v>43604</v>
      </c>
      <c r="K1295" t="str">
        <f>VLOOKUP(B1295,[1]Result!$B$1:$J$7887,9,0)</f>
        <v>Shift Manager</v>
      </c>
      <c r="L1295" t="s">
        <v>332</v>
      </c>
    </row>
    <row r="1296" spans="1:12">
      <c r="A1296">
        <f t="shared" si="327"/>
        <v>1294</v>
      </c>
      <c r="B1296" s="49" t="s">
        <v>839</v>
      </c>
      <c r="C1296" s="50">
        <v>28491</v>
      </c>
      <c r="D1296" s="51">
        <f t="shared" ca="1" si="328"/>
        <v>45.055555555555557</v>
      </c>
      <c r="E1296" s="51" t="str">
        <f t="shared" ca="1" si="325"/>
        <v>36-45</v>
      </c>
      <c r="F1296" s="49" t="s">
        <v>330</v>
      </c>
      <c r="G1296" s="49" t="s">
        <v>291</v>
      </c>
      <c r="H1296" s="49" t="str">
        <f>VLOOKUP(B1296,[1]Result!$B$1:$H$7885,7,0)</f>
        <v>1005JM</v>
      </c>
      <c r="I1296">
        <f t="shared" si="332"/>
        <v>100000</v>
      </c>
      <c r="J1296" s="58">
        <v>43604</v>
      </c>
      <c r="K1296" t="str">
        <f>VLOOKUP(B1296,[1]Result!$B$1:$J$7887,9,0)</f>
        <v>Shift Manager</v>
      </c>
      <c r="L1296" t="s">
        <v>332</v>
      </c>
    </row>
    <row r="1297" spans="1:12">
      <c r="A1297">
        <f t="shared" si="327"/>
        <v>1295</v>
      </c>
      <c r="B1297" s="49" t="s">
        <v>841</v>
      </c>
      <c r="C1297" s="50" t="s">
        <v>842</v>
      </c>
      <c r="D1297" s="51">
        <f t="shared" ca="1" si="328"/>
        <v>27.638888888888889</v>
      </c>
      <c r="E1297" s="51" t="str">
        <f t="shared" ca="1" si="325"/>
        <v>19-35</v>
      </c>
      <c r="F1297" s="49" t="s">
        <v>43</v>
      </c>
      <c r="G1297" s="49" t="s">
        <v>334</v>
      </c>
      <c r="H1297" s="49" t="str">
        <f>VLOOKUP(B1297,[1]Result!$B$1:$H$7885,7,0)</f>
        <v>1003TM</v>
      </c>
      <c r="I1297" s="57">
        <v>100000</v>
      </c>
      <c r="J1297" s="58">
        <v>43633</v>
      </c>
      <c r="K1297" t="str">
        <f>VLOOKUP(B1297,[1]Result!$B$1:$J$7887,9,0)</f>
        <v>Team Member - Star 3</v>
      </c>
      <c r="L1297" t="s">
        <v>334</v>
      </c>
    </row>
    <row r="1298" spans="1:12">
      <c r="A1298">
        <f t="shared" si="327"/>
        <v>1296</v>
      </c>
      <c r="B1298" s="49" t="s">
        <v>841</v>
      </c>
      <c r="C1298" s="50">
        <v>35996</v>
      </c>
      <c r="D1298" s="51">
        <f t="shared" ca="1" si="328"/>
        <v>24.502777777777776</v>
      </c>
      <c r="E1298" s="51" t="str">
        <f t="shared" ca="1" si="325"/>
        <v>19-35</v>
      </c>
      <c r="F1298" s="49" t="s">
        <v>330</v>
      </c>
      <c r="G1298" s="49" t="s">
        <v>340</v>
      </c>
      <c r="H1298" s="49" t="str">
        <f>VLOOKUP(B1298,[1]Result!$B$1:$H$7885,7,0)</f>
        <v>1003TM</v>
      </c>
      <c r="I1298">
        <f t="shared" ref="I1298:I1299" si="333">I1297</f>
        <v>100000</v>
      </c>
      <c r="J1298" s="58">
        <v>43633</v>
      </c>
      <c r="K1298" t="str">
        <f>VLOOKUP(B1298,[1]Result!$B$1:$J$7887,9,0)</f>
        <v>Team Member - Star 3</v>
      </c>
      <c r="L1298" t="s">
        <v>42</v>
      </c>
    </row>
    <row r="1299" spans="1:12">
      <c r="A1299">
        <f t="shared" si="327"/>
        <v>1297</v>
      </c>
      <c r="B1299" s="49" t="s">
        <v>841</v>
      </c>
      <c r="C1299" s="50">
        <v>12687</v>
      </c>
      <c r="D1299" s="51">
        <f t="shared" ca="1" si="328"/>
        <v>88.322222222222223</v>
      </c>
      <c r="E1299" s="51" t="str">
        <f t="shared" ca="1" si="325"/>
        <v>71-75</v>
      </c>
      <c r="F1299" s="49" t="s">
        <v>330</v>
      </c>
      <c r="G1299" s="49" t="s">
        <v>291</v>
      </c>
      <c r="H1299" s="49" t="str">
        <f>VLOOKUP(B1299,[1]Result!$B$1:$H$7885,7,0)</f>
        <v>1003TM</v>
      </c>
      <c r="I1299">
        <f t="shared" si="333"/>
        <v>100000</v>
      </c>
      <c r="J1299" s="58">
        <v>43633</v>
      </c>
      <c r="K1299" t="str">
        <f>VLOOKUP(B1299,[1]Result!$B$1:$J$7887,9,0)</f>
        <v>Team Member - Star 3</v>
      </c>
      <c r="L1299" t="s">
        <v>332</v>
      </c>
    </row>
    <row r="1300" spans="1:12">
      <c r="A1300">
        <f t="shared" si="327"/>
        <v>1298</v>
      </c>
      <c r="B1300" s="49" t="s">
        <v>843</v>
      </c>
      <c r="C1300" s="50" t="s">
        <v>844</v>
      </c>
      <c r="D1300" s="51">
        <f t="shared" ca="1" si="328"/>
        <v>23.055555555555557</v>
      </c>
      <c r="E1300" s="51" t="str">
        <f t="shared" ca="1" si="325"/>
        <v>19-35</v>
      </c>
      <c r="F1300" s="49" t="s">
        <v>43</v>
      </c>
      <c r="G1300" s="49" t="s">
        <v>334</v>
      </c>
      <c r="H1300" s="49" t="str">
        <f>VLOOKUP(B1300,[1]Result!$B$1:$H$7885,7,0)</f>
        <v>1005JM</v>
      </c>
      <c r="I1300" s="57">
        <v>100000</v>
      </c>
      <c r="J1300" s="58">
        <v>43613</v>
      </c>
      <c r="K1300" t="str">
        <f>VLOOKUP(B1300,[1]Result!$B$1:$J$7887,9,0)</f>
        <v>Shift Manager</v>
      </c>
      <c r="L1300" t="s">
        <v>334</v>
      </c>
    </row>
    <row r="1301" spans="1:12">
      <c r="A1301">
        <f t="shared" si="327"/>
        <v>1299</v>
      </c>
      <c r="B1301" s="49" t="s">
        <v>843</v>
      </c>
      <c r="C1301" s="50">
        <v>29462</v>
      </c>
      <c r="D1301" s="51">
        <f t="shared" ca="1" si="328"/>
        <v>42.394444444444446</v>
      </c>
      <c r="E1301" s="51" t="str">
        <f t="shared" ca="1" si="325"/>
        <v>36-45</v>
      </c>
      <c r="F1301" s="49" t="s">
        <v>330</v>
      </c>
      <c r="G1301" s="49" t="s">
        <v>291</v>
      </c>
      <c r="H1301" s="49" t="str">
        <f>VLOOKUP(B1301,[1]Result!$B$1:$H$7885,7,0)</f>
        <v>1005JM</v>
      </c>
      <c r="I1301">
        <f t="shared" ref="I1301:I1302" si="334">I1300</f>
        <v>100000</v>
      </c>
      <c r="J1301" s="58">
        <v>43613</v>
      </c>
      <c r="K1301" t="str">
        <f>VLOOKUP(B1301,[1]Result!$B$1:$J$7887,9,0)</f>
        <v>Shift Manager</v>
      </c>
      <c r="L1301" t="s">
        <v>332</v>
      </c>
    </row>
    <row r="1302" spans="1:12">
      <c r="A1302">
        <f t="shared" si="327"/>
        <v>1300</v>
      </c>
      <c r="B1302" s="49" t="s">
        <v>843</v>
      </c>
      <c r="C1302" s="50">
        <v>25569</v>
      </c>
      <c r="D1302" s="51">
        <f t="shared" ca="1" si="328"/>
        <v>53.055555555555557</v>
      </c>
      <c r="E1302" s="51" t="str">
        <f t="shared" ca="1" si="325"/>
        <v>46-55</v>
      </c>
      <c r="F1302" s="49" t="s">
        <v>335</v>
      </c>
      <c r="G1302" s="49" t="s">
        <v>294</v>
      </c>
      <c r="H1302" s="49" t="str">
        <f>VLOOKUP(B1302,[1]Result!$B$1:$H$7885,7,0)</f>
        <v>1005JM</v>
      </c>
      <c r="I1302">
        <f t="shared" si="334"/>
        <v>100000</v>
      </c>
      <c r="J1302" s="58">
        <v>43613</v>
      </c>
      <c r="K1302" t="str">
        <f>VLOOKUP(B1302,[1]Result!$B$1:$J$7887,9,0)</f>
        <v>Shift Manager</v>
      </c>
      <c r="L1302" t="s">
        <v>332</v>
      </c>
    </row>
    <row r="1303" spans="1:12">
      <c r="A1303">
        <f t="shared" si="327"/>
        <v>1301</v>
      </c>
      <c r="B1303" s="49">
        <v>9000289</v>
      </c>
      <c r="C1303" s="50" t="s">
        <v>845</v>
      </c>
      <c r="D1303" s="51">
        <f t="shared" ca="1" si="328"/>
        <v>28.05</v>
      </c>
      <c r="E1303" s="51" t="str">
        <f t="shared" ca="1" si="325"/>
        <v>19-35</v>
      </c>
      <c r="F1303" s="49" t="s">
        <v>43</v>
      </c>
      <c r="G1303" s="49" t="s">
        <v>334</v>
      </c>
      <c r="H1303" s="49" t="str">
        <f>VLOOKUP(B1303,[1]Result!$B$1:$H$7885,7,0)</f>
        <v>1004TM</v>
      </c>
      <c r="I1303" s="57">
        <v>100000</v>
      </c>
      <c r="J1303" s="58">
        <v>44094</v>
      </c>
      <c r="K1303" t="str">
        <f>VLOOKUP(B1303,[1]Result!$B$1:$J$7887,9,0)</f>
        <v>Team Member - Star 4</v>
      </c>
      <c r="L1303" t="s">
        <v>334</v>
      </c>
    </row>
    <row r="1304" spans="1:12">
      <c r="A1304">
        <f t="shared" si="327"/>
        <v>1302</v>
      </c>
      <c r="B1304" s="49">
        <v>9000289</v>
      </c>
      <c r="C1304" s="50">
        <v>24149</v>
      </c>
      <c r="D1304" s="51">
        <f t="shared" ca="1" si="328"/>
        <v>56.944444444444443</v>
      </c>
      <c r="E1304" s="51" t="str">
        <f t="shared" ca="1" si="325"/>
        <v>56-60</v>
      </c>
      <c r="F1304" s="49" t="s">
        <v>335</v>
      </c>
      <c r="G1304" s="49" t="s">
        <v>294</v>
      </c>
      <c r="H1304" s="49" t="str">
        <f>VLOOKUP(B1304,[1]Result!$B$1:$H$7885,7,0)</f>
        <v>1004TM</v>
      </c>
      <c r="I1304">
        <f t="shared" ref="I1304:I1305" si="335">I1303</f>
        <v>100000</v>
      </c>
      <c r="J1304" s="58">
        <v>44094</v>
      </c>
      <c r="K1304" t="str">
        <f>VLOOKUP(B1304,[1]Result!$B$1:$J$7887,9,0)</f>
        <v>Team Member - Star 4</v>
      </c>
      <c r="L1304" t="s">
        <v>332</v>
      </c>
    </row>
    <row r="1305" spans="1:12">
      <c r="A1305">
        <f t="shared" si="327"/>
        <v>1303</v>
      </c>
      <c r="B1305" s="49">
        <v>9000289</v>
      </c>
      <c r="C1305" s="50">
        <v>26069</v>
      </c>
      <c r="D1305" s="51">
        <f t="shared" ca="1" si="328"/>
        <v>51.680555555555557</v>
      </c>
      <c r="E1305" s="51" t="str">
        <f t="shared" ca="1" si="325"/>
        <v>46-55</v>
      </c>
      <c r="F1305" s="49" t="s">
        <v>330</v>
      </c>
      <c r="G1305" s="49" t="s">
        <v>291</v>
      </c>
      <c r="H1305" s="49" t="str">
        <f>VLOOKUP(B1305,[1]Result!$B$1:$H$7885,7,0)</f>
        <v>1004TM</v>
      </c>
      <c r="I1305">
        <f t="shared" si="335"/>
        <v>100000</v>
      </c>
      <c r="J1305" s="58">
        <v>44094</v>
      </c>
      <c r="K1305" t="str">
        <f>VLOOKUP(B1305,[1]Result!$B$1:$J$7887,9,0)</f>
        <v>Team Member - Star 4</v>
      </c>
      <c r="L1305" t="s">
        <v>332</v>
      </c>
    </row>
    <row r="1306" spans="1:12">
      <c r="A1306">
        <f t="shared" si="327"/>
        <v>1304</v>
      </c>
      <c r="B1306" s="49">
        <v>9000334</v>
      </c>
      <c r="C1306" s="50" t="s">
        <v>846</v>
      </c>
      <c r="D1306" s="51">
        <f t="shared" ca="1" si="328"/>
        <v>32.43611111111111</v>
      </c>
      <c r="E1306" s="51" t="str">
        <f t="shared" ca="1" si="325"/>
        <v>19-35</v>
      </c>
      <c r="F1306" s="49" t="s">
        <v>43</v>
      </c>
      <c r="G1306" s="49" t="s">
        <v>334</v>
      </c>
      <c r="H1306" s="49" t="str">
        <f>VLOOKUP(B1306,[1]Result!$B$1:$H$7885,7,0)</f>
        <v>1005JM</v>
      </c>
      <c r="I1306" s="57">
        <v>100000</v>
      </c>
      <c r="J1306" s="58">
        <v>44115</v>
      </c>
      <c r="K1306" t="str">
        <f>VLOOKUP(B1306,[1]Result!$B$1:$J$7887,9,0)</f>
        <v>Shift Manager</v>
      </c>
      <c r="L1306" t="s">
        <v>334</v>
      </c>
    </row>
    <row r="1307" spans="1:12">
      <c r="A1307">
        <f t="shared" si="327"/>
        <v>1305</v>
      </c>
      <c r="B1307" s="49">
        <v>9000334</v>
      </c>
      <c r="C1307" s="50">
        <v>34737</v>
      </c>
      <c r="D1307" s="51">
        <f t="shared" ca="1" si="328"/>
        <v>27.955555555555556</v>
      </c>
      <c r="E1307" s="51" t="str">
        <f t="shared" ca="1" si="325"/>
        <v>19-35</v>
      </c>
      <c r="F1307" s="49" t="s">
        <v>330</v>
      </c>
      <c r="G1307" s="49" t="s">
        <v>340</v>
      </c>
      <c r="H1307" s="49" t="str">
        <f>VLOOKUP(B1307,[1]Result!$B$1:$H$7885,7,0)</f>
        <v>1005JM</v>
      </c>
      <c r="I1307">
        <f t="shared" ref="I1307:I1311" si="336">I1306</f>
        <v>100000</v>
      </c>
      <c r="J1307" s="58">
        <v>44115</v>
      </c>
      <c r="K1307" t="str">
        <f>VLOOKUP(B1307,[1]Result!$B$1:$J$7887,9,0)</f>
        <v>Shift Manager</v>
      </c>
      <c r="L1307" t="s">
        <v>42</v>
      </c>
    </row>
    <row r="1308" spans="1:12">
      <c r="A1308">
        <f t="shared" si="327"/>
        <v>1306</v>
      </c>
      <c r="B1308" s="49">
        <v>9000334</v>
      </c>
      <c r="C1308" s="50">
        <v>42205</v>
      </c>
      <c r="D1308" s="51">
        <f t="shared" ca="1" si="328"/>
        <v>7.5027777777777782</v>
      </c>
      <c r="E1308" s="51" t="str">
        <f t="shared" ca="1" si="325"/>
        <v>0-18</v>
      </c>
      <c r="F1308" s="49" t="s">
        <v>335</v>
      </c>
      <c r="G1308" s="49" t="s">
        <v>292</v>
      </c>
      <c r="H1308" s="49" t="str">
        <f>VLOOKUP(B1308,[1]Result!$B$1:$H$7885,7,0)</f>
        <v>1005JM</v>
      </c>
      <c r="I1308">
        <f t="shared" si="336"/>
        <v>100000</v>
      </c>
      <c r="J1308" s="58">
        <v>44115</v>
      </c>
      <c r="K1308" t="str">
        <f>VLOOKUP(B1308,[1]Result!$B$1:$J$7887,9,0)</f>
        <v>Shift Manager</v>
      </c>
      <c r="L1308" t="s">
        <v>331</v>
      </c>
    </row>
    <row r="1309" spans="1:12">
      <c r="A1309">
        <f t="shared" si="327"/>
        <v>1307</v>
      </c>
      <c r="B1309" s="49">
        <v>9000334</v>
      </c>
      <c r="C1309" s="50">
        <v>44570</v>
      </c>
      <c r="D1309" s="51">
        <f t="shared" ca="1" si="328"/>
        <v>1.0333333333333334</v>
      </c>
      <c r="E1309" s="51" t="str">
        <f t="shared" ca="1" si="325"/>
        <v>0-18</v>
      </c>
      <c r="F1309" s="49" t="s">
        <v>330</v>
      </c>
      <c r="G1309" s="49" t="s">
        <v>293</v>
      </c>
      <c r="H1309" s="49" t="str">
        <f>VLOOKUP(B1309,[1]Result!$B$1:$H$7885,7,0)</f>
        <v>1005JM</v>
      </c>
      <c r="I1309">
        <f t="shared" si="336"/>
        <v>100000</v>
      </c>
      <c r="J1309" s="58">
        <v>44115</v>
      </c>
      <c r="K1309" t="str">
        <f>VLOOKUP(B1309,[1]Result!$B$1:$J$7887,9,0)</f>
        <v>Shift Manager</v>
      </c>
      <c r="L1309" t="s">
        <v>331</v>
      </c>
    </row>
    <row r="1310" spans="1:12">
      <c r="A1310">
        <f t="shared" si="327"/>
        <v>1308</v>
      </c>
      <c r="B1310" s="49">
        <v>9000334</v>
      </c>
      <c r="C1310" s="50">
        <v>24838</v>
      </c>
      <c r="D1310" s="51">
        <f t="shared" ca="1" si="328"/>
        <v>55.055555555555557</v>
      </c>
      <c r="E1310" s="51" t="str">
        <f t="shared" ca="1" si="325"/>
        <v>46-55</v>
      </c>
      <c r="F1310" s="49" t="s">
        <v>335</v>
      </c>
      <c r="G1310" s="49" t="s">
        <v>294</v>
      </c>
      <c r="H1310" s="49" t="str">
        <f>VLOOKUP(B1310,[1]Result!$B$1:$H$7885,7,0)</f>
        <v>1005JM</v>
      </c>
      <c r="I1310">
        <f t="shared" si="336"/>
        <v>100000</v>
      </c>
      <c r="J1310" s="58">
        <v>44115</v>
      </c>
      <c r="K1310" t="str">
        <f>VLOOKUP(B1310,[1]Result!$B$1:$J$7887,9,0)</f>
        <v>Shift Manager</v>
      </c>
      <c r="L1310" t="s">
        <v>332</v>
      </c>
    </row>
    <row r="1311" spans="1:12">
      <c r="A1311">
        <f t="shared" si="327"/>
        <v>1309</v>
      </c>
      <c r="B1311" s="49">
        <v>9000334</v>
      </c>
      <c r="C1311" s="50">
        <v>25178</v>
      </c>
      <c r="D1311" s="51">
        <f t="shared" ca="1" si="328"/>
        <v>54.125</v>
      </c>
      <c r="E1311" s="51" t="str">
        <f t="shared" ca="1" si="325"/>
        <v>46-55</v>
      </c>
      <c r="F1311" s="49" t="s">
        <v>330</v>
      </c>
      <c r="G1311" s="49" t="s">
        <v>291</v>
      </c>
      <c r="H1311" s="49" t="str">
        <f>VLOOKUP(B1311,[1]Result!$B$1:$H$7885,7,0)</f>
        <v>1005JM</v>
      </c>
      <c r="I1311">
        <f t="shared" si="336"/>
        <v>100000</v>
      </c>
      <c r="J1311" s="58">
        <v>44115</v>
      </c>
      <c r="K1311" t="str">
        <f>VLOOKUP(B1311,[1]Result!$B$1:$J$7887,9,0)</f>
        <v>Shift Manager</v>
      </c>
      <c r="L1311" t="s">
        <v>332</v>
      </c>
    </row>
    <row r="1312" spans="1:12">
      <c r="A1312">
        <f t="shared" si="327"/>
        <v>1310</v>
      </c>
      <c r="B1312" s="49">
        <v>9000383</v>
      </c>
      <c r="C1312" s="50" t="s">
        <v>847</v>
      </c>
      <c r="D1312" s="51">
        <f t="shared" ca="1" si="328"/>
        <v>22.516666666666666</v>
      </c>
      <c r="E1312" s="51" t="str">
        <f t="shared" ca="1" si="325"/>
        <v>19-35</v>
      </c>
      <c r="F1312" s="49" t="s">
        <v>43</v>
      </c>
      <c r="G1312" s="49" t="s">
        <v>334</v>
      </c>
      <c r="H1312" s="49" t="str">
        <f>VLOOKUP(B1312,[1]Result!$B$1:$H$7885,7,0)</f>
        <v>1005JM</v>
      </c>
      <c r="I1312" s="57">
        <v>100000</v>
      </c>
      <c r="J1312" s="58">
        <v>44116</v>
      </c>
      <c r="K1312" t="str">
        <f>VLOOKUP(B1312,[1]Result!$B$1:$J$7887,9,0)</f>
        <v>Shift Manager</v>
      </c>
      <c r="L1312" t="s">
        <v>334</v>
      </c>
    </row>
    <row r="1313" spans="1:12">
      <c r="A1313">
        <f t="shared" si="327"/>
        <v>1311</v>
      </c>
      <c r="B1313" s="49">
        <v>9000383</v>
      </c>
      <c r="C1313" s="50">
        <v>28676</v>
      </c>
      <c r="D1313" s="51">
        <f t="shared" ca="1" si="328"/>
        <v>44.544444444444444</v>
      </c>
      <c r="E1313" s="51" t="str">
        <f t="shared" ca="1" si="325"/>
        <v>36-45</v>
      </c>
      <c r="F1313" s="49" t="s">
        <v>335</v>
      </c>
      <c r="G1313" s="49" t="s">
        <v>294</v>
      </c>
      <c r="H1313" s="49" t="str">
        <f>VLOOKUP(B1313,[1]Result!$B$1:$H$7885,7,0)</f>
        <v>1005JM</v>
      </c>
      <c r="I1313">
        <f t="shared" ref="I1313:I1314" si="337">I1312</f>
        <v>100000</v>
      </c>
      <c r="J1313" s="58">
        <v>44116</v>
      </c>
      <c r="K1313" t="str">
        <f>VLOOKUP(B1313,[1]Result!$B$1:$J$7887,9,0)</f>
        <v>Shift Manager</v>
      </c>
      <c r="L1313" t="s">
        <v>332</v>
      </c>
    </row>
    <row r="1314" spans="1:12">
      <c r="A1314">
        <f t="shared" si="327"/>
        <v>1312</v>
      </c>
      <c r="B1314" s="49">
        <v>9000383</v>
      </c>
      <c r="C1314" s="50">
        <v>29747</v>
      </c>
      <c r="D1314" s="51">
        <f t="shared" ca="1" si="328"/>
        <v>41.613888888888887</v>
      </c>
      <c r="E1314" s="51" t="str">
        <f t="shared" ca="1" si="325"/>
        <v>36-45</v>
      </c>
      <c r="F1314" s="49" t="s">
        <v>330</v>
      </c>
      <c r="G1314" s="49" t="s">
        <v>291</v>
      </c>
      <c r="H1314" s="49" t="str">
        <f>VLOOKUP(B1314,[1]Result!$B$1:$H$7885,7,0)</f>
        <v>1005JM</v>
      </c>
      <c r="I1314">
        <f t="shared" si="337"/>
        <v>100000</v>
      </c>
      <c r="J1314" s="58">
        <v>44116</v>
      </c>
      <c r="K1314" t="str">
        <f>VLOOKUP(B1314,[1]Result!$B$1:$J$7887,9,0)</f>
        <v>Shift Manager</v>
      </c>
      <c r="L1314" t="s">
        <v>332</v>
      </c>
    </row>
    <row r="1315" spans="1:12">
      <c r="A1315">
        <f t="shared" si="327"/>
        <v>1313</v>
      </c>
      <c r="B1315" s="49">
        <v>9000477</v>
      </c>
      <c r="C1315" s="50" t="s">
        <v>848</v>
      </c>
      <c r="D1315" s="51">
        <f t="shared" ca="1" si="328"/>
        <v>26.516666666666666</v>
      </c>
      <c r="E1315" s="51" t="str">
        <f t="shared" ca="1" si="325"/>
        <v>19-35</v>
      </c>
      <c r="F1315" s="49" t="s">
        <v>43</v>
      </c>
      <c r="G1315" s="49" t="s">
        <v>334</v>
      </c>
      <c r="H1315" s="49" t="str">
        <f>VLOOKUP(B1315,[1]Result!$B$1:$H$7885,7,0)</f>
        <v>1004TM A</v>
      </c>
      <c r="I1315" s="57">
        <v>100000</v>
      </c>
      <c r="J1315" s="58">
        <v>44151</v>
      </c>
      <c r="K1315" t="str">
        <f>VLOOKUP(B1315,[1]Result!$B$1:$J$7887,9,0)</f>
        <v>Cook</v>
      </c>
      <c r="L1315" t="s">
        <v>334</v>
      </c>
    </row>
    <row r="1316" spans="1:12">
      <c r="A1316">
        <f t="shared" si="327"/>
        <v>1314</v>
      </c>
      <c r="B1316" s="49">
        <v>9000477</v>
      </c>
      <c r="C1316" s="50">
        <v>24108</v>
      </c>
      <c r="D1316" s="51">
        <f t="shared" ca="1" si="328"/>
        <v>57.055555555555557</v>
      </c>
      <c r="E1316" s="51" t="str">
        <f t="shared" ca="1" si="325"/>
        <v>56-60</v>
      </c>
      <c r="F1316" s="49" t="s">
        <v>335</v>
      </c>
      <c r="G1316" s="49" t="s">
        <v>294</v>
      </c>
      <c r="H1316" s="49" t="str">
        <f>VLOOKUP(B1316,[1]Result!$B$1:$H$7885,7,0)</f>
        <v>1004TM A</v>
      </c>
      <c r="I1316">
        <f>I1315</f>
        <v>100000</v>
      </c>
      <c r="J1316" s="58">
        <v>44151</v>
      </c>
      <c r="K1316" t="str">
        <f>VLOOKUP(B1316,[1]Result!$B$1:$J$7887,9,0)</f>
        <v>Cook</v>
      </c>
      <c r="L1316" t="s">
        <v>332</v>
      </c>
    </row>
    <row r="1317" spans="1:12">
      <c r="A1317">
        <f t="shared" si="327"/>
        <v>1315</v>
      </c>
      <c r="B1317" s="49">
        <v>9000485</v>
      </c>
      <c r="C1317" s="50" t="s">
        <v>849</v>
      </c>
      <c r="D1317" s="51">
        <f t="shared" ca="1" si="328"/>
        <v>44.947222222222223</v>
      </c>
      <c r="E1317" s="51" t="str">
        <f t="shared" ca="1" si="325"/>
        <v>36-45</v>
      </c>
      <c r="F1317" s="49" t="s">
        <v>43</v>
      </c>
      <c r="G1317" s="49" t="s">
        <v>334</v>
      </c>
      <c r="H1317" s="49" t="str">
        <f>VLOOKUP(B1317,[1]Result!$B$1:$H$7885,7,0)</f>
        <v>1004TM A</v>
      </c>
      <c r="I1317" s="57">
        <v>100000</v>
      </c>
      <c r="J1317" s="58">
        <v>44144</v>
      </c>
      <c r="K1317" t="str">
        <f>VLOOKUP(B1317,[1]Result!$B$1:$J$7887,9,0)</f>
        <v>Cook</v>
      </c>
      <c r="L1317" t="s">
        <v>334</v>
      </c>
    </row>
    <row r="1318" spans="1:12">
      <c r="A1318">
        <f t="shared" si="327"/>
        <v>1316</v>
      </c>
      <c r="B1318" s="49">
        <v>9000485</v>
      </c>
      <c r="C1318" s="50">
        <v>24395</v>
      </c>
      <c r="D1318" s="51">
        <f t="shared" ca="1" si="328"/>
        <v>56.266666666666666</v>
      </c>
      <c r="E1318" s="51" t="str">
        <f t="shared" ca="1" si="325"/>
        <v>56-60</v>
      </c>
      <c r="F1318" s="49" t="s">
        <v>330</v>
      </c>
      <c r="G1318" s="49" t="s">
        <v>340</v>
      </c>
      <c r="H1318" s="49" t="str">
        <f>VLOOKUP(B1318,[1]Result!$B$1:$H$7885,7,0)</f>
        <v>1004TM A</v>
      </c>
      <c r="I1318">
        <f t="shared" ref="I1318:I1321" si="338">I1317</f>
        <v>100000</v>
      </c>
      <c r="J1318" s="58">
        <v>44144</v>
      </c>
      <c r="K1318" t="str">
        <f>VLOOKUP(B1318,[1]Result!$B$1:$J$7887,9,0)</f>
        <v>Cook</v>
      </c>
      <c r="L1318" t="s">
        <v>42</v>
      </c>
    </row>
    <row r="1319" spans="1:12">
      <c r="A1319">
        <f t="shared" si="327"/>
        <v>1317</v>
      </c>
      <c r="B1319" s="49">
        <v>9000485</v>
      </c>
      <c r="C1319" s="50">
        <v>38200</v>
      </c>
      <c r="D1319" s="51">
        <f t="shared" ca="1" si="328"/>
        <v>18.472222222222221</v>
      </c>
      <c r="E1319" s="51" t="str">
        <f t="shared" ca="1" si="325"/>
        <v>0-18</v>
      </c>
      <c r="F1319" s="49" t="s">
        <v>335</v>
      </c>
      <c r="G1319" s="49" t="s">
        <v>292</v>
      </c>
      <c r="H1319" s="49" t="str">
        <f>VLOOKUP(B1319,[1]Result!$B$1:$H$7885,7,0)</f>
        <v>1004TM A</v>
      </c>
      <c r="I1319">
        <f t="shared" si="338"/>
        <v>100000</v>
      </c>
      <c r="J1319" s="58">
        <v>44144</v>
      </c>
      <c r="K1319" t="str">
        <f>VLOOKUP(B1319,[1]Result!$B$1:$J$7887,9,0)</f>
        <v>Cook</v>
      </c>
      <c r="L1319" t="s">
        <v>331</v>
      </c>
    </row>
    <row r="1320" spans="1:12">
      <c r="A1320">
        <f t="shared" si="327"/>
        <v>1318</v>
      </c>
      <c r="B1320" s="49">
        <v>9000485</v>
      </c>
      <c r="C1320" s="50">
        <v>41922</v>
      </c>
      <c r="D1320" s="51">
        <f t="shared" ca="1" si="328"/>
        <v>8.280555555555555</v>
      </c>
      <c r="E1320" s="51" t="str">
        <f t="shared" ca="1" si="325"/>
        <v>0-18</v>
      </c>
      <c r="F1320" s="49" t="s">
        <v>335</v>
      </c>
      <c r="G1320" s="49" t="s">
        <v>292</v>
      </c>
      <c r="H1320" s="49" t="str">
        <f>VLOOKUP(B1320,[1]Result!$B$1:$H$7885,7,0)</f>
        <v>1004TM A</v>
      </c>
      <c r="I1320">
        <f t="shared" si="338"/>
        <v>100000</v>
      </c>
      <c r="J1320" s="58">
        <v>44144</v>
      </c>
      <c r="K1320" t="str">
        <f>VLOOKUP(B1320,[1]Result!$B$1:$J$7887,9,0)</f>
        <v>Cook</v>
      </c>
      <c r="L1320" t="s">
        <v>331</v>
      </c>
    </row>
    <row r="1321" spans="1:12">
      <c r="A1321">
        <f t="shared" si="327"/>
        <v>1319</v>
      </c>
      <c r="B1321" s="49">
        <v>9000485</v>
      </c>
      <c r="C1321" s="50">
        <v>17533</v>
      </c>
      <c r="D1321" s="51">
        <f t="shared" ca="1" si="328"/>
        <v>75.055555555555557</v>
      </c>
      <c r="E1321" s="51" t="str">
        <f t="shared" ca="1" si="325"/>
        <v>71-75</v>
      </c>
      <c r="F1321" s="49" t="s">
        <v>335</v>
      </c>
      <c r="G1321" s="49" t="s">
        <v>294</v>
      </c>
      <c r="H1321" s="49" t="str">
        <f>VLOOKUP(B1321,[1]Result!$B$1:$H$7885,7,0)</f>
        <v>1004TM A</v>
      </c>
      <c r="I1321">
        <f t="shared" si="338"/>
        <v>100000</v>
      </c>
      <c r="J1321" s="58">
        <v>44144</v>
      </c>
      <c r="K1321" t="str">
        <f>VLOOKUP(B1321,[1]Result!$B$1:$J$7887,9,0)</f>
        <v>Cook</v>
      </c>
      <c r="L1321" t="s">
        <v>332</v>
      </c>
    </row>
    <row r="1322" spans="1:12">
      <c r="A1322">
        <f t="shared" si="327"/>
        <v>1320</v>
      </c>
      <c r="B1322" s="49">
        <v>9000496</v>
      </c>
      <c r="C1322" s="50" t="s">
        <v>850</v>
      </c>
      <c r="D1322" s="51">
        <f t="shared" ca="1" si="328"/>
        <v>32.713888888888889</v>
      </c>
      <c r="E1322" s="51" t="str">
        <f t="shared" ca="1" si="325"/>
        <v>19-35</v>
      </c>
      <c r="F1322" s="49" t="s">
        <v>43</v>
      </c>
      <c r="G1322" s="49" t="s">
        <v>334</v>
      </c>
      <c r="H1322" s="49" t="str">
        <f>VLOOKUP(B1322,[1]Result!$B$1:$H$7885,7,0)</f>
        <v>1005JM</v>
      </c>
      <c r="I1322" s="57">
        <v>100000</v>
      </c>
      <c r="J1322" s="58">
        <v>44168</v>
      </c>
      <c r="K1322" t="str">
        <f>VLOOKUP(B1322,[1]Result!$B$1:$J$7887,9,0)</f>
        <v>Shift Manager</v>
      </c>
      <c r="L1322" t="s">
        <v>334</v>
      </c>
    </row>
    <row r="1323" spans="1:12">
      <c r="A1323">
        <f t="shared" si="327"/>
        <v>1321</v>
      </c>
      <c r="B1323" s="49">
        <v>9000496</v>
      </c>
      <c r="C1323" s="50">
        <v>34028</v>
      </c>
      <c r="D1323" s="51">
        <f t="shared" ca="1" si="328"/>
        <v>29.891666666666666</v>
      </c>
      <c r="E1323" s="51" t="str">
        <f t="shared" ca="1" si="325"/>
        <v>19-35</v>
      </c>
      <c r="F1323" s="49" t="s">
        <v>330</v>
      </c>
      <c r="G1323" s="49" t="s">
        <v>340</v>
      </c>
      <c r="H1323" s="49" t="str">
        <f>VLOOKUP(B1323,[1]Result!$B$1:$H$7885,7,0)</f>
        <v>1005JM</v>
      </c>
      <c r="I1323">
        <f t="shared" ref="I1323:I1324" si="339">I1322</f>
        <v>100000</v>
      </c>
      <c r="J1323" s="58">
        <v>44168</v>
      </c>
      <c r="K1323" t="str">
        <f>VLOOKUP(B1323,[1]Result!$B$1:$J$7887,9,0)</f>
        <v>Shift Manager</v>
      </c>
      <c r="L1323" t="s">
        <v>42</v>
      </c>
    </row>
    <row r="1324" spans="1:12">
      <c r="A1324">
        <f t="shared" si="327"/>
        <v>1322</v>
      </c>
      <c r="B1324" s="49">
        <v>9000496</v>
      </c>
      <c r="C1324" s="50">
        <v>25569</v>
      </c>
      <c r="D1324" s="51">
        <f t="shared" ca="1" si="328"/>
        <v>53.055555555555557</v>
      </c>
      <c r="E1324" s="51" t="str">
        <f t="shared" ca="1" si="325"/>
        <v>46-55</v>
      </c>
      <c r="F1324" s="49" t="s">
        <v>335</v>
      </c>
      <c r="G1324" s="49" t="s">
        <v>294</v>
      </c>
      <c r="H1324" s="49" t="str">
        <f>VLOOKUP(B1324,[1]Result!$B$1:$H$7885,7,0)</f>
        <v>1005JM</v>
      </c>
      <c r="I1324">
        <f t="shared" si="339"/>
        <v>100000</v>
      </c>
      <c r="J1324" s="58">
        <v>44168</v>
      </c>
      <c r="K1324" t="str">
        <f>VLOOKUP(B1324,[1]Result!$B$1:$J$7887,9,0)</f>
        <v>Shift Manager</v>
      </c>
      <c r="L1324" t="s">
        <v>332</v>
      </c>
    </row>
    <row r="1325" spans="1:12">
      <c r="A1325">
        <f t="shared" si="327"/>
        <v>1323</v>
      </c>
      <c r="B1325" s="49">
        <v>9000780</v>
      </c>
      <c r="C1325" s="50" t="s">
        <v>851</v>
      </c>
      <c r="D1325" s="51">
        <f t="shared" ca="1" si="328"/>
        <v>26.655555555555555</v>
      </c>
      <c r="E1325" s="51" t="str">
        <f t="shared" ca="1" si="325"/>
        <v>19-35</v>
      </c>
      <c r="F1325" s="49" t="s">
        <v>43</v>
      </c>
      <c r="G1325" s="49" t="s">
        <v>334</v>
      </c>
      <c r="H1325" s="49" t="str">
        <f>VLOOKUP(B1325,[1]Result!$B$1:$H$7885,7,0)</f>
        <v>1004TM</v>
      </c>
      <c r="I1325" s="57">
        <v>100000</v>
      </c>
      <c r="J1325" s="58">
        <v>44257</v>
      </c>
      <c r="K1325" t="str">
        <f>VLOOKUP(B1325,[1]Result!$B$1:$J$7887,9,0)</f>
        <v>Team Member - Star 4</v>
      </c>
      <c r="L1325" t="s">
        <v>334</v>
      </c>
    </row>
    <row r="1326" spans="1:12">
      <c r="A1326">
        <f t="shared" si="327"/>
        <v>1324</v>
      </c>
      <c r="B1326" s="49">
        <v>9000780</v>
      </c>
      <c r="C1326" s="50">
        <v>21916</v>
      </c>
      <c r="D1326" s="51">
        <f t="shared" ca="1" si="328"/>
        <v>63.055555555555557</v>
      </c>
      <c r="E1326" s="51" t="str">
        <f t="shared" ca="1" si="325"/>
        <v>61-65</v>
      </c>
      <c r="F1326" s="49" t="s">
        <v>335</v>
      </c>
      <c r="G1326" s="49" t="s">
        <v>294</v>
      </c>
      <c r="H1326" s="49" t="str">
        <f>VLOOKUP(B1326,[1]Result!$B$1:$H$7885,7,0)</f>
        <v>1004TM</v>
      </c>
      <c r="I1326">
        <f>I1325</f>
        <v>100000</v>
      </c>
      <c r="J1326" s="58">
        <v>44257</v>
      </c>
      <c r="K1326" t="str">
        <f>VLOOKUP(B1326,[1]Result!$B$1:$J$7887,9,0)</f>
        <v>Team Member - Star 4</v>
      </c>
      <c r="L1326" t="s">
        <v>332</v>
      </c>
    </row>
    <row r="1327" spans="1:12">
      <c r="A1327">
        <f t="shared" si="327"/>
        <v>1325</v>
      </c>
      <c r="B1327" s="49">
        <v>9000812</v>
      </c>
      <c r="C1327" s="50" t="s">
        <v>852</v>
      </c>
      <c r="D1327" s="51">
        <f t="shared" ca="1" si="328"/>
        <v>50.25277777777778</v>
      </c>
      <c r="E1327" s="51" t="str">
        <f t="shared" ca="1" si="325"/>
        <v>46-55</v>
      </c>
      <c r="F1327" s="49" t="s">
        <v>43</v>
      </c>
      <c r="G1327" s="49" t="s">
        <v>334</v>
      </c>
      <c r="H1327" s="49" t="str">
        <f>VLOOKUP(B1327,[1]Result!$B$1:$H$7885,7,0)</f>
        <v>1004TM B</v>
      </c>
      <c r="I1327" s="57">
        <v>100000</v>
      </c>
      <c r="J1327" s="58">
        <v>44259</v>
      </c>
      <c r="K1327" t="str">
        <f>VLOOKUP(B1327,[1]Result!$B$1:$J$7887,9,0)</f>
        <v>Cook 1</v>
      </c>
      <c r="L1327" t="s">
        <v>334</v>
      </c>
    </row>
    <row r="1328" spans="1:12">
      <c r="A1328">
        <f t="shared" si="327"/>
        <v>1326</v>
      </c>
      <c r="B1328" s="49">
        <v>9000812</v>
      </c>
      <c r="C1328" s="50">
        <v>28491</v>
      </c>
      <c r="D1328" s="51">
        <f t="shared" ca="1" si="328"/>
        <v>45.055555555555557</v>
      </c>
      <c r="E1328" s="51" t="str">
        <f t="shared" ca="1" si="325"/>
        <v>36-45</v>
      </c>
      <c r="F1328" s="49" t="s">
        <v>330</v>
      </c>
      <c r="G1328" s="49" t="s">
        <v>340</v>
      </c>
      <c r="H1328" s="49" t="str">
        <f>VLOOKUP(B1328,[1]Result!$B$1:$H$7885,7,0)</f>
        <v>1004TM B</v>
      </c>
      <c r="I1328">
        <f>I1327</f>
        <v>100000</v>
      </c>
      <c r="J1328" s="58">
        <v>44259</v>
      </c>
      <c r="K1328" t="str">
        <f>VLOOKUP(B1328,[1]Result!$B$1:$J$7887,9,0)</f>
        <v>Cook 1</v>
      </c>
      <c r="L1328" t="s">
        <v>42</v>
      </c>
    </row>
    <row r="1329" spans="1:12">
      <c r="A1329">
        <f t="shared" si="327"/>
        <v>1327</v>
      </c>
      <c r="B1329" s="49">
        <v>9000995</v>
      </c>
      <c r="C1329" s="50" t="s">
        <v>853</v>
      </c>
      <c r="D1329" s="51">
        <f t="shared" ca="1" si="328"/>
        <v>26.972222222222221</v>
      </c>
      <c r="E1329" s="51" t="str">
        <f t="shared" ca="1" si="325"/>
        <v>19-35</v>
      </c>
      <c r="F1329" s="49" t="s">
        <v>43</v>
      </c>
      <c r="G1329" s="49" t="s">
        <v>334</v>
      </c>
      <c r="H1329" s="49" t="str">
        <f>VLOOKUP(B1329,[1]Result!$B$1:$H$7885,7,0)</f>
        <v>1001TM</v>
      </c>
      <c r="I1329" s="57">
        <v>100000</v>
      </c>
      <c r="J1329" s="58">
        <v>44378</v>
      </c>
      <c r="K1329" t="str">
        <f>VLOOKUP(B1329,[1]Result!$B$1:$J$7887,9,0)</f>
        <v>Team Member - Star 1</v>
      </c>
      <c r="L1329" t="s">
        <v>334</v>
      </c>
    </row>
    <row r="1330" spans="1:12">
      <c r="A1330">
        <f t="shared" si="327"/>
        <v>1328</v>
      </c>
      <c r="B1330" s="49">
        <v>9000995</v>
      </c>
      <c r="C1330" s="50">
        <v>27395</v>
      </c>
      <c r="D1330" s="51">
        <f t="shared" ca="1" si="328"/>
        <v>48.055555555555557</v>
      </c>
      <c r="E1330" s="51" t="str">
        <f t="shared" ca="1" si="325"/>
        <v>46-55</v>
      </c>
      <c r="F1330" s="49" t="s">
        <v>335</v>
      </c>
      <c r="G1330" s="49" t="s">
        <v>294</v>
      </c>
      <c r="H1330" s="49" t="str">
        <f>VLOOKUP(B1330,[1]Result!$B$1:$H$7885,7,0)</f>
        <v>1001TM</v>
      </c>
      <c r="I1330">
        <f>I1329</f>
        <v>100000</v>
      </c>
      <c r="J1330" s="58">
        <v>44378</v>
      </c>
      <c r="K1330" t="str">
        <f>VLOOKUP(B1330,[1]Result!$B$1:$J$7887,9,0)</f>
        <v>Team Member - Star 1</v>
      </c>
      <c r="L1330" t="s">
        <v>332</v>
      </c>
    </row>
    <row r="1331" spans="1:12">
      <c r="A1331">
        <f t="shared" si="327"/>
        <v>1329</v>
      </c>
      <c r="B1331" s="49">
        <v>9001157</v>
      </c>
      <c r="C1331" s="50" t="s">
        <v>854</v>
      </c>
      <c r="D1331" s="51">
        <f t="shared" ca="1" si="328"/>
        <v>23.727777777777778</v>
      </c>
      <c r="E1331" s="51" t="str">
        <f t="shared" ca="1" si="325"/>
        <v>19-35</v>
      </c>
      <c r="F1331" s="49" t="s">
        <v>43</v>
      </c>
      <c r="G1331" s="49" t="s">
        <v>334</v>
      </c>
      <c r="H1331" s="49" t="str">
        <f>VLOOKUP(B1331,[1]Result!$B$1:$H$7885,7,0)</f>
        <v>1005JM</v>
      </c>
      <c r="I1331" s="57">
        <v>100000</v>
      </c>
      <c r="J1331" s="58">
        <v>44409</v>
      </c>
      <c r="K1331" t="str">
        <f>VLOOKUP(B1331,[1]Result!$B$1:$J$7887,9,0)</f>
        <v>Shift Manager</v>
      </c>
      <c r="L1331" t="s">
        <v>334</v>
      </c>
    </row>
    <row r="1332" spans="1:12">
      <c r="A1332">
        <f t="shared" si="327"/>
        <v>1330</v>
      </c>
      <c r="B1332" s="49">
        <v>9001157</v>
      </c>
      <c r="C1332" s="50">
        <v>27395</v>
      </c>
      <c r="D1332" s="51">
        <f t="shared" ca="1" si="328"/>
        <v>48.055555555555557</v>
      </c>
      <c r="E1332" s="51" t="str">
        <f t="shared" ca="1" si="325"/>
        <v>46-55</v>
      </c>
      <c r="F1332" s="49" t="s">
        <v>335</v>
      </c>
      <c r="G1332" s="49" t="s">
        <v>294</v>
      </c>
      <c r="H1332" s="49" t="str">
        <f>VLOOKUP(B1332,[1]Result!$B$1:$H$7885,7,0)</f>
        <v>1005JM</v>
      </c>
      <c r="I1332">
        <f t="shared" ref="I1332:I1333" si="340">I1331</f>
        <v>100000</v>
      </c>
      <c r="J1332" s="58">
        <v>44409</v>
      </c>
      <c r="K1332" t="str">
        <f>VLOOKUP(B1332,[1]Result!$B$1:$J$7887,9,0)</f>
        <v>Shift Manager</v>
      </c>
      <c r="L1332" t="s">
        <v>332</v>
      </c>
    </row>
    <row r="1333" spans="1:12">
      <c r="A1333">
        <f t="shared" si="327"/>
        <v>1331</v>
      </c>
      <c r="B1333" s="49">
        <v>9001157</v>
      </c>
      <c r="C1333" s="50">
        <v>27820</v>
      </c>
      <c r="D1333" s="51">
        <f t="shared" ca="1" si="328"/>
        <v>46.888888888888886</v>
      </c>
      <c r="E1333" s="51" t="str">
        <f t="shared" ca="1" si="325"/>
        <v>46-55</v>
      </c>
      <c r="F1333" s="49" t="s">
        <v>330</v>
      </c>
      <c r="G1333" s="49" t="s">
        <v>291</v>
      </c>
      <c r="H1333" s="49" t="str">
        <f>VLOOKUP(B1333,[1]Result!$B$1:$H$7885,7,0)</f>
        <v>1005JM</v>
      </c>
      <c r="I1333">
        <f t="shared" si="340"/>
        <v>100000</v>
      </c>
      <c r="J1333" s="58">
        <v>44409</v>
      </c>
      <c r="K1333" t="str">
        <f>VLOOKUP(B1333,[1]Result!$B$1:$J$7887,9,0)</f>
        <v>Shift Manager</v>
      </c>
      <c r="L1333" t="s">
        <v>332</v>
      </c>
    </row>
    <row r="1334" spans="1:12">
      <c r="A1334">
        <f t="shared" si="327"/>
        <v>1332</v>
      </c>
      <c r="B1334" s="49">
        <v>9001188</v>
      </c>
      <c r="C1334" s="50">
        <v>34911</v>
      </c>
      <c r="D1334" s="51">
        <f t="shared" ca="1" si="328"/>
        <v>27.475000000000001</v>
      </c>
      <c r="E1334" s="51" t="str">
        <f t="shared" ca="1" si="325"/>
        <v>19-35</v>
      </c>
      <c r="F1334" s="49" t="s">
        <v>43</v>
      </c>
      <c r="G1334" s="49" t="s">
        <v>334</v>
      </c>
      <c r="H1334" s="49" t="str">
        <f>VLOOKUP(B1334,[1]Result!$B$1:$H$7885,7,0)</f>
        <v>1005JM</v>
      </c>
      <c r="I1334" s="57">
        <v>100000</v>
      </c>
      <c r="J1334" s="58">
        <v>44409</v>
      </c>
      <c r="K1334" t="str">
        <f>VLOOKUP(B1334,[1]Result!$B$1:$J$7887,9,0)</f>
        <v>Shift Manager</v>
      </c>
      <c r="L1334" t="s">
        <v>334</v>
      </c>
    </row>
    <row r="1335" spans="1:12">
      <c r="A1335">
        <f t="shared" si="327"/>
        <v>1333</v>
      </c>
      <c r="B1335" s="49">
        <v>9001188</v>
      </c>
      <c r="C1335" s="50">
        <v>23743</v>
      </c>
      <c r="D1335" s="51">
        <f t="shared" ca="1" si="328"/>
        <v>58.055555555555557</v>
      </c>
      <c r="E1335" s="51" t="str">
        <f t="shared" ca="1" si="325"/>
        <v>56-60</v>
      </c>
      <c r="F1335" s="49" t="s">
        <v>335</v>
      </c>
      <c r="G1335" s="49" t="s">
        <v>294</v>
      </c>
      <c r="H1335" s="49" t="str">
        <f>VLOOKUP(B1335,[1]Result!$B$1:$H$7885,7,0)</f>
        <v>1005JM</v>
      </c>
      <c r="I1335">
        <f>I1334</f>
        <v>100000</v>
      </c>
      <c r="J1335" s="58">
        <v>44409</v>
      </c>
      <c r="K1335" t="str">
        <f>VLOOKUP(B1335,[1]Result!$B$1:$J$7887,9,0)</f>
        <v>Shift Manager</v>
      </c>
      <c r="L1335" t="s">
        <v>332</v>
      </c>
    </row>
    <row r="1336" spans="1:12">
      <c r="A1336">
        <f t="shared" si="327"/>
        <v>1334</v>
      </c>
      <c r="B1336" s="49">
        <v>9001659</v>
      </c>
      <c r="C1336" s="50" t="s">
        <v>855</v>
      </c>
      <c r="D1336" s="51">
        <f t="shared" ca="1" si="328"/>
        <v>32.008333333333333</v>
      </c>
      <c r="E1336" s="51" t="str">
        <f t="shared" ca="1" si="325"/>
        <v>19-35</v>
      </c>
      <c r="F1336" s="49" t="s">
        <v>43</v>
      </c>
      <c r="G1336" s="49" t="s">
        <v>334</v>
      </c>
      <c r="H1336" s="49" t="str">
        <f>VLOOKUP(B1336,[1]Result!$B$1:$H$7885,7,0)</f>
        <v>1004TM A</v>
      </c>
      <c r="I1336" s="57">
        <v>100000</v>
      </c>
      <c r="J1336" s="58">
        <v>44529</v>
      </c>
      <c r="K1336" t="str">
        <f>VLOOKUP(B1336,[1]Result!$B$1:$J$7887,9,0)</f>
        <v>Cook</v>
      </c>
      <c r="L1336" t="s">
        <v>334</v>
      </c>
    </row>
    <row r="1337" spans="1:12">
      <c r="A1337">
        <f t="shared" si="327"/>
        <v>1335</v>
      </c>
      <c r="B1337" s="49">
        <v>9001659</v>
      </c>
      <c r="C1337" s="50">
        <v>23377</v>
      </c>
      <c r="D1337" s="51">
        <f t="shared" ca="1" si="328"/>
        <v>59.055555555555557</v>
      </c>
      <c r="E1337" s="51" t="str">
        <f t="shared" ca="1" si="325"/>
        <v>56-60</v>
      </c>
      <c r="F1337" s="49" t="s">
        <v>335</v>
      </c>
      <c r="G1337" s="49" t="s">
        <v>294</v>
      </c>
      <c r="H1337" s="49" t="str">
        <f>VLOOKUP(B1337,[1]Result!$B$1:$H$7885,7,0)</f>
        <v>1004TM A</v>
      </c>
      <c r="I1337">
        <f>I1336</f>
        <v>100000</v>
      </c>
      <c r="J1337" s="58">
        <v>44529</v>
      </c>
      <c r="K1337" t="str">
        <f>VLOOKUP(B1337,[1]Result!$B$1:$J$7887,9,0)</f>
        <v>Cook</v>
      </c>
      <c r="L1337" t="s">
        <v>332</v>
      </c>
    </row>
    <row r="1338" spans="1:12">
      <c r="A1338">
        <f t="shared" si="327"/>
        <v>1336</v>
      </c>
      <c r="B1338" s="49">
        <v>9002402</v>
      </c>
      <c r="C1338" s="50" t="s">
        <v>856</v>
      </c>
      <c r="D1338" s="51">
        <f t="shared" ca="1" si="328"/>
        <v>23.838888888888889</v>
      </c>
      <c r="E1338" s="51" t="str">
        <f t="shared" ca="1" si="325"/>
        <v>19-35</v>
      </c>
      <c r="F1338" s="49" t="s">
        <v>43</v>
      </c>
      <c r="G1338" s="49" t="s">
        <v>334</v>
      </c>
      <c r="H1338" s="49" t="str">
        <f>VLOOKUP(B1338,[1]Result!$B$1:$H$7885,7,0)</f>
        <v>1005JM</v>
      </c>
      <c r="I1338" s="57">
        <v>100000</v>
      </c>
      <c r="J1338" s="58">
        <v>44678</v>
      </c>
      <c r="K1338" t="str">
        <f>VLOOKUP(B1338,[1]Result!$B$1:$J$7887,9,0)</f>
        <v>Shift Manager</v>
      </c>
      <c r="L1338" t="s">
        <v>334</v>
      </c>
    </row>
    <row r="1339" spans="1:12">
      <c r="A1339">
        <f t="shared" si="327"/>
        <v>1337</v>
      </c>
      <c r="B1339" s="49">
        <v>9002402</v>
      </c>
      <c r="C1339" s="50">
        <v>27030</v>
      </c>
      <c r="D1339" s="51">
        <f t="shared" ca="1" si="328"/>
        <v>49.055555555555557</v>
      </c>
      <c r="E1339" s="51" t="str">
        <f t="shared" ca="1" si="325"/>
        <v>46-55</v>
      </c>
      <c r="F1339" s="49" t="s">
        <v>335</v>
      </c>
      <c r="G1339" s="49" t="s">
        <v>294</v>
      </c>
      <c r="H1339" s="49" t="str">
        <f>VLOOKUP(B1339,[1]Result!$B$1:$H$7885,7,0)</f>
        <v>1005JM</v>
      </c>
      <c r="I1339">
        <f t="shared" ref="I1339:I1340" si="341">I1338</f>
        <v>100000</v>
      </c>
      <c r="J1339" s="58">
        <v>44678</v>
      </c>
      <c r="K1339" t="str">
        <f>VLOOKUP(B1339,[1]Result!$B$1:$J$7887,9,0)</f>
        <v>Shift Manager</v>
      </c>
      <c r="L1339" t="s">
        <v>332</v>
      </c>
    </row>
    <row r="1340" spans="1:12">
      <c r="A1340">
        <f t="shared" si="327"/>
        <v>1338</v>
      </c>
      <c r="B1340" s="49">
        <v>9002402</v>
      </c>
      <c r="C1340" s="50">
        <v>28126</v>
      </c>
      <c r="D1340" s="51">
        <f t="shared" ca="1" si="328"/>
        <v>46.055555555555557</v>
      </c>
      <c r="E1340" s="51" t="str">
        <f t="shared" ca="1" si="325"/>
        <v>46-55</v>
      </c>
      <c r="F1340" s="49" t="s">
        <v>330</v>
      </c>
      <c r="G1340" s="49" t="s">
        <v>291</v>
      </c>
      <c r="H1340" s="49" t="str">
        <f>VLOOKUP(B1340,[1]Result!$B$1:$H$7885,7,0)</f>
        <v>1005JM</v>
      </c>
      <c r="I1340">
        <f t="shared" si="341"/>
        <v>100000</v>
      </c>
      <c r="J1340" s="58">
        <v>44678</v>
      </c>
      <c r="K1340" t="str">
        <f>VLOOKUP(B1340,[1]Result!$B$1:$J$7887,9,0)</f>
        <v>Shift Manager</v>
      </c>
      <c r="L1340" t="s">
        <v>332</v>
      </c>
    </row>
    <row r="1341" spans="1:12">
      <c r="A1341">
        <f t="shared" si="327"/>
        <v>1339</v>
      </c>
      <c r="B1341" s="49">
        <v>9002409</v>
      </c>
      <c r="C1341" s="50" t="s">
        <v>857</v>
      </c>
      <c r="D1341" s="51">
        <f t="shared" ca="1" si="328"/>
        <v>24.93611111111111</v>
      </c>
      <c r="E1341" s="51" t="str">
        <f t="shared" ca="1" si="325"/>
        <v>19-35</v>
      </c>
      <c r="F1341" s="49" t="s">
        <v>43</v>
      </c>
      <c r="G1341" s="49" t="s">
        <v>334</v>
      </c>
      <c r="H1341" s="49" t="str">
        <f>VLOOKUP(B1341,[1]Result!$B$1:$H$7885,7,0)</f>
        <v>1006JM B</v>
      </c>
      <c r="I1341">
        <v>250000</v>
      </c>
      <c r="J1341" s="58">
        <v>44673</v>
      </c>
      <c r="K1341" t="str">
        <f>VLOOKUP(B1341,[1]Result!$B$1:$J$7887,9,0)</f>
        <v>Unit Chef</v>
      </c>
      <c r="L1341" t="s">
        <v>334</v>
      </c>
    </row>
    <row r="1342" spans="1:12">
      <c r="A1342">
        <f t="shared" si="327"/>
        <v>1340</v>
      </c>
      <c r="B1342" s="49">
        <v>9002409</v>
      </c>
      <c r="C1342" s="50">
        <v>27760</v>
      </c>
      <c r="D1342" s="51">
        <f t="shared" ca="1" si="328"/>
        <v>47.055555555555557</v>
      </c>
      <c r="E1342" s="51" t="str">
        <f t="shared" ca="1" si="325"/>
        <v>46-55</v>
      </c>
      <c r="F1342" s="49" t="s">
        <v>335</v>
      </c>
      <c r="G1342" s="49" t="s">
        <v>294</v>
      </c>
      <c r="H1342" s="49" t="str">
        <f>VLOOKUP(B1342,[1]Result!$B$1:$H$7885,7,0)</f>
        <v>1006JM B</v>
      </c>
      <c r="I1342">
        <f t="shared" ref="I1342:I1343" si="342">I1341</f>
        <v>250000</v>
      </c>
      <c r="J1342" s="58">
        <v>44673</v>
      </c>
      <c r="K1342" t="str">
        <f>VLOOKUP(B1342,[1]Result!$B$1:$J$7887,9,0)</f>
        <v>Unit Chef</v>
      </c>
      <c r="L1342" t="s">
        <v>332</v>
      </c>
    </row>
    <row r="1343" spans="1:12">
      <c r="A1343">
        <f t="shared" si="327"/>
        <v>1341</v>
      </c>
      <c r="B1343" s="49">
        <v>9002409</v>
      </c>
      <c r="C1343" s="50">
        <v>28491</v>
      </c>
      <c r="D1343" s="51">
        <f t="shared" ca="1" si="328"/>
        <v>45.055555555555557</v>
      </c>
      <c r="E1343" s="51" t="str">
        <f t="shared" ca="1" si="325"/>
        <v>36-45</v>
      </c>
      <c r="F1343" s="49" t="s">
        <v>330</v>
      </c>
      <c r="G1343" s="49" t="s">
        <v>291</v>
      </c>
      <c r="H1343" s="49" t="str">
        <f>VLOOKUP(B1343,[1]Result!$B$1:$H$7885,7,0)</f>
        <v>1006JM B</v>
      </c>
      <c r="I1343">
        <f t="shared" si="342"/>
        <v>250000</v>
      </c>
      <c r="J1343" s="58">
        <v>44673</v>
      </c>
      <c r="K1343" t="str">
        <f>VLOOKUP(B1343,[1]Result!$B$1:$J$7887,9,0)</f>
        <v>Unit Chef</v>
      </c>
      <c r="L1343" t="s">
        <v>332</v>
      </c>
    </row>
    <row r="1344" spans="1:12">
      <c r="A1344">
        <f t="shared" si="327"/>
        <v>1342</v>
      </c>
      <c r="B1344" s="49">
        <v>9002431</v>
      </c>
      <c r="C1344" s="50" t="s">
        <v>858</v>
      </c>
      <c r="D1344" s="51">
        <f t="shared" ca="1" si="328"/>
        <v>22.580555555555556</v>
      </c>
      <c r="E1344" s="51" t="str">
        <f t="shared" ca="1" si="325"/>
        <v>19-35</v>
      </c>
      <c r="F1344" s="49" t="s">
        <v>43</v>
      </c>
      <c r="G1344" s="49" t="s">
        <v>334</v>
      </c>
      <c r="H1344" s="49" t="str">
        <f>VLOOKUP(B1344,[1]Result!$B$1:$H$7885,7,0)</f>
        <v>1005JM</v>
      </c>
      <c r="I1344" s="57">
        <v>100000</v>
      </c>
      <c r="J1344" s="58">
        <v>44694</v>
      </c>
      <c r="K1344" t="str">
        <f>VLOOKUP(B1344,[1]Result!$B$1:$J$7887,9,0)</f>
        <v>Executive</v>
      </c>
      <c r="L1344" t="s">
        <v>334</v>
      </c>
    </row>
    <row r="1345" spans="1:12">
      <c r="A1345">
        <f t="shared" si="327"/>
        <v>1343</v>
      </c>
      <c r="B1345" s="49">
        <v>9002431</v>
      </c>
      <c r="C1345" s="50">
        <v>25663</v>
      </c>
      <c r="D1345" s="51">
        <f t="shared" ca="1" si="328"/>
        <v>52.794444444444444</v>
      </c>
      <c r="E1345" s="51" t="str">
        <f t="shared" ca="1" si="325"/>
        <v>46-55</v>
      </c>
      <c r="F1345" s="49" t="s">
        <v>335</v>
      </c>
      <c r="G1345" s="49" t="s">
        <v>294</v>
      </c>
      <c r="H1345" s="49" t="str">
        <f>VLOOKUP(B1345,[1]Result!$B$1:$H$7885,7,0)</f>
        <v>1005JM</v>
      </c>
      <c r="I1345">
        <f t="shared" ref="I1345:I1346" si="343">I1344</f>
        <v>100000</v>
      </c>
      <c r="J1345" s="58">
        <v>44694</v>
      </c>
      <c r="K1345" t="str">
        <f>VLOOKUP(B1345,[1]Result!$B$1:$J$7887,9,0)</f>
        <v>Executive</v>
      </c>
      <c r="L1345" t="s">
        <v>332</v>
      </c>
    </row>
    <row r="1346" spans="1:12">
      <c r="A1346">
        <f t="shared" si="327"/>
        <v>1344</v>
      </c>
      <c r="B1346" s="49">
        <v>9002431</v>
      </c>
      <c r="C1346" s="50">
        <v>28826</v>
      </c>
      <c r="D1346" s="51">
        <f t="shared" ca="1" si="328"/>
        <v>44.136111111111113</v>
      </c>
      <c r="E1346" s="51" t="str">
        <f t="shared" ca="1" si="325"/>
        <v>36-45</v>
      </c>
      <c r="F1346" s="49" t="s">
        <v>330</v>
      </c>
      <c r="G1346" s="49" t="s">
        <v>291</v>
      </c>
      <c r="H1346" s="49" t="str">
        <f>VLOOKUP(B1346,[1]Result!$B$1:$H$7885,7,0)</f>
        <v>1005JM</v>
      </c>
      <c r="I1346">
        <f t="shared" si="343"/>
        <v>100000</v>
      </c>
      <c r="J1346" s="58">
        <v>44694</v>
      </c>
      <c r="K1346" t="str">
        <f>VLOOKUP(B1346,[1]Result!$B$1:$J$7887,9,0)</f>
        <v>Executive</v>
      </c>
      <c r="L1346" t="s">
        <v>332</v>
      </c>
    </row>
    <row r="1347" spans="1:12">
      <c r="A1347">
        <f t="shared" si="327"/>
        <v>1345</v>
      </c>
      <c r="B1347" s="49">
        <v>9002443</v>
      </c>
      <c r="C1347" s="50" t="s">
        <v>859</v>
      </c>
      <c r="D1347" s="51">
        <f t="shared" ca="1" si="328"/>
        <v>44.472222222222221</v>
      </c>
      <c r="E1347" s="51" t="str">
        <f t="shared" ref="E1347:E1410" ca="1" si="344">VLOOKUP(D1347,$N$4:$O$11,2,TRUE)</f>
        <v>36-45</v>
      </c>
      <c r="F1347" s="49" t="s">
        <v>43</v>
      </c>
      <c r="G1347" s="49" t="s">
        <v>334</v>
      </c>
      <c r="H1347" s="49" t="str">
        <f>VLOOKUP(B1347,[1]Result!$B$1:$H$7885,7,0)</f>
        <v>1006JM B</v>
      </c>
      <c r="I1347">
        <v>250000</v>
      </c>
      <c r="J1347" s="58">
        <v>44665</v>
      </c>
      <c r="K1347" t="str">
        <f>VLOOKUP(B1347,[1]Result!$B$1:$J$7887,9,0)</f>
        <v>Unit Chef</v>
      </c>
      <c r="L1347" t="s">
        <v>334</v>
      </c>
    </row>
    <row r="1348" spans="1:12">
      <c r="A1348">
        <f t="shared" ref="A1348:A1411" si="345">A1347+1</f>
        <v>1346</v>
      </c>
      <c r="B1348" s="49">
        <v>9002443</v>
      </c>
      <c r="C1348" s="50">
        <v>32168</v>
      </c>
      <c r="D1348" s="51">
        <f t="shared" ca="1" si="328"/>
        <v>34.986111111111114</v>
      </c>
      <c r="E1348" s="51" t="str">
        <f t="shared" ca="1" si="344"/>
        <v>19-35</v>
      </c>
      <c r="F1348" s="49" t="s">
        <v>330</v>
      </c>
      <c r="G1348" s="49" t="s">
        <v>340</v>
      </c>
      <c r="H1348" s="49" t="str">
        <f>VLOOKUP(B1348,[1]Result!$B$1:$H$7885,7,0)</f>
        <v>1006JM B</v>
      </c>
      <c r="I1348">
        <f t="shared" ref="I1348:I1352" si="346">I1347</f>
        <v>250000</v>
      </c>
      <c r="J1348" s="58">
        <v>44665</v>
      </c>
      <c r="K1348" t="str">
        <f>VLOOKUP(B1348,[1]Result!$B$1:$J$7887,9,0)</f>
        <v>Unit Chef</v>
      </c>
      <c r="L1348" t="s">
        <v>42</v>
      </c>
    </row>
    <row r="1349" spans="1:12">
      <c r="A1349">
        <f t="shared" si="345"/>
        <v>1347</v>
      </c>
      <c r="B1349" s="49">
        <v>9002443</v>
      </c>
      <c r="C1349" s="50">
        <v>41170</v>
      </c>
      <c r="D1349" s="51">
        <f t="shared" ref="D1349:D1412" ca="1" si="347">YEARFRAC(C1349,TODAY())</f>
        <v>10.341666666666667</v>
      </c>
      <c r="E1349" s="51" t="str">
        <f t="shared" ca="1" si="344"/>
        <v>0-18</v>
      </c>
      <c r="F1349" s="49" t="s">
        <v>330</v>
      </c>
      <c r="G1349" s="49" t="s">
        <v>293</v>
      </c>
      <c r="H1349" s="49" t="str">
        <f>VLOOKUP(B1349,[1]Result!$B$1:$H$7885,7,0)</f>
        <v>1006JM B</v>
      </c>
      <c r="I1349">
        <f t="shared" si="346"/>
        <v>250000</v>
      </c>
      <c r="J1349" s="58">
        <v>44665</v>
      </c>
      <c r="K1349" t="str">
        <f>VLOOKUP(B1349,[1]Result!$B$1:$J$7887,9,0)</f>
        <v>Unit Chef</v>
      </c>
      <c r="L1349" t="s">
        <v>331</v>
      </c>
    </row>
    <row r="1350" spans="1:12">
      <c r="A1350">
        <f t="shared" si="345"/>
        <v>1348</v>
      </c>
      <c r="B1350" s="49">
        <v>9002443</v>
      </c>
      <c r="C1350" s="50">
        <v>41526</v>
      </c>
      <c r="D1350" s="51">
        <f t="shared" ca="1" si="347"/>
        <v>9.3666666666666671</v>
      </c>
      <c r="E1350" s="51" t="str">
        <f t="shared" ca="1" si="344"/>
        <v>0-18</v>
      </c>
      <c r="F1350" s="49" t="s">
        <v>335</v>
      </c>
      <c r="G1350" s="49" t="s">
        <v>292</v>
      </c>
      <c r="H1350" s="49" t="str">
        <f>VLOOKUP(B1350,[1]Result!$B$1:$H$7885,7,0)</f>
        <v>1006JM B</v>
      </c>
      <c r="I1350">
        <f t="shared" si="346"/>
        <v>250000</v>
      </c>
      <c r="J1350" s="58">
        <v>44665</v>
      </c>
      <c r="K1350" t="str">
        <f>VLOOKUP(B1350,[1]Result!$B$1:$J$7887,9,0)</f>
        <v>Unit Chef</v>
      </c>
      <c r="L1350" t="s">
        <v>331</v>
      </c>
    </row>
    <row r="1351" spans="1:12">
      <c r="A1351">
        <f t="shared" si="345"/>
        <v>1349</v>
      </c>
      <c r="B1351" s="49">
        <v>9002443</v>
      </c>
      <c r="C1351" s="50">
        <v>18264</v>
      </c>
      <c r="D1351" s="51">
        <f t="shared" ca="1" si="347"/>
        <v>73.055555555555557</v>
      </c>
      <c r="E1351" s="51" t="str">
        <f t="shared" ca="1" si="344"/>
        <v>71-75</v>
      </c>
      <c r="F1351" s="49" t="s">
        <v>335</v>
      </c>
      <c r="G1351" s="49" t="s">
        <v>294</v>
      </c>
      <c r="H1351" s="49" t="str">
        <f>VLOOKUP(B1351,[1]Result!$B$1:$H$7885,7,0)</f>
        <v>1006JM B</v>
      </c>
      <c r="I1351">
        <f t="shared" si="346"/>
        <v>250000</v>
      </c>
      <c r="J1351" s="58">
        <v>44665</v>
      </c>
      <c r="K1351" t="str">
        <f>VLOOKUP(B1351,[1]Result!$B$1:$J$7887,9,0)</f>
        <v>Unit Chef</v>
      </c>
      <c r="L1351" t="s">
        <v>332</v>
      </c>
    </row>
    <row r="1352" spans="1:12">
      <c r="A1352">
        <f t="shared" si="345"/>
        <v>1350</v>
      </c>
      <c r="B1352" s="49">
        <v>9002443</v>
      </c>
      <c r="C1352" s="50">
        <v>20455</v>
      </c>
      <c r="D1352" s="51">
        <f t="shared" ca="1" si="347"/>
        <v>67.055555555555557</v>
      </c>
      <c r="E1352" s="51" t="str">
        <f t="shared" ca="1" si="344"/>
        <v>66-70</v>
      </c>
      <c r="F1352" s="49" t="s">
        <v>330</v>
      </c>
      <c r="G1352" s="49" t="s">
        <v>291</v>
      </c>
      <c r="H1352" s="49" t="str">
        <f>VLOOKUP(B1352,[1]Result!$B$1:$H$7885,7,0)</f>
        <v>1006JM B</v>
      </c>
      <c r="I1352">
        <f t="shared" si="346"/>
        <v>250000</v>
      </c>
      <c r="J1352" s="58">
        <v>44665</v>
      </c>
      <c r="K1352" t="str">
        <f>VLOOKUP(B1352,[1]Result!$B$1:$J$7887,9,0)</f>
        <v>Unit Chef</v>
      </c>
      <c r="L1352" t="s">
        <v>332</v>
      </c>
    </row>
    <row r="1353" spans="1:12">
      <c r="A1353">
        <f t="shared" si="345"/>
        <v>1351</v>
      </c>
      <c r="B1353" s="49">
        <v>9002445</v>
      </c>
      <c r="C1353" s="50" t="s">
        <v>569</v>
      </c>
      <c r="D1353" s="51">
        <f t="shared" ca="1" si="347"/>
        <v>33.555555555555557</v>
      </c>
      <c r="E1353" s="51" t="str">
        <f t="shared" ca="1" si="344"/>
        <v>19-35</v>
      </c>
      <c r="F1353" s="49" t="s">
        <v>43</v>
      </c>
      <c r="G1353" s="49" t="s">
        <v>334</v>
      </c>
      <c r="H1353" s="49" t="str">
        <f>VLOOKUP(B1353,[1]Result!$B$1:$H$7885,7,0)</f>
        <v>1006JM</v>
      </c>
      <c r="I1353">
        <v>250000</v>
      </c>
      <c r="J1353" s="58">
        <v>44697</v>
      </c>
      <c r="K1353" t="str">
        <f>VLOOKUP(B1353,[1]Result!$B$1:$J$7887,9,0)</f>
        <v>Senior Executive</v>
      </c>
      <c r="L1353" t="s">
        <v>334</v>
      </c>
    </row>
    <row r="1354" spans="1:12">
      <c r="A1354">
        <f t="shared" si="345"/>
        <v>1352</v>
      </c>
      <c r="B1354" s="49">
        <v>9002445</v>
      </c>
      <c r="C1354" s="50">
        <v>35431</v>
      </c>
      <c r="D1354" s="51">
        <f t="shared" ca="1" si="347"/>
        <v>26.055555555555557</v>
      </c>
      <c r="E1354" s="51" t="str">
        <f t="shared" ca="1" si="344"/>
        <v>19-35</v>
      </c>
      <c r="F1354" s="49" t="s">
        <v>330</v>
      </c>
      <c r="G1354" s="49" t="s">
        <v>340</v>
      </c>
      <c r="H1354" s="49" t="str">
        <f>VLOOKUP(B1354,[1]Result!$B$1:$H$7885,7,0)</f>
        <v>1006JM</v>
      </c>
      <c r="I1354">
        <f t="shared" ref="I1354:I1358" si="348">I1353</f>
        <v>250000</v>
      </c>
      <c r="J1354" s="58">
        <v>44697</v>
      </c>
      <c r="K1354" t="str">
        <f>VLOOKUP(B1354,[1]Result!$B$1:$J$7887,9,0)</f>
        <v>Senior Executive</v>
      </c>
      <c r="L1354" t="s">
        <v>42</v>
      </c>
    </row>
    <row r="1355" spans="1:12">
      <c r="A1355">
        <f t="shared" si="345"/>
        <v>1353</v>
      </c>
      <c r="B1355" s="49">
        <v>9002445</v>
      </c>
      <c r="C1355" s="50">
        <v>43052</v>
      </c>
      <c r="D1355" s="51">
        <f t="shared" ca="1" si="347"/>
        <v>5.1888888888888891</v>
      </c>
      <c r="E1355" s="51" t="str">
        <f t="shared" ca="1" si="344"/>
        <v>0-18</v>
      </c>
      <c r="F1355" s="49" t="s">
        <v>330</v>
      </c>
      <c r="G1355" s="49" t="s">
        <v>293</v>
      </c>
      <c r="H1355" s="49" t="str">
        <f>VLOOKUP(B1355,[1]Result!$B$1:$H$7885,7,0)</f>
        <v>1006JM</v>
      </c>
      <c r="I1355">
        <f t="shared" si="348"/>
        <v>250000</v>
      </c>
      <c r="J1355" s="58">
        <v>44697</v>
      </c>
      <c r="K1355" t="str">
        <f>VLOOKUP(B1355,[1]Result!$B$1:$J$7887,9,0)</f>
        <v>Senior Executive</v>
      </c>
      <c r="L1355" t="s">
        <v>331</v>
      </c>
    </row>
    <row r="1356" spans="1:12">
      <c r="A1356">
        <f t="shared" si="345"/>
        <v>1354</v>
      </c>
      <c r="B1356" s="49">
        <v>9002445</v>
      </c>
      <c r="C1356" s="50">
        <v>43963</v>
      </c>
      <c r="D1356" s="51">
        <f t="shared" ca="1" si="347"/>
        <v>2.6916666666666669</v>
      </c>
      <c r="E1356" s="51" t="str">
        <f t="shared" ca="1" si="344"/>
        <v>0-18</v>
      </c>
      <c r="F1356" s="49" t="s">
        <v>335</v>
      </c>
      <c r="G1356" s="49" t="s">
        <v>292</v>
      </c>
      <c r="H1356" s="49" t="str">
        <f>VLOOKUP(B1356,[1]Result!$B$1:$H$7885,7,0)</f>
        <v>1006JM</v>
      </c>
      <c r="I1356">
        <f t="shared" si="348"/>
        <v>250000</v>
      </c>
      <c r="J1356" s="58">
        <v>44697</v>
      </c>
      <c r="K1356" t="str">
        <f>VLOOKUP(B1356,[1]Result!$B$1:$J$7887,9,0)</f>
        <v>Senior Executive</v>
      </c>
      <c r="L1356" t="s">
        <v>331</v>
      </c>
    </row>
    <row r="1357" spans="1:12">
      <c r="A1357">
        <f t="shared" si="345"/>
        <v>1355</v>
      </c>
      <c r="B1357" s="49">
        <v>9002445</v>
      </c>
      <c r="C1357" s="50">
        <v>21916</v>
      </c>
      <c r="D1357" s="51">
        <f t="shared" ca="1" si="347"/>
        <v>63.055555555555557</v>
      </c>
      <c r="E1357" s="51" t="str">
        <f t="shared" ca="1" si="344"/>
        <v>61-65</v>
      </c>
      <c r="F1357" s="49" t="s">
        <v>335</v>
      </c>
      <c r="G1357" s="49" t="s">
        <v>294</v>
      </c>
      <c r="H1357" s="49" t="str">
        <f>VLOOKUP(B1357,[1]Result!$B$1:$H$7885,7,0)</f>
        <v>1006JM</v>
      </c>
      <c r="I1357">
        <f t="shared" si="348"/>
        <v>250000</v>
      </c>
      <c r="J1357" s="58">
        <v>44697</v>
      </c>
      <c r="K1357" t="str">
        <f>VLOOKUP(B1357,[1]Result!$B$1:$J$7887,9,0)</f>
        <v>Senior Executive</v>
      </c>
      <c r="L1357" t="s">
        <v>332</v>
      </c>
    </row>
    <row r="1358" spans="1:12">
      <c r="A1358">
        <f t="shared" si="345"/>
        <v>1356</v>
      </c>
      <c r="B1358" s="49">
        <v>9002445</v>
      </c>
      <c r="C1358" s="50">
        <v>23863</v>
      </c>
      <c r="D1358" s="51">
        <f t="shared" ca="1" si="347"/>
        <v>57.722222222222221</v>
      </c>
      <c r="E1358" s="51" t="str">
        <f t="shared" ca="1" si="344"/>
        <v>56-60</v>
      </c>
      <c r="F1358" s="49" t="s">
        <v>330</v>
      </c>
      <c r="G1358" s="49" t="s">
        <v>291</v>
      </c>
      <c r="H1358" s="49" t="str">
        <f>VLOOKUP(B1358,[1]Result!$B$1:$H$7885,7,0)</f>
        <v>1006JM</v>
      </c>
      <c r="I1358">
        <f t="shared" si="348"/>
        <v>250000</v>
      </c>
      <c r="J1358" s="58">
        <v>44697</v>
      </c>
      <c r="K1358" t="str">
        <f>VLOOKUP(B1358,[1]Result!$B$1:$J$7887,9,0)</f>
        <v>Senior Executive</v>
      </c>
      <c r="L1358" t="s">
        <v>332</v>
      </c>
    </row>
    <row r="1359" spans="1:12">
      <c r="A1359">
        <f t="shared" si="345"/>
        <v>1357</v>
      </c>
      <c r="B1359" s="49">
        <v>9002447</v>
      </c>
      <c r="C1359" s="50" t="s">
        <v>860</v>
      </c>
      <c r="D1359" s="51">
        <f t="shared" ca="1" si="347"/>
        <v>21.891666666666666</v>
      </c>
      <c r="E1359" s="51" t="str">
        <f t="shared" ca="1" si="344"/>
        <v>19-35</v>
      </c>
      <c r="F1359" s="49" t="s">
        <v>43</v>
      </c>
      <c r="G1359" s="49" t="s">
        <v>334</v>
      </c>
      <c r="H1359" s="49" t="str">
        <f>VLOOKUP(B1359,[1]Result!$B$1:$H$7885,7,0)</f>
        <v>1005JM</v>
      </c>
      <c r="I1359" s="57">
        <v>100000</v>
      </c>
      <c r="J1359" s="58">
        <v>44692</v>
      </c>
      <c r="K1359" t="str">
        <f>VLOOKUP(B1359,[1]Result!$B$1:$J$7887,9,0)</f>
        <v>Shift Manager</v>
      </c>
      <c r="L1359" t="s">
        <v>334</v>
      </c>
    </row>
    <row r="1360" spans="1:12">
      <c r="A1360">
        <f t="shared" si="345"/>
        <v>1358</v>
      </c>
      <c r="B1360" s="49">
        <v>9002447</v>
      </c>
      <c r="C1360" s="50">
        <v>23778</v>
      </c>
      <c r="D1360" s="51">
        <f t="shared" ca="1" si="347"/>
        <v>57.961111111111109</v>
      </c>
      <c r="E1360" s="51" t="str">
        <f t="shared" ca="1" si="344"/>
        <v>56-60</v>
      </c>
      <c r="F1360" s="49" t="s">
        <v>335</v>
      </c>
      <c r="G1360" s="49" t="s">
        <v>294</v>
      </c>
      <c r="H1360" s="49" t="str">
        <f>VLOOKUP(B1360,[1]Result!$B$1:$H$7885,7,0)</f>
        <v>1005JM</v>
      </c>
      <c r="I1360">
        <f t="shared" ref="I1360:I1361" si="349">I1359</f>
        <v>100000</v>
      </c>
      <c r="J1360" s="58">
        <v>44692</v>
      </c>
      <c r="K1360" t="str">
        <f>VLOOKUP(B1360,[1]Result!$B$1:$J$7887,9,0)</f>
        <v>Shift Manager</v>
      </c>
      <c r="L1360" t="s">
        <v>332</v>
      </c>
    </row>
    <row r="1361" spans="1:12">
      <c r="A1361">
        <f t="shared" si="345"/>
        <v>1359</v>
      </c>
      <c r="B1361" s="49">
        <v>9002447</v>
      </c>
      <c r="C1361" s="50">
        <v>25022</v>
      </c>
      <c r="D1361" s="51">
        <f t="shared" ca="1" si="347"/>
        <v>54.55</v>
      </c>
      <c r="E1361" s="51" t="str">
        <f t="shared" ca="1" si="344"/>
        <v>46-55</v>
      </c>
      <c r="F1361" s="49" t="s">
        <v>330</v>
      </c>
      <c r="G1361" s="49" t="s">
        <v>291</v>
      </c>
      <c r="H1361" s="49" t="str">
        <f>VLOOKUP(B1361,[1]Result!$B$1:$H$7885,7,0)</f>
        <v>1005JM</v>
      </c>
      <c r="I1361">
        <f t="shared" si="349"/>
        <v>100000</v>
      </c>
      <c r="J1361" s="58">
        <v>44692</v>
      </c>
      <c r="K1361" t="str">
        <f>VLOOKUP(B1361,[1]Result!$B$1:$J$7887,9,0)</f>
        <v>Shift Manager</v>
      </c>
      <c r="L1361" t="s">
        <v>332</v>
      </c>
    </row>
    <row r="1362" spans="1:12">
      <c r="A1362">
        <f t="shared" si="345"/>
        <v>1360</v>
      </c>
      <c r="B1362" s="49">
        <v>9002449</v>
      </c>
      <c r="C1362" s="50" t="s">
        <v>861</v>
      </c>
      <c r="D1362" s="51">
        <f t="shared" ca="1" si="347"/>
        <v>31.677777777777777</v>
      </c>
      <c r="E1362" s="51" t="str">
        <f t="shared" ca="1" si="344"/>
        <v>19-35</v>
      </c>
      <c r="F1362" s="49" t="s">
        <v>43</v>
      </c>
      <c r="G1362" s="49" t="s">
        <v>334</v>
      </c>
      <c r="H1362" s="49" t="str">
        <f>VLOOKUP(B1362,[1]Result!$B$1:$H$7885,7,0)</f>
        <v>1007JM</v>
      </c>
      <c r="I1362">
        <v>250000</v>
      </c>
      <c r="J1362" s="58">
        <v>44699</v>
      </c>
      <c r="K1362" t="str">
        <f>VLOOKUP(B1362,[1]Result!$B$1:$J$7887,9,0)</f>
        <v>Restaurant CEO</v>
      </c>
      <c r="L1362" t="s">
        <v>334</v>
      </c>
    </row>
    <row r="1363" spans="1:12">
      <c r="A1363">
        <f t="shared" si="345"/>
        <v>1361</v>
      </c>
      <c r="B1363" s="49">
        <v>9002449</v>
      </c>
      <c r="C1363" s="50">
        <v>34558</v>
      </c>
      <c r="D1363" s="51">
        <f t="shared" ca="1" si="347"/>
        <v>28.441666666666666</v>
      </c>
      <c r="E1363" s="51" t="str">
        <f t="shared" ca="1" si="344"/>
        <v>19-35</v>
      </c>
      <c r="F1363" s="49" t="s">
        <v>330</v>
      </c>
      <c r="G1363" s="49" t="s">
        <v>340</v>
      </c>
      <c r="H1363" s="49" t="str">
        <f>VLOOKUP(B1363,[1]Result!$B$1:$H$7885,7,0)</f>
        <v>1007JM</v>
      </c>
      <c r="I1363">
        <f t="shared" ref="I1363:I1364" si="350">I1362</f>
        <v>250000</v>
      </c>
      <c r="J1363" s="58">
        <v>44699</v>
      </c>
      <c r="K1363" t="str">
        <f>VLOOKUP(B1363,[1]Result!$B$1:$J$7887,9,0)</f>
        <v>Restaurant CEO</v>
      </c>
      <c r="L1363" t="s">
        <v>42</v>
      </c>
    </row>
    <row r="1364" spans="1:12">
      <c r="A1364">
        <f t="shared" si="345"/>
        <v>1362</v>
      </c>
      <c r="B1364" s="49">
        <v>9002449</v>
      </c>
      <c r="C1364" s="50">
        <v>27539</v>
      </c>
      <c r="D1364" s="51">
        <f t="shared" ca="1" si="347"/>
        <v>47.655555555555559</v>
      </c>
      <c r="E1364" s="51" t="str">
        <f t="shared" ca="1" si="344"/>
        <v>46-55</v>
      </c>
      <c r="F1364" s="49" t="s">
        <v>330</v>
      </c>
      <c r="G1364" s="49" t="s">
        <v>291</v>
      </c>
      <c r="H1364" s="49" t="str">
        <f>VLOOKUP(B1364,[1]Result!$B$1:$H$7885,7,0)</f>
        <v>1007JM</v>
      </c>
      <c r="I1364">
        <f t="shared" si="350"/>
        <v>250000</v>
      </c>
      <c r="J1364" s="58">
        <v>44699</v>
      </c>
      <c r="K1364" t="str">
        <f>VLOOKUP(B1364,[1]Result!$B$1:$J$7887,9,0)</f>
        <v>Restaurant CEO</v>
      </c>
      <c r="L1364" t="s">
        <v>332</v>
      </c>
    </row>
    <row r="1365" spans="1:12">
      <c r="A1365">
        <f t="shared" si="345"/>
        <v>1363</v>
      </c>
      <c r="B1365" s="49">
        <v>9002451</v>
      </c>
      <c r="C1365" s="50" t="s">
        <v>862</v>
      </c>
      <c r="D1365" s="51">
        <f t="shared" ca="1" si="347"/>
        <v>22.211111111111112</v>
      </c>
      <c r="E1365" s="51" t="str">
        <f t="shared" ca="1" si="344"/>
        <v>19-35</v>
      </c>
      <c r="F1365" s="49" t="s">
        <v>43</v>
      </c>
      <c r="G1365" s="49" t="s">
        <v>334</v>
      </c>
      <c r="H1365" s="49" t="str">
        <f>VLOOKUP(B1365,[1]Result!$B$1:$H$7885,7,0)</f>
        <v>1005JM</v>
      </c>
      <c r="I1365" s="57">
        <v>100000</v>
      </c>
      <c r="J1365" s="58">
        <v>44699</v>
      </c>
      <c r="K1365" t="str">
        <f>VLOOKUP(B1365,[1]Result!$B$1:$J$7887,9,0)</f>
        <v>Shift Manager</v>
      </c>
      <c r="L1365" t="s">
        <v>334</v>
      </c>
    </row>
    <row r="1366" spans="1:12">
      <c r="A1366">
        <f t="shared" si="345"/>
        <v>1364</v>
      </c>
      <c r="B1366" s="49">
        <v>9002451</v>
      </c>
      <c r="C1366" s="50">
        <v>25987</v>
      </c>
      <c r="D1366" s="51">
        <f t="shared" ca="1" si="347"/>
        <v>51.911111111111111</v>
      </c>
      <c r="E1366" s="51" t="str">
        <f t="shared" ca="1" si="344"/>
        <v>46-55</v>
      </c>
      <c r="F1366" s="49" t="s">
        <v>335</v>
      </c>
      <c r="G1366" s="49" t="s">
        <v>294</v>
      </c>
      <c r="H1366" s="49" t="str">
        <f>VLOOKUP(B1366,[1]Result!$B$1:$H$7885,7,0)</f>
        <v>1005JM</v>
      </c>
      <c r="I1366">
        <f t="shared" ref="I1366:I1367" si="351">I1365</f>
        <v>100000</v>
      </c>
      <c r="J1366" s="58">
        <v>44699</v>
      </c>
      <c r="K1366" t="str">
        <f>VLOOKUP(B1366,[1]Result!$B$1:$J$7887,9,0)</f>
        <v>Shift Manager</v>
      </c>
      <c r="L1366" t="s">
        <v>332</v>
      </c>
    </row>
    <row r="1367" spans="1:12">
      <c r="A1367">
        <f t="shared" si="345"/>
        <v>1365</v>
      </c>
      <c r="B1367" s="49">
        <v>9002451</v>
      </c>
      <c r="C1367" s="50">
        <v>26774</v>
      </c>
      <c r="D1367" s="51">
        <f t="shared" ca="1" si="347"/>
        <v>49.75277777777778</v>
      </c>
      <c r="E1367" s="51" t="str">
        <f t="shared" ca="1" si="344"/>
        <v>46-55</v>
      </c>
      <c r="F1367" s="49" t="s">
        <v>330</v>
      </c>
      <c r="G1367" s="49" t="s">
        <v>291</v>
      </c>
      <c r="H1367" s="49" t="str">
        <f>VLOOKUP(B1367,[1]Result!$B$1:$H$7885,7,0)</f>
        <v>1005JM</v>
      </c>
      <c r="I1367">
        <f t="shared" si="351"/>
        <v>100000</v>
      </c>
      <c r="J1367" s="58">
        <v>44699</v>
      </c>
      <c r="K1367" t="str">
        <f>VLOOKUP(B1367,[1]Result!$B$1:$J$7887,9,0)</f>
        <v>Shift Manager</v>
      </c>
      <c r="L1367" t="s">
        <v>332</v>
      </c>
    </row>
    <row r="1368" spans="1:12">
      <c r="A1368">
        <f t="shared" si="345"/>
        <v>1366</v>
      </c>
      <c r="B1368" s="49">
        <v>9002453</v>
      </c>
      <c r="C1368" s="50" t="s">
        <v>863</v>
      </c>
      <c r="D1368" s="51">
        <f t="shared" ca="1" si="347"/>
        <v>27.305555555555557</v>
      </c>
      <c r="E1368" s="51" t="str">
        <f t="shared" ca="1" si="344"/>
        <v>19-35</v>
      </c>
      <c r="F1368" s="49" t="s">
        <v>43</v>
      </c>
      <c r="G1368" s="49" t="s">
        <v>334</v>
      </c>
      <c r="H1368" s="49" t="str">
        <f>VLOOKUP(B1368,[1]Result!$B$1:$H$7885,7,0)</f>
        <v>1006JM</v>
      </c>
      <c r="I1368">
        <v>250000</v>
      </c>
      <c r="J1368" s="58">
        <v>44697</v>
      </c>
      <c r="K1368" t="str">
        <f>VLOOKUP(B1368,[1]Result!$B$1:$J$7887,9,0)</f>
        <v>Assistant Restaurant Manager</v>
      </c>
      <c r="L1368" t="s">
        <v>334</v>
      </c>
    </row>
    <row r="1369" spans="1:12">
      <c r="A1369">
        <f t="shared" si="345"/>
        <v>1367</v>
      </c>
      <c r="B1369" s="49">
        <v>9002453</v>
      </c>
      <c r="C1369" s="50">
        <v>27760</v>
      </c>
      <c r="D1369" s="51">
        <f t="shared" ca="1" si="347"/>
        <v>47.055555555555557</v>
      </c>
      <c r="E1369" s="51" t="str">
        <f t="shared" ca="1" si="344"/>
        <v>46-55</v>
      </c>
      <c r="F1369" s="49" t="s">
        <v>335</v>
      </c>
      <c r="G1369" s="49" t="s">
        <v>294</v>
      </c>
      <c r="H1369" s="49" t="str">
        <f>VLOOKUP(B1369,[1]Result!$B$1:$H$7885,7,0)</f>
        <v>1006JM</v>
      </c>
      <c r="I1369">
        <f t="shared" ref="I1369:I1371" si="352">I1368</f>
        <v>250000</v>
      </c>
      <c r="J1369" s="58">
        <v>44697</v>
      </c>
      <c r="K1369" t="str">
        <f>VLOOKUP(B1369,[1]Result!$B$1:$J$7887,9,0)</f>
        <v>Assistant Restaurant Manager</v>
      </c>
      <c r="L1369" t="s">
        <v>332</v>
      </c>
    </row>
    <row r="1370" spans="1:12">
      <c r="A1370">
        <f t="shared" si="345"/>
        <v>1368</v>
      </c>
      <c r="B1370" s="49">
        <v>9002453</v>
      </c>
      <c r="C1370" s="50">
        <v>28038</v>
      </c>
      <c r="D1370" s="51">
        <f t="shared" ca="1" si="347"/>
        <v>46.294444444444444</v>
      </c>
      <c r="E1370" s="51" t="str">
        <f t="shared" ca="1" si="344"/>
        <v>46-55</v>
      </c>
      <c r="F1370" s="49" t="s">
        <v>330</v>
      </c>
      <c r="G1370" s="49" t="s">
        <v>291</v>
      </c>
      <c r="H1370" s="49" t="str">
        <f>VLOOKUP(B1370,[1]Result!$B$1:$H$7885,7,0)</f>
        <v>1006JM</v>
      </c>
      <c r="I1370">
        <f t="shared" si="352"/>
        <v>250000</v>
      </c>
      <c r="J1370" s="58">
        <v>44697</v>
      </c>
      <c r="K1370" t="str">
        <f>VLOOKUP(B1370,[1]Result!$B$1:$J$7887,9,0)</f>
        <v>Assistant Restaurant Manager</v>
      </c>
      <c r="L1370" t="s">
        <v>332</v>
      </c>
    </row>
    <row r="1371" spans="1:12">
      <c r="A1371">
        <f t="shared" si="345"/>
        <v>1369</v>
      </c>
      <c r="B1371" s="49">
        <v>9002486</v>
      </c>
      <c r="C1371" s="50">
        <v>44754</v>
      </c>
      <c r="D1371" s="51">
        <f t="shared" ca="1" si="347"/>
        <v>0.52500000000000002</v>
      </c>
      <c r="E1371" s="51" t="str">
        <f t="shared" ca="1" si="344"/>
        <v>0-18</v>
      </c>
      <c r="F1371" s="49" t="s">
        <v>330</v>
      </c>
      <c r="G1371" s="49" t="s">
        <v>293</v>
      </c>
      <c r="H1371" s="49" t="str">
        <f>VLOOKUP(B1371,[1]Result!$B$1:$H$7885,7,0)</f>
        <v>1008MM</v>
      </c>
      <c r="I1371">
        <f t="shared" si="352"/>
        <v>250000</v>
      </c>
      <c r="J1371" s="58">
        <v>44701</v>
      </c>
      <c r="K1371" t="str">
        <f>VLOOKUP(B1371,[1]Result!$B$1:$J$7887,9,0)</f>
        <v>Area Coach</v>
      </c>
      <c r="L1371" t="s">
        <v>331</v>
      </c>
    </row>
    <row r="1372" spans="1:12">
      <c r="A1372">
        <f t="shared" si="345"/>
        <v>1370</v>
      </c>
      <c r="B1372" s="49">
        <v>9002486</v>
      </c>
      <c r="C1372" s="50" t="s">
        <v>864</v>
      </c>
      <c r="D1372" s="51">
        <f t="shared" ca="1" si="347"/>
        <v>39.049999999999997</v>
      </c>
      <c r="E1372" s="51" t="str">
        <f t="shared" ca="1" si="344"/>
        <v>36-45</v>
      </c>
      <c r="F1372" s="49" t="s">
        <v>43</v>
      </c>
      <c r="G1372" s="49" t="s">
        <v>334</v>
      </c>
      <c r="H1372" s="49" t="str">
        <f>VLOOKUP(B1372,[1]Result!$B$1:$H$7885,7,0)</f>
        <v>1008MM</v>
      </c>
      <c r="I1372">
        <v>250000</v>
      </c>
      <c r="J1372" s="58">
        <v>44701</v>
      </c>
      <c r="K1372" t="str">
        <f>VLOOKUP(B1372,[1]Result!$B$1:$J$7887,9,0)</f>
        <v>Area Coach</v>
      </c>
      <c r="L1372" t="s">
        <v>334</v>
      </c>
    </row>
    <row r="1373" spans="1:12">
      <c r="A1373">
        <f t="shared" si="345"/>
        <v>1371</v>
      </c>
      <c r="B1373" s="49">
        <v>9002486</v>
      </c>
      <c r="C1373" s="50">
        <v>31492</v>
      </c>
      <c r="D1373" s="51">
        <f t="shared" ca="1" si="347"/>
        <v>36.833333333333336</v>
      </c>
      <c r="E1373" s="51" t="str">
        <f t="shared" ca="1" si="344"/>
        <v>36-45</v>
      </c>
      <c r="F1373" s="49" t="s">
        <v>330</v>
      </c>
      <c r="G1373" s="49" t="s">
        <v>340</v>
      </c>
      <c r="H1373" s="49" t="str">
        <f>VLOOKUP(B1373,[1]Result!$B$1:$H$7885,7,0)</f>
        <v>1008MM</v>
      </c>
      <c r="I1373">
        <f t="shared" ref="I1373:I1375" si="353">I1372</f>
        <v>250000</v>
      </c>
      <c r="J1373" s="58">
        <v>44701</v>
      </c>
      <c r="K1373" t="str">
        <f>VLOOKUP(B1373,[1]Result!$B$1:$J$7887,9,0)</f>
        <v>Area Coach</v>
      </c>
      <c r="L1373" t="s">
        <v>42</v>
      </c>
    </row>
    <row r="1374" spans="1:12">
      <c r="A1374">
        <f t="shared" si="345"/>
        <v>1372</v>
      </c>
      <c r="B1374" s="49">
        <v>9002486</v>
      </c>
      <c r="C1374" s="50">
        <v>41324</v>
      </c>
      <c r="D1374" s="51">
        <f t="shared" ca="1" si="347"/>
        <v>9.9222222222222225</v>
      </c>
      <c r="E1374" s="51" t="str">
        <f t="shared" ca="1" si="344"/>
        <v>0-18</v>
      </c>
      <c r="F1374" s="49" t="s">
        <v>330</v>
      </c>
      <c r="G1374" s="49" t="s">
        <v>293</v>
      </c>
      <c r="H1374" s="49" t="str">
        <f>VLOOKUP(B1374,[1]Result!$B$1:$H$7885,7,0)</f>
        <v>1008MM</v>
      </c>
      <c r="I1374">
        <f t="shared" si="353"/>
        <v>250000</v>
      </c>
      <c r="J1374" s="58">
        <v>44701</v>
      </c>
      <c r="K1374" t="str">
        <f>VLOOKUP(B1374,[1]Result!$B$1:$J$7887,9,0)</f>
        <v>Area Coach</v>
      </c>
      <c r="L1374" t="s">
        <v>331</v>
      </c>
    </row>
    <row r="1375" spans="1:12">
      <c r="A1375">
        <f t="shared" si="345"/>
        <v>1373</v>
      </c>
      <c r="B1375" s="49">
        <v>9002486</v>
      </c>
      <c r="C1375" s="50">
        <v>21192</v>
      </c>
      <c r="D1375" s="51">
        <f t="shared" ca="1" si="347"/>
        <v>65.038888888888891</v>
      </c>
      <c r="E1375" s="51" t="str">
        <f t="shared" ca="1" si="344"/>
        <v>61-65</v>
      </c>
      <c r="F1375" s="49" t="s">
        <v>330</v>
      </c>
      <c r="G1375" s="49" t="s">
        <v>291</v>
      </c>
      <c r="H1375" s="49" t="str">
        <f>VLOOKUP(B1375,[1]Result!$B$1:$H$7885,7,0)</f>
        <v>1008MM</v>
      </c>
      <c r="I1375">
        <f t="shared" si="353"/>
        <v>250000</v>
      </c>
      <c r="J1375" s="58">
        <v>44701</v>
      </c>
      <c r="K1375" t="str">
        <f>VLOOKUP(B1375,[1]Result!$B$1:$J$7887,9,0)</f>
        <v>Area Coach</v>
      </c>
      <c r="L1375" t="s">
        <v>332</v>
      </c>
    </row>
    <row r="1376" spans="1:12">
      <c r="A1376">
        <f t="shared" si="345"/>
        <v>1374</v>
      </c>
      <c r="B1376" s="49">
        <v>9002487</v>
      </c>
      <c r="C1376" s="50" t="s">
        <v>865</v>
      </c>
      <c r="D1376" s="51">
        <f t="shared" ca="1" si="347"/>
        <v>37.694444444444443</v>
      </c>
      <c r="E1376" s="51" t="str">
        <f t="shared" ca="1" si="344"/>
        <v>36-45</v>
      </c>
      <c r="F1376" s="49" t="s">
        <v>43</v>
      </c>
      <c r="G1376" s="49" t="s">
        <v>334</v>
      </c>
      <c r="H1376" s="49" t="str">
        <f>VLOOKUP(B1376,[1]Result!$B$1:$H$7885,7,0)</f>
        <v>1007JM</v>
      </c>
      <c r="I1376">
        <v>250000</v>
      </c>
      <c r="J1376" s="58">
        <v>44685</v>
      </c>
      <c r="K1376" t="str">
        <f>VLOOKUP(B1376,[1]Result!$B$1:$J$7887,9,0)</f>
        <v>Restaurant CEO</v>
      </c>
      <c r="L1376" t="s">
        <v>334</v>
      </c>
    </row>
    <row r="1377" spans="1:12">
      <c r="A1377">
        <f t="shared" si="345"/>
        <v>1375</v>
      </c>
      <c r="B1377" s="49">
        <v>9002487</v>
      </c>
      <c r="C1377" s="50">
        <v>24307</v>
      </c>
      <c r="D1377" s="51">
        <f t="shared" ca="1" si="347"/>
        <v>56.505555555555553</v>
      </c>
      <c r="E1377" s="51" t="str">
        <f t="shared" ca="1" si="344"/>
        <v>56-60</v>
      </c>
      <c r="F1377" s="49" t="s">
        <v>330</v>
      </c>
      <c r="G1377" s="49" t="s">
        <v>291</v>
      </c>
      <c r="H1377" s="49" t="str">
        <f>VLOOKUP(B1377,[1]Result!$B$1:$H$7885,7,0)</f>
        <v>1007JM</v>
      </c>
      <c r="I1377">
        <f>I1376</f>
        <v>250000</v>
      </c>
      <c r="J1377" s="58">
        <v>44685</v>
      </c>
      <c r="K1377" t="str">
        <f>VLOOKUP(B1377,[1]Result!$B$1:$J$7887,9,0)</f>
        <v>Restaurant CEO</v>
      </c>
      <c r="L1377" t="s">
        <v>332</v>
      </c>
    </row>
    <row r="1378" spans="1:12">
      <c r="A1378">
        <f t="shared" si="345"/>
        <v>1376</v>
      </c>
      <c r="B1378" s="49">
        <v>9002490</v>
      </c>
      <c r="C1378" s="50" t="s">
        <v>866</v>
      </c>
      <c r="D1378" s="51">
        <f t="shared" ca="1" si="347"/>
        <v>26.538888888888888</v>
      </c>
      <c r="E1378" s="51" t="str">
        <f t="shared" ca="1" si="344"/>
        <v>19-35</v>
      </c>
      <c r="F1378" s="49" t="s">
        <v>43</v>
      </c>
      <c r="G1378" s="49" t="s">
        <v>334</v>
      </c>
      <c r="H1378" s="49" t="str">
        <f>VLOOKUP(B1378,[1]Result!$B$1:$H$7885,7,0)</f>
        <v>1005JM</v>
      </c>
      <c r="I1378" s="57">
        <v>100000</v>
      </c>
      <c r="J1378" s="58">
        <v>44669</v>
      </c>
      <c r="K1378" t="str">
        <f>VLOOKUP(B1378,[1]Result!$B$1:$J$7887,9,0)</f>
        <v>Shift Manager</v>
      </c>
      <c r="L1378" t="s">
        <v>334</v>
      </c>
    </row>
    <row r="1379" spans="1:12">
      <c r="A1379">
        <f t="shared" si="345"/>
        <v>1377</v>
      </c>
      <c r="B1379" s="49">
        <v>9002490</v>
      </c>
      <c r="C1379" s="50">
        <v>26299</v>
      </c>
      <c r="D1379" s="51">
        <f t="shared" ca="1" si="347"/>
        <v>51.055555555555557</v>
      </c>
      <c r="E1379" s="51" t="str">
        <f t="shared" ca="1" si="344"/>
        <v>46-55</v>
      </c>
      <c r="F1379" s="49" t="s">
        <v>335</v>
      </c>
      <c r="G1379" s="49" t="s">
        <v>294</v>
      </c>
      <c r="H1379" s="49" t="str">
        <f>VLOOKUP(B1379,[1]Result!$B$1:$H$7885,7,0)</f>
        <v>1005JM</v>
      </c>
      <c r="I1379">
        <f t="shared" ref="I1379:I1380" si="354">I1378</f>
        <v>100000</v>
      </c>
      <c r="J1379" s="58">
        <v>44669</v>
      </c>
      <c r="K1379" t="str">
        <f>VLOOKUP(B1379,[1]Result!$B$1:$J$7887,9,0)</f>
        <v>Shift Manager</v>
      </c>
      <c r="L1379" t="s">
        <v>332</v>
      </c>
    </row>
    <row r="1380" spans="1:12">
      <c r="A1380">
        <f t="shared" si="345"/>
        <v>1378</v>
      </c>
      <c r="B1380" s="49">
        <v>9002490</v>
      </c>
      <c r="C1380" s="50">
        <v>27395</v>
      </c>
      <c r="D1380" s="51">
        <f t="shared" ca="1" si="347"/>
        <v>48.055555555555557</v>
      </c>
      <c r="E1380" s="51" t="str">
        <f t="shared" ca="1" si="344"/>
        <v>46-55</v>
      </c>
      <c r="F1380" s="49" t="s">
        <v>330</v>
      </c>
      <c r="G1380" s="49" t="s">
        <v>291</v>
      </c>
      <c r="H1380" s="49" t="str">
        <f>VLOOKUP(B1380,[1]Result!$B$1:$H$7885,7,0)</f>
        <v>1005JM</v>
      </c>
      <c r="I1380">
        <f t="shared" si="354"/>
        <v>100000</v>
      </c>
      <c r="J1380" s="58">
        <v>44669</v>
      </c>
      <c r="K1380" t="str">
        <f>VLOOKUP(B1380,[1]Result!$B$1:$J$7887,9,0)</f>
        <v>Shift Manager</v>
      </c>
      <c r="L1380" t="s">
        <v>332</v>
      </c>
    </row>
    <row r="1381" spans="1:12">
      <c r="A1381">
        <f t="shared" si="345"/>
        <v>1379</v>
      </c>
      <c r="B1381" s="49">
        <v>9002514</v>
      </c>
      <c r="C1381" s="50" t="s">
        <v>867</v>
      </c>
      <c r="D1381" s="51">
        <f t="shared" ca="1" si="347"/>
        <v>38.886111111111113</v>
      </c>
      <c r="E1381" s="51" t="str">
        <f t="shared" ca="1" si="344"/>
        <v>36-45</v>
      </c>
      <c r="F1381" s="49" t="s">
        <v>43</v>
      </c>
      <c r="G1381" s="49" t="s">
        <v>334</v>
      </c>
      <c r="H1381" s="49" t="str">
        <f>VLOOKUP(B1381,[1]Result!$B$1:$H$7885,7,0)</f>
        <v>1004TM A</v>
      </c>
      <c r="I1381" s="57">
        <v>100000</v>
      </c>
      <c r="J1381" s="58">
        <v>44682</v>
      </c>
      <c r="K1381" t="str">
        <f>VLOOKUP(B1381,[1]Result!$B$1:$J$7887,9,0)</f>
        <v>Cook</v>
      </c>
      <c r="L1381" t="s">
        <v>334</v>
      </c>
    </row>
    <row r="1382" spans="1:12">
      <c r="A1382">
        <f t="shared" si="345"/>
        <v>1380</v>
      </c>
      <c r="B1382" s="53">
        <v>9002527</v>
      </c>
      <c r="C1382" s="50" t="s">
        <v>868</v>
      </c>
      <c r="D1382" s="51">
        <f t="shared" ca="1" si="347"/>
        <v>36.608333333333334</v>
      </c>
      <c r="E1382" s="51" t="str">
        <f t="shared" ca="1" si="344"/>
        <v>36-45</v>
      </c>
      <c r="F1382" s="49" t="s">
        <v>43</v>
      </c>
      <c r="G1382" s="49" t="s">
        <v>334</v>
      </c>
      <c r="H1382" s="49" t="str">
        <f>VLOOKUP(B1382,[1]Result!$B$1:$H$7885,7,0)</f>
        <v>1010MM</v>
      </c>
      <c r="I1382">
        <v>250000</v>
      </c>
      <c r="J1382" s="58">
        <v>44706</v>
      </c>
      <c r="K1382" t="str">
        <f>VLOOKUP(B1382,[1]Result!$B$1:$J$7887,9,0)</f>
        <v>Senior Manager</v>
      </c>
      <c r="L1382" t="s">
        <v>334</v>
      </c>
    </row>
    <row r="1383" spans="1:12">
      <c r="A1383">
        <f t="shared" si="345"/>
        <v>1381</v>
      </c>
      <c r="B1383" s="53">
        <v>9002527</v>
      </c>
      <c r="C1383" s="50">
        <v>35226</v>
      </c>
      <c r="D1383" s="51">
        <f t="shared" ca="1" si="347"/>
        <v>26.613888888888887</v>
      </c>
      <c r="E1383" s="51" t="str">
        <f t="shared" ca="1" si="344"/>
        <v>19-35</v>
      </c>
      <c r="F1383" s="49" t="s">
        <v>335</v>
      </c>
      <c r="G1383" s="55" t="s">
        <v>340</v>
      </c>
      <c r="H1383" s="49" t="str">
        <f>VLOOKUP(B1383,[1]Result!$B$1:$H$7885,7,0)</f>
        <v>1010MM</v>
      </c>
      <c r="I1383">
        <f t="shared" ref="I1383:I1387" si="355">I1382</f>
        <v>250000</v>
      </c>
      <c r="J1383" s="58">
        <v>44706</v>
      </c>
      <c r="K1383" t="str">
        <f>VLOOKUP(B1383,[1]Result!$B$1:$J$7887,9,0)</f>
        <v>Senior Manager</v>
      </c>
      <c r="L1383" t="s">
        <v>42</v>
      </c>
    </row>
    <row r="1384" spans="1:12">
      <c r="A1384">
        <f t="shared" si="345"/>
        <v>1382</v>
      </c>
      <c r="B1384" s="53">
        <v>9002527</v>
      </c>
      <c r="C1384" s="50">
        <v>43008</v>
      </c>
      <c r="D1384" s="51">
        <f t="shared" ca="1" si="347"/>
        <v>5.3083333333333336</v>
      </c>
      <c r="E1384" s="51" t="str">
        <f t="shared" ca="1" si="344"/>
        <v>0-18</v>
      </c>
      <c r="F1384" s="49" t="s">
        <v>335</v>
      </c>
      <c r="G1384" s="49" t="s">
        <v>292</v>
      </c>
      <c r="H1384" s="49" t="str">
        <f>VLOOKUP(B1384,[1]Result!$B$1:$H$7885,7,0)</f>
        <v>1010MM</v>
      </c>
      <c r="I1384">
        <f t="shared" si="355"/>
        <v>250000</v>
      </c>
      <c r="J1384" s="58">
        <v>44706</v>
      </c>
      <c r="K1384" t="str">
        <f>VLOOKUP(B1384,[1]Result!$B$1:$J$7887,9,0)</f>
        <v>Senior Manager</v>
      </c>
      <c r="L1384" t="s">
        <v>331</v>
      </c>
    </row>
    <row r="1385" spans="1:12">
      <c r="A1385">
        <f t="shared" si="345"/>
        <v>1383</v>
      </c>
      <c r="B1385" s="53">
        <v>9002527</v>
      </c>
      <c r="C1385" s="50">
        <v>44147</v>
      </c>
      <c r="D1385" s="51">
        <f t="shared" ca="1" si="347"/>
        <v>2.1916666666666669</v>
      </c>
      <c r="E1385" s="51" t="str">
        <f t="shared" ca="1" si="344"/>
        <v>0-18</v>
      </c>
      <c r="F1385" s="49" t="s">
        <v>335</v>
      </c>
      <c r="G1385" s="49" t="s">
        <v>292</v>
      </c>
      <c r="H1385" s="49" t="str">
        <f>VLOOKUP(B1385,[1]Result!$B$1:$H$7885,7,0)</f>
        <v>1010MM</v>
      </c>
      <c r="I1385">
        <f t="shared" si="355"/>
        <v>250000</v>
      </c>
      <c r="J1385" s="58">
        <v>44706</v>
      </c>
      <c r="K1385" t="str">
        <f>VLOOKUP(B1385,[1]Result!$B$1:$J$7887,9,0)</f>
        <v>Senior Manager</v>
      </c>
      <c r="L1385" t="s">
        <v>331</v>
      </c>
    </row>
    <row r="1386" spans="1:12">
      <c r="A1386">
        <f t="shared" si="345"/>
        <v>1384</v>
      </c>
      <c r="B1386" s="53">
        <f>B1385</f>
        <v>9002527</v>
      </c>
      <c r="C1386" s="50">
        <v>44910</v>
      </c>
      <c r="D1386" s="51">
        <f t="shared" ca="1" si="347"/>
        <v>0.1</v>
      </c>
      <c r="E1386" s="51" t="str">
        <f t="shared" ca="1" si="344"/>
        <v>0-18</v>
      </c>
      <c r="F1386" s="55" t="s">
        <v>335</v>
      </c>
      <c r="G1386" s="55" t="s">
        <v>292</v>
      </c>
      <c r="H1386" s="49" t="str">
        <f>VLOOKUP(B1386,[1]Result!$B$1:$H$7885,7,0)</f>
        <v>1010MM</v>
      </c>
      <c r="I1386">
        <f t="shared" si="355"/>
        <v>250000</v>
      </c>
      <c r="J1386" s="58">
        <v>44706</v>
      </c>
      <c r="K1386" t="str">
        <f>VLOOKUP(B1386,[1]Result!$B$1:$J$7887,9,0)</f>
        <v>Senior Manager</v>
      </c>
      <c r="L1386" t="s">
        <v>331</v>
      </c>
    </row>
    <row r="1387" spans="1:12">
      <c r="A1387">
        <f t="shared" si="345"/>
        <v>1385</v>
      </c>
      <c r="B1387" s="53">
        <v>9002527</v>
      </c>
      <c r="C1387" s="50">
        <v>20501</v>
      </c>
      <c r="D1387" s="51">
        <f t="shared" ca="1" si="347"/>
        <v>66.930555555555557</v>
      </c>
      <c r="E1387" s="51" t="str">
        <f t="shared" ca="1" si="344"/>
        <v>66-70</v>
      </c>
      <c r="F1387" s="49" t="s">
        <v>330</v>
      </c>
      <c r="G1387" s="49" t="s">
        <v>291</v>
      </c>
      <c r="H1387" s="49" t="str">
        <f>VLOOKUP(B1387,[1]Result!$B$1:$H$7885,7,0)</f>
        <v>1010MM</v>
      </c>
      <c r="I1387">
        <f t="shared" si="355"/>
        <v>250000</v>
      </c>
      <c r="J1387" s="58">
        <v>44706</v>
      </c>
      <c r="K1387" t="str">
        <f>VLOOKUP(B1387,[1]Result!$B$1:$J$7887,9,0)</f>
        <v>Senior Manager</v>
      </c>
      <c r="L1387" t="s">
        <v>332</v>
      </c>
    </row>
    <row r="1388" spans="1:12">
      <c r="A1388">
        <f t="shared" si="345"/>
        <v>1386</v>
      </c>
      <c r="B1388" s="49">
        <v>9002569</v>
      </c>
      <c r="C1388" s="50" t="s">
        <v>869</v>
      </c>
      <c r="D1388" s="51">
        <f t="shared" ca="1" si="347"/>
        <v>33.18611111111111</v>
      </c>
      <c r="E1388" s="51" t="str">
        <f t="shared" ca="1" si="344"/>
        <v>19-35</v>
      </c>
      <c r="F1388" s="49" t="s">
        <v>43</v>
      </c>
      <c r="G1388" s="49" t="s">
        <v>334</v>
      </c>
      <c r="H1388" s="49" t="str">
        <f>VLOOKUP(B1388,[1]Result!$B$1:$H$7885,7,0)</f>
        <v>1003TM</v>
      </c>
      <c r="I1388" s="57">
        <v>100000</v>
      </c>
      <c r="J1388" s="58">
        <v>44706</v>
      </c>
      <c r="K1388" t="str">
        <f>VLOOKUP(B1388,[1]Result!$B$1:$J$7887,9,0)</f>
        <v>Team Member - Star 3</v>
      </c>
      <c r="L1388" t="s">
        <v>334</v>
      </c>
    </row>
    <row r="1389" spans="1:12">
      <c r="A1389">
        <f t="shared" si="345"/>
        <v>1387</v>
      </c>
      <c r="B1389" s="49">
        <v>9002569</v>
      </c>
      <c r="C1389" s="50">
        <v>22647</v>
      </c>
      <c r="D1389" s="51">
        <f t="shared" ca="1" si="347"/>
        <v>61.055555555555557</v>
      </c>
      <c r="E1389" s="51" t="str">
        <f t="shared" ca="1" si="344"/>
        <v>61-65</v>
      </c>
      <c r="F1389" s="49" t="s">
        <v>335</v>
      </c>
      <c r="G1389" s="49" t="s">
        <v>294</v>
      </c>
      <c r="H1389" s="49" t="str">
        <f>VLOOKUP(B1389,[1]Result!$B$1:$H$7885,7,0)</f>
        <v>1003TM</v>
      </c>
      <c r="I1389">
        <f t="shared" ref="I1389:I1390" si="356">I1388</f>
        <v>100000</v>
      </c>
      <c r="J1389" s="58">
        <v>44706</v>
      </c>
      <c r="K1389" t="str">
        <f>VLOOKUP(B1389,[1]Result!$B$1:$J$7887,9,0)</f>
        <v>Team Member - Star 3</v>
      </c>
      <c r="L1389" t="s">
        <v>332</v>
      </c>
    </row>
    <row r="1390" spans="1:12">
      <c r="A1390">
        <f t="shared" si="345"/>
        <v>1388</v>
      </c>
      <c r="B1390" s="49">
        <v>9002569</v>
      </c>
      <c r="C1390" s="50">
        <v>26299</v>
      </c>
      <c r="D1390" s="51">
        <f t="shared" ca="1" si="347"/>
        <v>51.055555555555557</v>
      </c>
      <c r="E1390" s="51" t="str">
        <f t="shared" ca="1" si="344"/>
        <v>46-55</v>
      </c>
      <c r="F1390" s="49" t="s">
        <v>330</v>
      </c>
      <c r="G1390" s="49" t="s">
        <v>291</v>
      </c>
      <c r="H1390" s="49" t="str">
        <f>VLOOKUP(B1390,[1]Result!$B$1:$H$7885,7,0)</f>
        <v>1003TM</v>
      </c>
      <c r="I1390">
        <f t="shared" si="356"/>
        <v>100000</v>
      </c>
      <c r="J1390" s="58">
        <v>44706</v>
      </c>
      <c r="K1390" t="str">
        <f>VLOOKUP(B1390,[1]Result!$B$1:$J$7887,9,0)</f>
        <v>Team Member - Star 3</v>
      </c>
      <c r="L1390" t="s">
        <v>332</v>
      </c>
    </row>
    <row r="1391" spans="1:12">
      <c r="A1391">
        <f t="shared" si="345"/>
        <v>1389</v>
      </c>
      <c r="B1391" s="49">
        <v>9002594</v>
      </c>
      <c r="C1391" s="50">
        <v>34485</v>
      </c>
      <c r="D1391" s="51">
        <f t="shared" ca="1" si="347"/>
        <v>28.641666666666666</v>
      </c>
      <c r="E1391" s="51" t="str">
        <f t="shared" ca="1" si="344"/>
        <v>19-35</v>
      </c>
      <c r="F1391" s="49" t="s">
        <v>43</v>
      </c>
      <c r="G1391" s="49" t="s">
        <v>334</v>
      </c>
      <c r="H1391" s="49" t="str">
        <f>VLOOKUP(B1391,[1]Result!$B$1:$H$7885,7,0)</f>
        <v>1005JM</v>
      </c>
      <c r="I1391" s="57">
        <v>100000</v>
      </c>
      <c r="J1391" s="58">
        <v>44685</v>
      </c>
      <c r="K1391" t="str">
        <f>VLOOKUP(B1391,[1]Result!$B$1:$J$7887,9,0)</f>
        <v>Shift Manager</v>
      </c>
      <c r="L1391" t="s">
        <v>334</v>
      </c>
    </row>
    <row r="1392" spans="1:12">
      <c r="A1392">
        <f t="shared" si="345"/>
        <v>1390</v>
      </c>
      <c r="B1392" s="49">
        <v>9002594</v>
      </c>
      <c r="C1392" s="50">
        <v>27760</v>
      </c>
      <c r="D1392" s="51">
        <f t="shared" ca="1" si="347"/>
        <v>47.055555555555557</v>
      </c>
      <c r="E1392" s="51" t="str">
        <f t="shared" ca="1" si="344"/>
        <v>46-55</v>
      </c>
      <c r="F1392" s="49" t="s">
        <v>335</v>
      </c>
      <c r="G1392" s="49" t="s">
        <v>294</v>
      </c>
      <c r="H1392" s="49" t="str">
        <f>VLOOKUP(B1392,[1]Result!$B$1:$H$7885,7,0)</f>
        <v>1005JM</v>
      </c>
      <c r="I1392">
        <f t="shared" ref="I1392:I1393" si="357">I1391</f>
        <v>100000</v>
      </c>
      <c r="J1392" s="58">
        <v>44685</v>
      </c>
      <c r="K1392" t="str">
        <f>VLOOKUP(B1392,[1]Result!$B$1:$J$7887,9,0)</f>
        <v>Shift Manager</v>
      </c>
      <c r="L1392" t="s">
        <v>332</v>
      </c>
    </row>
    <row r="1393" spans="1:12">
      <c r="A1393">
        <f t="shared" si="345"/>
        <v>1391</v>
      </c>
      <c r="B1393" s="49">
        <v>9002594</v>
      </c>
      <c r="C1393" s="50">
        <v>27760</v>
      </c>
      <c r="D1393" s="51">
        <f t="shared" ca="1" si="347"/>
        <v>47.055555555555557</v>
      </c>
      <c r="E1393" s="51" t="str">
        <f t="shared" ca="1" si="344"/>
        <v>46-55</v>
      </c>
      <c r="F1393" s="49" t="s">
        <v>330</v>
      </c>
      <c r="G1393" s="49" t="s">
        <v>291</v>
      </c>
      <c r="H1393" s="49" t="str">
        <f>VLOOKUP(B1393,[1]Result!$B$1:$H$7885,7,0)</f>
        <v>1005JM</v>
      </c>
      <c r="I1393">
        <f t="shared" si="357"/>
        <v>100000</v>
      </c>
      <c r="J1393" s="58">
        <v>44685</v>
      </c>
      <c r="K1393" t="str">
        <f>VLOOKUP(B1393,[1]Result!$B$1:$J$7887,9,0)</f>
        <v>Shift Manager</v>
      </c>
      <c r="L1393" t="s">
        <v>332</v>
      </c>
    </row>
    <row r="1394" spans="1:12">
      <c r="A1394">
        <f t="shared" si="345"/>
        <v>1392</v>
      </c>
      <c r="B1394" s="49">
        <v>9002595</v>
      </c>
      <c r="C1394" s="50" t="s">
        <v>870</v>
      </c>
      <c r="D1394" s="51">
        <f t="shared" ca="1" si="347"/>
        <v>25.583333333333332</v>
      </c>
      <c r="E1394" s="51" t="str">
        <f t="shared" ca="1" si="344"/>
        <v>19-35</v>
      </c>
      <c r="F1394" s="49" t="s">
        <v>43</v>
      </c>
      <c r="G1394" s="49" t="s">
        <v>334</v>
      </c>
      <c r="H1394" s="49" t="str">
        <f>VLOOKUP(B1394,[1]Result!$B$1:$H$7885,7,0)</f>
        <v>1005JM</v>
      </c>
      <c r="I1394" s="57">
        <v>100000</v>
      </c>
      <c r="J1394" s="58">
        <v>44706</v>
      </c>
      <c r="K1394" t="str">
        <f>VLOOKUP(B1394,[1]Result!$B$1:$J$7887,9,0)</f>
        <v>Shift Manager</v>
      </c>
      <c r="L1394" t="s">
        <v>334</v>
      </c>
    </row>
    <row r="1395" spans="1:12">
      <c r="A1395">
        <f t="shared" si="345"/>
        <v>1393</v>
      </c>
      <c r="B1395" s="49">
        <v>9002595</v>
      </c>
      <c r="C1395" s="50">
        <v>23885</v>
      </c>
      <c r="D1395" s="51">
        <f t="shared" ca="1" si="347"/>
        <v>57.661111111111111</v>
      </c>
      <c r="E1395" s="51" t="str">
        <f t="shared" ca="1" si="344"/>
        <v>56-60</v>
      </c>
      <c r="F1395" s="49" t="s">
        <v>335</v>
      </c>
      <c r="G1395" s="49" t="s">
        <v>294</v>
      </c>
      <c r="H1395" s="49" t="str">
        <f>VLOOKUP(B1395,[1]Result!$B$1:$H$7885,7,0)</f>
        <v>1005JM</v>
      </c>
      <c r="I1395">
        <f t="shared" ref="I1395:I1396" si="358">I1394</f>
        <v>100000</v>
      </c>
      <c r="J1395" s="58">
        <v>44706</v>
      </c>
      <c r="K1395" t="str">
        <f>VLOOKUP(B1395,[1]Result!$B$1:$J$7887,9,0)</f>
        <v>Shift Manager</v>
      </c>
      <c r="L1395" t="s">
        <v>332</v>
      </c>
    </row>
    <row r="1396" spans="1:12">
      <c r="A1396">
        <f t="shared" si="345"/>
        <v>1394</v>
      </c>
      <c r="B1396" s="49">
        <v>9002595</v>
      </c>
      <c r="C1396" s="50">
        <v>28087</v>
      </c>
      <c r="D1396" s="51">
        <f t="shared" ca="1" si="347"/>
        <v>46.161111111111111</v>
      </c>
      <c r="E1396" s="51" t="str">
        <f t="shared" ca="1" si="344"/>
        <v>46-55</v>
      </c>
      <c r="F1396" s="49" t="s">
        <v>330</v>
      </c>
      <c r="G1396" s="49" t="s">
        <v>291</v>
      </c>
      <c r="H1396" s="49" t="str">
        <f>VLOOKUP(B1396,[1]Result!$B$1:$H$7885,7,0)</f>
        <v>1005JM</v>
      </c>
      <c r="I1396">
        <f t="shared" si="358"/>
        <v>100000</v>
      </c>
      <c r="J1396" s="58">
        <v>44706</v>
      </c>
      <c r="K1396" t="str">
        <f>VLOOKUP(B1396,[1]Result!$B$1:$J$7887,9,0)</f>
        <v>Shift Manager</v>
      </c>
      <c r="L1396" t="s">
        <v>332</v>
      </c>
    </row>
    <row r="1397" spans="1:12">
      <c r="A1397">
        <f t="shared" si="345"/>
        <v>1395</v>
      </c>
      <c r="B1397" s="49">
        <v>9002618</v>
      </c>
      <c r="C1397" s="50" t="s">
        <v>871</v>
      </c>
      <c r="D1397" s="51">
        <f t="shared" ca="1" si="347"/>
        <v>27.647222222222222</v>
      </c>
      <c r="E1397" s="51" t="str">
        <f t="shared" ca="1" si="344"/>
        <v>19-35</v>
      </c>
      <c r="F1397" s="49" t="s">
        <v>43</v>
      </c>
      <c r="G1397" s="49" t="s">
        <v>334</v>
      </c>
      <c r="H1397" s="49" t="str">
        <f>VLOOKUP(B1397,[1]Result!$B$1:$H$7885,7,0)</f>
        <v>1005JM</v>
      </c>
      <c r="I1397" s="57">
        <v>100000</v>
      </c>
      <c r="J1397" s="58">
        <v>44711</v>
      </c>
      <c r="K1397" t="str">
        <f>VLOOKUP(B1397,[1]Result!$B$1:$J$7887,9,0)</f>
        <v>Shift Manager</v>
      </c>
      <c r="L1397" t="s">
        <v>334</v>
      </c>
    </row>
    <row r="1398" spans="1:12">
      <c r="A1398">
        <f t="shared" si="345"/>
        <v>1396</v>
      </c>
      <c r="B1398" s="49">
        <v>9002618</v>
      </c>
      <c r="C1398" s="50">
        <v>21916</v>
      </c>
      <c r="D1398" s="51">
        <f t="shared" ca="1" si="347"/>
        <v>63.055555555555557</v>
      </c>
      <c r="E1398" s="51" t="str">
        <f t="shared" ca="1" si="344"/>
        <v>61-65</v>
      </c>
      <c r="F1398" s="49" t="s">
        <v>335</v>
      </c>
      <c r="G1398" s="49" t="s">
        <v>294</v>
      </c>
      <c r="H1398" s="49" t="str">
        <f>VLOOKUP(B1398,[1]Result!$B$1:$H$7885,7,0)</f>
        <v>1005JM</v>
      </c>
      <c r="I1398">
        <f t="shared" ref="I1398:I1399" si="359">I1397</f>
        <v>100000</v>
      </c>
      <c r="J1398" s="58">
        <v>44711</v>
      </c>
      <c r="K1398" t="str">
        <f>VLOOKUP(B1398,[1]Result!$B$1:$J$7887,9,0)</f>
        <v>Shift Manager</v>
      </c>
      <c r="L1398" t="s">
        <v>332</v>
      </c>
    </row>
    <row r="1399" spans="1:12">
      <c r="A1399">
        <f t="shared" si="345"/>
        <v>1397</v>
      </c>
      <c r="B1399" s="49">
        <v>9002618</v>
      </c>
      <c r="C1399" s="50">
        <v>25569</v>
      </c>
      <c r="D1399" s="51">
        <f t="shared" ca="1" si="347"/>
        <v>53.055555555555557</v>
      </c>
      <c r="E1399" s="51" t="str">
        <f t="shared" ca="1" si="344"/>
        <v>46-55</v>
      </c>
      <c r="F1399" s="49" t="s">
        <v>330</v>
      </c>
      <c r="G1399" s="49" t="s">
        <v>291</v>
      </c>
      <c r="H1399" s="49" t="str">
        <f>VLOOKUP(B1399,[1]Result!$B$1:$H$7885,7,0)</f>
        <v>1005JM</v>
      </c>
      <c r="I1399">
        <f t="shared" si="359"/>
        <v>100000</v>
      </c>
      <c r="J1399" s="58">
        <v>44711</v>
      </c>
      <c r="K1399" t="str">
        <f>VLOOKUP(B1399,[1]Result!$B$1:$J$7887,9,0)</f>
        <v>Shift Manager</v>
      </c>
      <c r="L1399" t="s">
        <v>332</v>
      </c>
    </row>
    <row r="1400" spans="1:12">
      <c r="A1400">
        <f t="shared" si="345"/>
        <v>1398</v>
      </c>
      <c r="B1400" s="49">
        <v>9002619</v>
      </c>
      <c r="C1400" s="50" t="s">
        <v>872</v>
      </c>
      <c r="D1400" s="51">
        <f t="shared" ca="1" si="347"/>
        <v>34.402777777777779</v>
      </c>
      <c r="E1400" s="51" t="str">
        <f t="shared" ca="1" si="344"/>
        <v>19-35</v>
      </c>
      <c r="F1400" s="49" t="s">
        <v>43</v>
      </c>
      <c r="G1400" s="49" t="s">
        <v>334</v>
      </c>
      <c r="H1400" s="49" t="str">
        <f>VLOOKUP(B1400,[1]Result!$B$1:$H$7885,7,0)</f>
        <v>1007JM</v>
      </c>
      <c r="I1400">
        <v>250000</v>
      </c>
      <c r="J1400" s="58">
        <v>44713</v>
      </c>
      <c r="K1400" t="str">
        <f>VLOOKUP(B1400,[1]Result!$B$1:$J$7887,9,0)</f>
        <v>Restaurant CEO</v>
      </c>
      <c r="L1400" t="s">
        <v>334</v>
      </c>
    </row>
    <row r="1401" spans="1:12">
      <c r="A1401">
        <f t="shared" si="345"/>
        <v>1399</v>
      </c>
      <c r="B1401" s="49">
        <v>9002619</v>
      </c>
      <c r="C1401" s="50">
        <v>36811</v>
      </c>
      <c r="D1401" s="51">
        <f t="shared" ca="1" si="347"/>
        <v>22.274999999999999</v>
      </c>
      <c r="E1401" s="51" t="str">
        <f t="shared" ca="1" si="344"/>
        <v>19-35</v>
      </c>
      <c r="F1401" s="49" t="s">
        <v>330</v>
      </c>
      <c r="G1401" s="49" t="s">
        <v>340</v>
      </c>
      <c r="H1401" s="49" t="str">
        <f>VLOOKUP(B1401,[1]Result!$B$1:$H$7885,7,0)</f>
        <v>1007JM</v>
      </c>
      <c r="I1401">
        <f t="shared" ref="I1401:I1403" si="360">I1400</f>
        <v>250000</v>
      </c>
      <c r="J1401" s="58">
        <v>44713</v>
      </c>
      <c r="K1401" t="str">
        <f>VLOOKUP(B1401,[1]Result!$B$1:$J$7887,9,0)</f>
        <v>Restaurant CEO</v>
      </c>
      <c r="L1401" t="s">
        <v>42</v>
      </c>
    </row>
    <row r="1402" spans="1:12">
      <c r="A1402">
        <f t="shared" si="345"/>
        <v>1400</v>
      </c>
      <c r="B1402" s="49">
        <v>9002619</v>
      </c>
      <c r="C1402" s="50">
        <v>19072</v>
      </c>
      <c r="D1402" s="51">
        <f t="shared" ca="1" si="347"/>
        <v>70.838888888888889</v>
      </c>
      <c r="E1402" s="51" t="str">
        <f t="shared" ca="1" si="344"/>
        <v>66-70</v>
      </c>
      <c r="F1402" s="49" t="s">
        <v>335</v>
      </c>
      <c r="G1402" s="49" t="s">
        <v>294</v>
      </c>
      <c r="H1402" s="49" t="str">
        <f>VLOOKUP(B1402,[1]Result!$B$1:$H$7885,7,0)</f>
        <v>1007JM</v>
      </c>
      <c r="I1402">
        <f t="shared" si="360"/>
        <v>250000</v>
      </c>
      <c r="J1402" s="58">
        <v>44713</v>
      </c>
      <c r="K1402" t="str">
        <f>VLOOKUP(B1402,[1]Result!$B$1:$J$7887,9,0)</f>
        <v>Restaurant CEO</v>
      </c>
      <c r="L1402" t="s">
        <v>332</v>
      </c>
    </row>
    <row r="1403" spans="1:12">
      <c r="A1403">
        <f t="shared" si="345"/>
        <v>1401</v>
      </c>
      <c r="B1403" s="49">
        <v>9002619</v>
      </c>
      <c r="C1403" s="50">
        <v>21381</v>
      </c>
      <c r="D1403" s="51">
        <f t="shared" ca="1" si="347"/>
        <v>64.516666666666666</v>
      </c>
      <c r="E1403" s="51" t="str">
        <f t="shared" ca="1" si="344"/>
        <v>61-65</v>
      </c>
      <c r="F1403" s="49" t="s">
        <v>330</v>
      </c>
      <c r="G1403" s="49" t="s">
        <v>291</v>
      </c>
      <c r="H1403" s="49" t="str">
        <f>VLOOKUP(B1403,[1]Result!$B$1:$H$7885,7,0)</f>
        <v>1007JM</v>
      </c>
      <c r="I1403">
        <f t="shared" si="360"/>
        <v>250000</v>
      </c>
      <c r="J1403" s="58">
        <v>44713</v>
      </c>
      <c r="K1403" t="str">
        <f>VLOOKUP(B1403,[1]Result!$B$1:$J$7887,9,0)</f>
        <v>Restaurant CEO</v>
      </c>
      <c r="L1403" t="s">
        <v>332</v>
      </c>
    </row>
    <row r="1404" spans="1:12">
      <c r="A1404">
        <f t="shared" si="345"/>
        <v>1402</v>
      </c>
      <c r="B1404" s="49">
        <v>9002621</v>
      </c>
      <c r="C1404" s="50" t="s">
        <v>873</v>
      </c>
      <c r="D1404" s="51">
        <f t="shared" ca="1" si="347"/>
        <v>34.43611111111111</v>
      </c>
      <c r="E1404" s="51" t="str">
        <f t="shared" ca="1" si="344"/>
        <v>19-35</v>
      </c>
      <c r="F1404" s="49" t="s">
        <v>43</v>
      </c>
      <c r="G1404" s="49" t="s">
        <v>334</v>
      </c>
      <c r="H1404" s="49" t="str">
        <f>VLOOKUP(B1404,[1]Result!$B$1:$H$7885,7,0)</f>
        <v>1007JM</v>
      </c>
      <c r="I1404">
        <v>250000</v>
      </c>
      <c r="J1404" s="58">
        <v>44713</v>
      </c>
      <c r="K1404" t="str">
        <f>VLOOKUP(B1404,[1]Result!$B$1:$J$7887,9,0)</f>
        <v>Restaurant CEO</v>
      </c>
      <c r="L1404" t="s">
        <v>334</v>
      </c>
    </row>
    <row r="1405" spans="1:12">
      <c r="A1405">
        <f t="shared" si="345"/>
        <v>1403</v>
      </c>
      <c r="B1405" s="49">
        <v>9002621</v>
      </c>
      <c r="C1405" s="50">
        <v>33155</v>
      </c>
      <c r="D1405" s="51">
        <f t="shared" ca="1" si="347"/>
        <v>32.283333333333331</v>
      </c>
      <c r="E1405" s="51" t="str">
        <f t="shared" ca="1" si="344"/>
        <v>19-35</v>
      </c>
      <c r="F1405" s="49" t="s">
        <v>330</v>
      </c>
      <c r="G1405" s="49" t="s">
        <v>340</v>
      </c>
      <c r="H1405" s="49" t="str">
        <f>VLOOKUP(B1405,[1]Result!$B$1:$H$7885,7,0)</f>
        <v>1007JM</v>
      </c>
      <c r="I1405">
        <f t="shared" ref="I1405:I1408" si="361">I1404</f>
        <v>250000</v>
      </c>
      <c r="J1405" s="58">
        <v>44713</v>
      </c>
      <c r="K1405" t="str">
        <f>VLOOKUP(B1405,[1]Result!$B$1:$J$7887,9,0)</f>
        <v>Restaurant CEO</v>
      </c>
      <c r="L1405" t="s">
        <v>42</v>
      </c>
    </row>
    <row r="1406" spans="1:12">
      <c r="A1406">
        <f t="shared" si="345"/>
        <v>1404</v>
      </c>
      <c r="B1406" s="49">
        <v>9002621</v>
      </c>
      <c r="C1406" s="50">
        <v>42376</v>
      </c>
      <c r="D1406" s="51">
        <f t="shared" ca="1" si="347"/>
        <v>7.0388888888888888</v>
      </c>
      <c r="E1406" s="51" t="str">
        <f t="shared" ca="1" si="344"/>
        <v>0-18</v>
      </c>
      <c r="F1406" s="49" t="s">
        <v>330</v>
      </c>
      <c r="G1406" s="49" t="s">
        <v>293</v>
      </c>
      <c r="H1406" s="49" t="str">
        <f>VLOOKUP(B1406,[1]Result!$B$1:$H$7885,7,0)</f>
        <v>1007JM</v>
      </c>
      <c r="I1406">
        <f t="shared" si="361"/>
        <v>250000</v>
      </c>
      <c r="J1406" s="58">
        <v>44713</v>
      </c>
      <c r="K1406" t="str">
        <f>VLOOKUP(B1406,[1]Result!$B$1:$J$7887,9,0)</f>
        <v>Restaurant CEO</v>
      </c>
      <c r="L1406" t="s">
        <v>331</v>
      </c>
    </row>
    <row r="1407" spans="1:12">
      <c r="A1407">
        <f t="shared" si="345"/>
        <v>1405</v>
      </c>
      <c r="B1407" s="49">
        <v>9002621</v>
      </c>
      <c r="C1407" s="50">
        <v>43140</v>
      </c>
      <c r="D1407" s="51">
        <f t="shared" ca="1" si="347"/>
        <v>4.95</v>
      </c>
      <c r="E1407" s="51" t="str">
        <f t="shared" ca="1" si="344"/>
        <v>0-18</v>
      </c>
      <c r="F1407" s="49" t="s">
        <v>335</v>
      </c>
      <c r="G1407" s="49" t="s">
        <v>292</v>
      </c>
      <c r="H1407" s="49" t="str">
        <f>VLOOKUP(B1407,[1]Result!$B$1:$H$7885,7,0)</f>
        <v>1007JM</v>
      </c>
      <c r="I1407">
        <f t="shared" si="361"/>
        <v>250000</v>
      </c>
      <c r="J1407" s="58">
        <v>44713</v>
      </c>
      <c r="K1407" t="str">
        <f>VLOOKUP(B1407,[1]Result!$B$1:$J$7887,9,0)</f>
        <v>Restaurant CEO</v>
      </c>
      <c r="L1407" t="s">
        <v>331</v>
      </c>
    </row>
    <row r="1408" spans="1:12">
      <c r="A1408">
        <f t="shared" si="345"/>
        <v>1406</v>
      </c>
      <c r="B1408" s="49">
        <v>9002621</v>
      </c>
      <c r="C1408" s="50">
        <v>25577</v>
      </c>
      <c r="D1408" s="51">
        <f t="shared" ca="1" si="347"/>
        <v>53.033333333333331</v>
      </c>
      <c r="E1408" s="51" t="str">
        <f t="shared" ca="1" si="344"/>
        <v>46-55</v>
      </c>
      <c r="F1408" s="49" t="s">
        <v>330</v>
      </c>
      <c r="G1408" s="49" t="s">
        <v>291</v>
      </c>
      <c r="H1408" s="49" t="str">
        <f>VLOOKUP(B1408,[1]Result!$B$1:$H$7885,7,0)</f>
        <v>1007JM</v>
      </c>
      <c r="I1408">
        <f t="shared" si="361"/>
        <v>250000</v>
      </c>
      <c r="J1408" s="58">
        <v>44713</v>
      </c>
      <c r="K1408" t="str">
        <f>VLOOKUP(B1408,[1]Result!$B$1:$J$7887,9,0)</f>
        <v>Restaurant CEO</v>
      </c>
      <c r="L1408" t="s">
        <v>332</v>
      </c>
    </row>
    <row r="1409" spans="1:12">
      <c r="A1409">
        <f t="shared" si="345"/>
        <v>1407</v>
      </c>
      <c r="B1409" s="49">
        <v>9002622</v>
      </c>
      <c r="C1409" s="50" t="s">
        <v>874</v>
      </c>
      <c r="D1409" s="51">
        <f t="shared" ca="1" si="347"/>
        <v>21.675000000000001</v>
      </c>
      <c r="E1409" s="51" t="str">
        <f t="shared" ca="1" si="344"/>
        <v>19-35</v>
      </c>
      <c r="F1409" s="49" t="s">
        <v>43</v>
      </c>
      <c r="G1409" s="49" t="s">
        <v>334</v>
      </c>
      <c r="H1409" s="49" t="str">
        <f>VLOOKUP(B1409,[1]Result!$B$1:$H$7885,7,0)</f>
        <v>1005JM</v>
      </c>
      <c r="I1409" s="57">
        <v>100000</v>
      </c>
      <c r="J1409" s="58">
        <v>44713</v>
      </c>
      <c r="K1409" t="str">
        <f>VLOOKUP(B1409,[1]Result!$B$1:$J$7887,9,0)</f>
        <v>Shift Manager</v>
      </c>
      <c r="L1409" t="s">
        <v>334</v>
      </c>
    </row>
    <row r="1410" spans="1:12">
      <c r="A1410">
        <f t="shared" si="345"/>
        <v>1408</v>
      </c>
      <c r="B1410" s="49">
        <v>9002622</v>
      </c>
      <c r="C1410" s="50">
        <v>27039</v>
      </c>
      <c r="D1410" s="51">
        <f t="shared" ca="1" si="347"/>
        <v>49.030555555555559</v>
      </c>
      <c r="E1410" s="51" t="str">
        <f t="shared" ca="1" si="344"/>
        <v>46-55</v>
      </c>
      <c r="F1410" s="49" t="s">
        <v>335</v>
      </c>
      <c r="G1410" s="49" t="s">
        <v>294</v>
      </c>
      <c r="H1410" s="49" t="str">
        <f>VLOOKUP(B1410,[1]Result!$B$1:$H$7885,7,0)</f>
        <v>1005JM</v>
      </c>
      <c r="I1410">
        <f t="shared" ref="I1410:I1411" si="362">I1409</f>
        <v>100000</v>
      </c>
      <c r="J1410" s="58">
        <v>44713</v>
      </c>
      <c r="K1410" t="str">
        <f>VLOOKUP(B1410,[1]Result!$B$1:$J$7887,9,0)</f>
        <v>Shift Manager</v>
      </c>
      <c r="L1410" t="s">
        <v>332</v>
      </c>
    </row>
    <row r="1411" spans="1:12">
      <c r="A1411">
        <f t="shared" si="345"/>
        <v>1409</v>
      </c>
      <c r="B1411" s="49">
        <v>9002622</v>
      </c>
      <c r="C1411" s="50">
        <v>29219</v>
      </c>
      <c r="D1411" s="51">
        <f t="shared" ca="1" si="347"/>
        <v>43.05833333333333</v>
      </c>
      <c r="E1411" s="51" t="str">
        <f t="shared" ref="E1411:E1474" ca="1" si="363">VLOOKUP(D1411,$N$4:$O$11,2,TRUE)</f>
        <v>36-45</v>
      </c>
      <c r="F1411" s="49" t="s">
        <v>330</v>
      </c>
      <c r="G1411" s="49" t="s">
        <v>291</v>
      </c>
      <c r="H1411" s="49" t="str">
        <f>VLOOKUP(B1411,[1]Result!$B$1:$H$7885,7,0)</f>
        <v>1005JM</v>
      </c>
      <c r="I1411">
        <f t="shared" si="362"/>
        <v>100000</v>
      </c>
      <c r="J1411" s="58">
        <v>44713</v>
      </c>
      <c r="K1411" t="str">
        <f>VLOOKUP(B1411,[1]Result!$B$1:$J$7887,9,0)</f>
        <v>Shift Manager</v>
      </c>
      <c r="L1411" t="s">
        <v>332</v>
      </c>
    </row>
    <row r="1412" spans="1:12">
      <c r="A1412">
        <f t="shared" ref="A1412:A1475" si="364">A1411+1</f>
        <v>1410</v>
      </c>
      <c r="B1412" s="49">
        <v>9002625</v>
      </c>
      <c r="C1412" s="50" t="s">
        <v>875</v>
      </c>
      <c r="D1412" s="51">
        <f t="shared" ca="1" si="347"/>
        <v>21.911111111111111</v>
      </c>
      <c r="E1412" s="51" t="str">
        <f t="shared" ca="1" si="363"/>
        <v>19-35</v>
      </c>
      <c r="F1412" s="49" t="s">
        <v>43</v>
      </c>
      <c r="G1412" s="49" t="s">
        <v>334</v>
      </c>
      <c r="H1412" s="49" t="str">
        <f>VLOOKUP(B1412,[1]Result!$B$1:$H$7885,7,0)</f>
        <v>1005JM</v>
      </c>
      <c r="I1412" s="57">
        <v>100000</v>
      </c>
      <c r="J1412" s="58">
        <v>44713</v>
      </c>
      <c r="K1412" t="str">
        <f>VLOOKUP(B1412,[1]Result!$B$1:$J$7887,9,0)</f>
        <v>Shift Manager</v>
      </c>
      <c r="L1412" t="s">
        <v>334</v>
      </c>
    </row>
    <row r="1413" spans="1:12">
      <c r="A1413">
        <f t="shared" si="364"/>
        <v>1411</v>
      </c>
      <c r="B1413" s="49">
        <v>9002625</v>
      </c>
      <c r="C1413" s="50">
        <v>28311</v>
      </c>
      <c r="D1413" s="51">
        <f t="shared" ref="D1413:D1476" ca="1" si="365">YEARFRAC(C1413,TODAY())</f>
        <v>45.544444444444444</v>
      </c>
      <c r="E1413" s="51" t="str">
        <f t="shared" ca="1" si="363"/>
        <v>36-45</v>
      </c>
      <c r="F1413" s="49" t="s">
        <v>335</v>
      </c>
      <c r="G1413" s="49" t="s">
        <v>294</v>
      </c>
      <c r="H1413" s="49" t="str">
        <f>VLOOKUP(B1413,[1]Result!$B$1:$H$7885,7,0)</f>
        <v>1005JM</v>
      </c>
      <c r="I1413">
        <f t="shared" ref="I1413:I1414" si="366">I1412</f>
        <v>100000</v>
      </c>
      <c r="J1413" s="58">
        <v>44713</v>
      </c>
      <c r="K1413" t="str">
        <f>VLOOKUP(B1413,[1]Result!$B$1:$J$7887,9,0)</f>
        <v>Shift Manager</v>
      </c>
      <c r="L1413" t="s">
        <v>332</v>
      </c>
    </row>
    <row r="1414" spans="1:12">
      <c r="A1414">
        <f t="shared" si="364"/>
        <v>1412</v>
      </c>
      <c r="B1414" s="49">
        <v>9002625</v>
      </c>
      <c r="C1414" s="50">
        <v>29258</v>
      </c>
      <c r="D1414" s="51">
        <f t="shared" ca="1" si="365"/>
        <v>42.955555555555556</v>
      </c>
      <c r="E1414" s="51" t="str">
        <f t="shared" ca="1" si="363"/>
        <v>36-45</v>
      </c>
      <c r="F1414" s="49" t="s">
        <v>330</v>
      </c>
      <c r="G1414" s="49" t="s">
        <v>291</v>
      </c>
      <c r="H1414" s="49" t="str">
        <f>VLOOKUP(B1414,[1]Result!$B$1:$H$7885,7,0)</f>
        <v>1005JM</v>
      </c>
      <c r="I1414">
        <f t="shared" si="366"/>
        <v>100000</v>
      </c>
      <c r="J1414" s="58">
        <v>44713</v>
      </c>
      <c r="K1414" t="str">
        <f>VLOOKUP(B1414,[1]Result!$B$1:$J$7887,9,0)</f>
        <v>Shift Manager</v>
      </c>
      <c r="L1414" t="s">
        <v>332</v>
      </c>
    </row>
    <row r="1415" spans="1:12">
      <c r="A1415">
        <f t="shared" si="364"/>
        <v>1413</v>
      </c>
      <c r="B1415" s="49">
        <v>9002628</v>
      </c>
      <c r="C1415" s="50" t="s">
        <v>876</v>
      </c>
      <c r="D1415" s="51">
        <f t="shared" ca="1" si="365"/>
        <v>38.475000000000001</v>
      </c>
      <c r="E1415" s="51" t="str">
        <f t="shared" ca="1" si="363"/>
        <v>36-45</v>
      </c>
      <c r="F1415" s="49" t="s">
        <v>43</v>
      </c>
      <c r="G1415" s="49" t="s">
        <v>334</v>
      </c>
      <c r="H1415" s="49" t="str">
        <f>VLOOKUP(B1415,[1]Result!$B$1:$H$7885,7,0)</f>
        <v>1006JM</v>
      </c>
      <c r="I1415">
        <v>250000</v>
      </c>
      <c r="J1415" s="58">
        <v>44713</v>
      </c>
      <c r="K1415" t="str">
        <f>VLOOKUP(B1415,[1]Result!$B$1:$J$7887,9,0)</f>
        <v>Assistant Restaurant Manager</v>
      </c>
      <c r="L1415" t="s">
        <v>334</v>
      </c>
    </row>
    <row r="1416" spans="1:12">
      <c r="A1416">
        <f t="shared" si="364"/>
        <v>1414</v>
      </c>
      <c r="B1416" s="49">
        <v>9002628</v>
      </c>
      <c r="C1416" s="50">
        <v>31182</v>
      </c>
      <c r="D1416" s="51">
        <f t="shared" ca="1" si="365"/>
        <v>37.68333333333333</v>
      </c>
      <c r="E1416" s="51" t="str">
        <f t="shared" ca="1" si="363"/>
        <v>36-45</v>
      </c>
      <c r="F1416" s="49" t="s">
        <v>335</v>
      </c>
      <c r="G1416" s="49" t="s">
        <v>338</v>
      </c>
      <c r="H1416" s="49" t="str">
        <f>VLOOKUP(B1416,[1]Result!$B$1:$H$7885,7,0)</f>
        <v>1006JM</v>
      </c>
      <c r="I1416">
        <f t="shared" ref="I1416:I1418" si="367">I1415</f>
        <v>250000</v>
      </c>
      <c r="J1416" s="58">
        <v>44713</v>
      </c>
      <c r="K1416" t="str">
        <f>VLOOKUP(B1416,[1]Result!$B$1:$J$7887,9,0)</f>
        <v>Assistant Restaurant Manager</v>
      </c>
      <c r="L1416" t="s">
        <v>42</v>
      </c>
    </row>
    <row r="1417" spans="1:12">
      <c r="A1417">
        <f t="shared" si="364"/>
        <v>1415</v>
      </c>
      <c r="B1417" s="49">
        <v>9002628</v>
      </c>
      <c r="C1417" s="50">
        <v>41552</v>
      </c>
      <c r="D1417" s="51">
        <f t="shared" ca="1" si="365"/>
        <v>9.2944444444444443</v>
      </c>
      <c r="E1417" s="51" t="str">
        <f t="shared" ca="1" si="363"/>
        <v>0-18</v>
      </c>
      <c r="F1417" s="49" t="s">
        <v>335</v>
      </c>
      <c r="G1417" s="49" t="s">
        <v>292</v>
      </c>
      <c r="H1417" s="49" t="str">
        <f>VLOOKUP(B1417,[1]Result!$B$1:$H$7885,7,0)</f>
        <v>1006JM</v>
      </c>
      <c r="I1417">
        <f t="shared" si="367"/>
        <v>250000</v>
      </c>
      <c r="J1417" s="58">
        <v>44713</v>
      </c>
      <c r="K1417" t="str">
        <f>VLOOKUP(B1417,[1]Result!$B$1:$J$7887,9,0)</f>
        <v>Assistant Restaurant Manager</v>
      </c>
      <c r="L1417" t="s">
        <v>331</v>
      </c>
    </row>
    <row r="1418" spans="1:12">
      <c r="A1418">
        <f t="shared" si="364"/>
        <v>1416</v>
      </c>
      <c r="B1418" s="49">
        <v>9002628</v>
      </c>
      <c r="C1418" s="50">
        <v>44623</v>
      </c>
      <c r="D1418" s="51">
        <f t="shared" ca="1" si="365"/>
        <v>0.8833333333333333</v>
      </c>
      <c r="E1418" s="51" t="str">
        <f t="shared" ca="1" si="363"/>
        <v>0-18</v>
      </c>
      <c r="F1418" s="49" t="s">
        <v>330</v>
      </c>
      <c r="G1418" s="49" t="s">
        <v>293</v>
      </c>
      <c r="H1418" s="49" t="str">
        <f>VLOOKUP(B1418,[1]Result!$B$1:$H$7885,7,0)</f>
        <v>1006JM</v>
      </c>
      <c r="I1418">
        <f t="shared" si="367"/>
        <v>250000</v>
      </c>
      <c r="J1418" s="58">
        <v>44713</v>
      </c>
      <c r="K1418" t="str">
        <f>VLOOKUP(B1418,[1]Result!$B$1:$J$7887,9,0)</f>
        <v>Assistant Restaurant Manager</v>
      </c>
      <c r="L1418" t="s">
        <v>331</v>
      </c>
    </row>
    <row r="1419" spans="1:12">
      <c r="A1419">
        <f t="shared" si="364"/>
        <v>1417</v>
      </c>
      <c r="B1419" s="49">
        <v>9002630</v>
      </c>
      <c r="C1419" s="50" t="s">
        <v>877</v>
      </c>
      <c r="D1419" s="51">
        <f t="shared" ca="1" si="365"/>
        <v>20.463888888888889</v>
      </c>
      <c r="E1419" s="51" t="str">
        <f t="shared" ca="1" si="363"/>
        <v>19-35</v>
      </c>
      <c r="F1419" s="49" t="s">
        <v>45</v>
      </c>
      <c r="G1419" s="49" t="s">
        <v>334</v>
      </c>
      <c r="H1419" s="49" t="str">
        <f>VLOOKUP(B1419,[1]Result!$B$1:$H$7885,7,0)</f>
        <v>1005JM</v>
      </c>
      <c r="I1419" s="57">
        <v>100000</v>
      </c>
      <c r="J1419" s="58">
        <v>44713</v>
      </c>
      <c r="K1419" t="str">
        <f>VLOOKUP(B1419,[1]Result!$B$1:$J$7887,9,0)</f>
        <v>Shift Manager</v>
      </c>
      <c r="L1419" t="s">
        <v>334</v>
      </c>
    </row>
    <row r="1420" spans="1:12">
      <c r="A1420">
        <f t="shared" si="364"/>
        <v>1418</v>
      </c>
      <c r="B1420" s="49">
        <v>9002630</v>
      </c>
      <c r="C1420" s="50">
        <v>26395</v>
      </c>
      <c r="D1420" s="51">
        <f t="shared" ca="1" si="365"/>
        <v>50.791666666666664</v>
      </c>
      <c r="E1420" s="51" t="str">
        <f t="shared" ca="1" si="363"/>
        <v>46-55</v>
      </c>
      <c r="F1420" s="49" t="s">
        <v>335</v>
      </c>
      <c r="G1420" s="49" t="s">
        <v>294</v>
      </c>
      <c r="H1420" s="49" t="str">
        <f>VLOOKUP(B1420,[1]Result!$B$1:$H$7885,7,0)</f>
        <v>1005JM</v>
      </c>
      <c r="I1420">
        <f t="shared" ref="I1420:I1421" si="368">I1419</f>
        <v>100000</v>
      </c>
      <c r="J1420" s="58">
        <v>44713</v>
      </c>
      <c r="K1420" t="str">
        <f>VLOOKUP(B1420,[1]Result!$B$1:$J$7887,9,0)</f>
        <v>Shift Manager</v>
      </c>
      <c r="L1420" t="s">
        <v>332</v>
      </c>
    </row>
    <row r="1421" spans="1:12">
      <c r="A1421">
        <f t="shared" si="364"/>
        <v>1419</v>
      </c>
      <c r="B1421" s="49">
        <v>9002630</v>
      </c>
      <c r="C1421" s="50">
        <v>27645</v>
      </c>
      <c r="D1421" s="51">
        <f t="shared" ca="1" si="365"/>
        <v>47.369444444444447</v>
      </c>
      <c r="E1421" s="51" t="str">
        <f t="shared" ca="1" si="363"/>
        <v>46-55</v>
      </c>
      <c r="F1421" s="49" t="s">
        <v>330</v>
      </c>
      <c r="G1421" s="49" t="s">
        <v>291</v>
      </c>
      <c r="H1421" s="49" t="str">
        <f>VLOOKUP(B1421,[1]Result!$B$1:$H$7885,7,0)</f>
        <v>1005JM</v>
      </c>
      <c r="I1421">
        <f t="shared" si="368"/>
        <v>100000</v>
      </c>
      <c r="J1421" s="58">
        <v>44713</v>
      </c>
      <c r="K1421" t="str">
        <f>VLOOKUP(B1421,[1]Result!$B$1:$J$7887,9,0)</f>
        <v>Shift Manager</v>
      </c>
      <c r="L1421" t="s">
        <v>332</v>
      </c>
    </row>
    <row r="1422" spans="1:12">
      <c r="A1422">
        <f t="shared" si="364"/>
        <v>1420</v>
      </c>
      <c r="B1422" s="49">
        <v>9002631</v>
      </c>
      <c r="C1422" s="50" t="s">
        <v>878</v>
      </c>
      <c r="D1422" s="51">
        <f t="shared" ca="1" si="365"/>
        <v>22.466666666666665</v>
      </c>
      <c r="E1422" s="51" t="str">
        <f t="shared" ca="1" si="363"/>
        <v>19-35</v>
      </c>
      <c r="F1422" s="49" t="s">
        <v>45</v>
      </c>
      <c r="G1422" s="49" t="s">
        <v>334</v>
      </c>
      <c r="H1422" s="49" t="str">
        <f>VLOOKUP(B1422,[1]Result!$B$1:$H$7885,7,0)</f>
        <v>1005JM</v>
      </c>
      <c r="I1422" s="57">
        <v>100000</v>
      </c>
      <c r="J1422" s="58">
        <v>44713</v>
      </c>
      <c r="K1422" t="str">
        <f>VLOOKUP(B1422,[1]Result!$B$1:$J$7887,9,0)</f>
        <v>Shift Manager</v>
      </c>
      <c r="L1422" t="s">
        <v>334</v>
      </c>
    </row>
    <row r="1423" spans="1:12">
      <c r="A1423">
        <f t="shared" si="364"/>
        <v>1421</v>
      </c>
      <c r="B1423" s="49">
        <v>9002631</v>
      </c>
      <c r="C1423" s="50">
        <v>25492</v>
      </c>
      <c r="D1423" s="51">
        <f t="shared" ca="1" si="365"/>
        <v>53.263888888888886</v>
      </c>
      <c r="E1423" s="51" t="str">
        <f t="shared" ca="1" si="363"/>
        <v>46-55</v>
      </c>
      <c r="F1423" s="49" t="s">
        <v>335</v>
      </c>
      <c r="G1423" s="49" t="s">
        <v>294</v>
      </c>
      <c r="H1423" s="49" t="str">
        <f>VLOOKUP(B1423,[1]Result!$B$1:$H$7885,7,0)</f>
        <v>1005JM</v>
      </c>
      <c r="I1423">
        <f t="shared" ref="I1423:I1424" si="369">I1422</f>
        <v>100000</v>
      </c>
      <c r="J1423" s="58">
        <v>44713</v>
      </c>
      <c r="K1423" t="str">
        <f>VLOOKUP(B1423,[1]Result!$B$1:$J$7887,9,0)</f>
        <v>Shift Manager</v>
      </c>
      <c r="L1423" t="s">
        <v>332</v>
      </c>
    </row>
    <row r="1424" spans="1:12">
      <c r="A1424">
        <f t="shared" si="364"/>
        <v>1422</v>
      </c>
      <c r="B1424" s="49">
        <v>9002631</v>
      </c>
      <c r="C1424" s="50">
        <v>26124</v>
      </c>
      <c r="D1424" s="51">
        <f t="shared" ca="1" si="365"/>
        <v>51.530555555555559</v>
      </c>
      <c r="E1424" s="51" t="str">
        <f t="shared" ca="1" si="363"/>
        <v>46-55</v>
      </c>
      <c r="F1424" s="49" t="s">
        <v>330</v>
      </c>
      <c r="G1424" s="49" t="s">
        <v>291</v>
      </c>
      <c r="H1424" s="49" t="str">
        <f>VLOOKUP(B1424,[1]Result!$B$1:$H$7885,7,0)</f>
        <v>1005JM</v>
      </c>
      <c r="I1424">
        <f t="shared" si="369"/>
        <v>100000</v>
      </c>
      <c r="J1424" s="58">
        <v>44713</v>
      </c>
      <c r="K1424" t="str">
        <f>VLOOKUP(B1424,[1]Result!$B$1:$J$7887,9,0)</f>
        <v>Shift Manager</v>
      </c>
      <c r="L1424" t="s">
        <v>332</v>
      </c>
    </row>
    <row r="1425" spans="1:12">
      <c r="A1425">
        <f t="shared" si="364"/>
        <v>1423</v>
      </c>
      <c r="B1425" s="49">
        <v>9002632</v>
      </c>
      <c r="C1425" s="50" t="s">
        <v>879</v>
      </c>
      <c r="D1425" s="51">
        <f t="shared" ca="1" si="365"/>
        <v>26.291666666666668</v>
      </c>
      <c r="E1425" s="51" t="str">
        <f t="shared" ca="1" si="363"/>
        <v>19-35</v>
      </c>
      <c r="F1425" s="49" t="s">
        <v>43</v>
      </c>
      <c r="G1425" s="49" t="s">
        <v>334</v>
      </c>
      <c r="H1425" s="49" t="str">
        <f>VLOOKUP(B1425,[1]Result!$B$1:$H$7885,7,0)</f>
        <v>1005JM</v>
      </c>
      <c r="I1425" s="57">
        <v>100000</v>
      </c>
      <c r="J1425" s="58">
        <v>44713</v>
      </c>
      <c r="K1425" t="str">
        <f>VLOOKUP(B1425,[1]Result!$B$1:$J$7887,9,0)</f>
        <v>Shift Manager</v>
      </c>
      <c r="L1425" t="s">
        <v>334</v>
      </c>
    </row>
    <row r="1426" spans="1:12">
      <c r="A1426">
        <f t="shared" si="364"/>
        <v>1424</v>
      </c>
      <c r="B1426" s="49">
        <v>9002632</v>
      </c>
      <c r="C1426" s="50">
        <v>24168</v>
      </c>
      <c r="D1426" s="51">
        <f t="shared" ca="1" si="365"/>
        <v>56.886111111111113</v>
      </c>
      <c r="E1426" s="51" t="str">
        <f t="shared" ca="1" si="363"/>
        <v>56-60</v>
      </c>
      <c r="F1426" s="49" t="s">
        <v>330</v>
      </c>
      <c r="G1426" s="49" t="s">
        <v>291</v>
      </c>
      <c r="H1426" s="49" t="str">
        <f>VLOOKUP(B1426,[1]Result!$B$1:$H$7885,7,0)</f>
        <v>1005JM</v>
      </c>
      <c r="I1426">
        <f>I1425</f>
        <v>100000</v>
      </c>
      <c r="J1426" s="58">
        <v>44713</v>
      </c>
      <c r="K1426" t="str">
        <f>VLOOKUP(B1426,[1]Result!$B$1:$J$7887,9,0)</f>
        <v>Shift Manager</v>
      </c>
      <c r="L1426" t="s">
        <v>332</v>
      </c>
    </row>
    <row r="1427" spans="1:12">
      <c r="A1427">
        <f t="shared" si="364"/>
        <v>1425</v>
      </c>
      <c r="B1427" s="49">
        <v>9002633</v>
      </c>
      <c r="C1427" s="50" t="s">
        <v>880</v>
      </c>
      <c r="D1427" s="51">
        <f t="shared" ca="1" si="365"/>
        <v>21.422222222222221</v>
      </c>
      <c r="E1427" s="51" t="str">
        <f t="shared" ca="1" si="363"/>
        <v>19-35</v>
      </c>
      <c r="F1427" s="49" t="s">
        <v>43</v>
      </c>
      <c r="G1427" s="49" t="s">
        <v>334</v>
      </c>
      <c r="H1427" s="49" t="str">
        <f>VLOOKUP(B1427,[1]Result!$B$1:$H$7885,7,0)</f>
        <v>1005JM</v>
      </c>
      <c r="I1427" s="57">
        <v>100000</v>
      </c>
      <c r="J1427" s="58">
        <v>44713</v>
      </c>
      <c r="K1427" t="str">
        <f>VLOOKUP(B1427,[1]Result!$B$1:$J$7887,9,0)</f>
        <v>Shift Manager</v>
      </c>
      <c r="L1427" t="s">
        <v>334</v>
      </c>
    </row>
    <row r="1428" spans="1:12">
      <c r="A1428">
        <f t="shared" si="364"/>
        <v>1426</v>
      </c>
      <c r="B1428" s="49">
        <v>9002633</v>
      </c>
      <c r="C1428" s="50">
        <v>28469</v>
      </c>
      <c r="D1428" s="51">
        <f t="shared" ca="1" si="365"/>
        <v>45.113888888888887</v>
      </c>
      <c r="E1428" s="51" t="str">
        <f t="shared" ca="1" si="363"/>
        <v>36-45</v>
      </c>
      <c r="F1428" s="49" t="s">
        <v>335</v>
      </c>
      <c r="G1428" s="49" t="s">
        <v>294</v>
      </c>
      <c r="H1428" s="49" t="str">
        <f>VLOOKUP(B1428,[1]Result!$B$1:$H$7885,7,0)</f>
        <v>1005JM</v>
      </c>
      <c r="I1428">
        <f t="shared" ref="I1428:I1429" si="370">I1427</f>
        <v>100000</v>
      </c>
      <c r="J1428" s="58">
        <v>44713</v>
      </c>
      <c r="K1428" t="str">
        <f>VLOOKUP(B1428,[1]Result!$B$1:$J$7887,9,0)</f>
        <v>Shift Manager</v>
      </c>
      <c r="L1428" t="s">
        <v>332</v>
      </c>
    </row>
    <row r="1429" spans="1:12">
      <c r="A1429">
        <f t="shared" si="364"/>
        <v>1427</v>
      </c>
      <c r="B1429" s="49">
        <v>9002633</v>
      </c>
      <c r="C1429" s="50">
        <v>29044</v>
      </c>
      <c r="D1429" s="51">
        <f t="shared" ca="1" si="365"/>
        <v>43.536111111111111</v>
      </c>
      <c r="E1429" s="51" t="str">
        <f t="shared" ca="1" si="363"/>
        <v>36-45</v>
      </c>
      <c r="F1429" s="49" t="s">
        <v>330</v>
      </c>
      <c r="G1429" s="49" t="s">
        <v>291</v>
      </c>
      <c r="H1429" s="49" t="str">
        <f>VLOOKUP(B1429,[1]Result!$B$1:$H$7885,7,0)</f>
        <v>1005JM</v>
      </c>
      <c r="I1429">
        <f t="shared" si="370"/>
        <v>100000</v>
      </c>
      <c r="J1429" s="58">
        <v>44713</v>
      </c>
      <c r="K1429" t="str">
        <f>VLOOKUP(B1429,[1]Result!$B$1:$J$7887,9,0)</f>
        <v>Shift Manager</v>
      </c>
      <c r="L1429" t="s">
        <v>332</v>
      </c>
    </row>
    <row r="1430" spans="1:12">
      <c r="A1430">
        <f t="shared" si="364"/>
        <v>1428</v>
      </c>
      <c r="B1430" s="49">
        <v>9002634</v>
      </c>
      <c r="C1430" s="50" t="s">
        <v>881</v>
      </c>
      <c r="D1430" s="51">
        <f t="shared" ca="1" si="365"/>
        <v>21.386111111111113</v>
      </c>
      <c r="E1430" s="51" t="str">
        <f t="shared" ca="1" si="363"/>
        <v>19-35</v>
      </c>
      <c r="F1430" s="49" t="s">
        <v>45</v>
      </c>
      <c r="G1430" s="49" t="s">
        <v>334</v>
      </c>
      <c r="H1430" s="49" t="str">
        <f>VLOOKUP(B1430,[1]Result!$B$1:$H$7885,7,0)</f>
        <v>1005JM</v>
      </c>
      <c r="I1430" s="57">
        <v>100000</v>
      </c>
      <c r="J1430" s="58">
        <v>44713</v>
      </c>
      <c r="K1430" t="str">
        <f>VLOOKUP(B1430,[1]Result!$B$1:$J$7887,9,0)</f>
        <v>Shift Manager</v>
      </c>
      <c r="L1430" t="s">
        <v>334</v>
      </c>
    </row>
    <row r="1431" spans="1:12">
      <c r="A1431">
        <f t="shared" si="364"/>
        <v>1429</v>
      </c>
      <c r="B1431" s="49">
        <v>9002634</v>
      </c>
      <c r="C1431" s="50">
        <v>27562</v>
      </c>
      <c r="D1431" s="51">
        <f t="shared" ca="1" si="365"/>
        <v>47.594444444444441</v>
      </c>
      <c r="E1431" s="51" t="str">
        <f t="shared" ca="1" si="363"/>
        <v>46-55</v>
      </c>
      <c r="F1431" s="49" t="s">
        <v>330</v>
      </c>
      <c r="G1431" s="49" t="s">
        <v>291</v>
      </c>
      <c r="H1431" s="49" t="str">
        <f>VLOOKUP(B1431,[1]Result!$B$1:$H$7885,7,0)</f>
        <v>1005JM</v>
      </c>
      <c r="I1431">
        <f>I1430</f>
        <v>100000</v>
      </c>
      <c r="J1431" s="58">
        <v>44713</v>
      </c>
      <c r="K1431" t="str">
        <f>VLOOKUP(B1431,[1]Result!$B$1:$J$7887,9,0)</f>
        <v>Shift Manager</v>
      </c>
      <c r="L1431" t="s">
        <v>332</v>
      </c>
    </row>
    <row r="1432" spans="1:12">
      <c r="A1432">
        <f t="shared" si="364"/>
        <v>1430</v>
      </c>
      <c r="B1432" s="49">
        <v>9002637</v>
      </c>
      <c r="C1432" s="50" t="s">
        <v>882</v>
      </c>
      <c r="D1432" s="51">
        <f t="shared" ca="1" si="365"/>
        <v>22.719444444444445</v>
      </c>
      <c r="E1432" s="51" t="str">
        <f t="shared" ca="1" si="363"/>
        <v>19-35</v>
      </c>
      <c r="F1432" s="49" t="s">
        <v>43</v>
      </c>
      <c r="G1432" s="49" t="s">
        <v>334</v>
      </c>
      <c r="H1432" s="49" t="str">
        <f>VLOOKUP(B1432,[1]Result!$B$1:$H$7885,7,0)</f>
        <v>1005JM</v>
      </c>
      <c r="I1432" s="57">
        <v>100000</v>
      </c>
      <c r="J1432" s="58">
        <v>44713</v>
      </c>
      <c r="K1432" t="str">
        <f>VLOOKUP(B1432,[1]Result!$B$1:$J$7887,9,0)</f>
        <v>Shift Manager</v>
      </c>
      <c r="L1432" t="s">
        <v>334</v>
      </c>
    </row>
    <row r="1433" spans="1:12">
      <c r="A1433">
        <f t="shared" si="364"/>
        <v>1431</v>
      </c>
      <c r="B1433" s="49">
        <v>9002637</v>
      </c>
      <c r="C1433" s="50">
        <v>27395</v>
      </c>
      <c r="D1433" s="51">
        <f t="shared" ca="1" si="365"/>
        <v>48.055555555555557</v>
      </c>
      <c r="E1433" s="51" t="str">
        <f t="shared" ca="1" si="363"/>
        <v>46-55</v>
      </c>
      <c r="F1433" s="49" t="s">
        <v>335</v>
      </c>
      <c r="G1433" s="49" t="s">
        <v>294</v>
      </c>
      <c r="H1433" s="49" t="str">
        <f>VLOOKUP(B1433,[1]Result!$B$1:$H$7885,7,0)</f>
        <v>1005JM</v>
      </c>
      <c r="I1433">
        <f t="shared" ref="I1433:I1434" si="371">I1432</f>
        <v>100000</v>
      </c>
      <c r="J1433" s="58">
        <v>44713</v>
      </c>
      <c r="K1433" t="str">
        <f>VLOOKUP(B1433,[1]Result!$B$1:$J$7887,9,0)</f>
        <v>Shift Manager</v>
      </c>
      <c r="L1433" t="s">
        <v>332</v>
      </c>
    </row>
    <row r="1434" spans="1:12">
      <c r="A1434">
        <f t="shared" si="364"/>
        <v>1432</v>
      </c>
      <c r="B1434" s="49">
        <v>9002637</v>
      </c>
      <c r="C1434" s="50">
        <v>30317</v>
      </c>
      <c r="D1434" s="51">
        <f t="shared" ca="1" si="365"/>
        <v>40.055555555555557</v>
      </c>
      <c r="E1434" s="51" t="str">
        <f t="shared" ca="1" si="363"/>
        <v>36-45</v>
      </c>
      <c r="F1434" s="49" t="s">
        <v>330</v>
      </c>
      <c r="G1434" s="49" t="s">
        <v>291</v>
      </c>
      <c r="H1434" s="49" t="str">
        <f>VLOOKUP(B1434,[1]Result!$B$1:$H$7885,7,0)</f>
        <v>1005JM</v>
      </c>
      <c r="I1434">
        <f t="shared" si="371"/>
        <v>100000</v>
      </c>
      <c r="J1434" s="58">
        <v>44713</v>
      </c>
      <c r="K1434" t="str">
        <f>VLOOKUP(B1434,[1]Result!$B$1:$J$7887,9,0)</f>
        <v>Shift Manager</v>
      </c>
      <c r="L1434" t="s">
        <v>332</v>
      </c>
    </row>
    <row r="1435" spans="1:12">
      <c r="A1435">
        <f t="shared" si="364"/>
        <v>1433</v>
      </c>
      <c r="B1435" s="49">
        <v>9002638</v>
      </c>
      <c r="C1435" s="50" t="s">
        <v>883</v>
      </c>
      <c r="D1435" s="51">
        <f t="shared" ca="1" si="365"/>
        <v>20.786111111111111</v>
      </c>
      <c r="E1435" s="51" t="str">
        <f t="shared" ca="1" si="363"/>
        <v>19-35</v>
      </c>
      <c r="F1435" s="49" t="s">
        <v>43</v>
      </c>
      <c r="G1435" s="49" t="s">
        <v>334</v>
      </c>
      <c r="H1435" s="49" t="str">
        <f>VLOOKUP(B1435,[1]Result!$B$1:$H$7885,7,0)</f>
        <v>1005JM</v>
      </c>
      <c r="I1435" s="57">
        <v>100000</v>
      </c>
      <c r="J1435" s="58">
        <v>44713</v>
      </c>
      <c r="K1435" t="str">
        <f>VLOOKUP(B1435,[1]Result!$B$1:$J$7887,9,0)</f>
        <v>Shift Manager</v>
      </c>
      <c r="L1435" t="s">
        <v>334</v>
      </c>
    </row>
    <row r="1436" spans="1:12">
      <c r="A1436">
        <f t="shared" si="364"/>
        <v>1434</v>
      </c>
      <c r="B1436" s="49">
        <v>9002638</v>
      </c>
      <c r="C1436" s="50">
        <v>31266</v>
      </c>
      <c r="D1436" s="51">
        <f t="shared" ca="1" si="365"/>
        <v>37.455555555555556</v>
      </c>
      <c r="E1436" s="51" t="str">
        <f t="shared" ca="1" si="363"/>
        <v>36-45</v>
      </c>
      <c r="F1436" s="49" t="s">
        <v>330</v>
      </c>
      <c r="G1436" s="49" t="s">
        <v>291</v>
      </c>
      <c r="H1436" s="49" t="str">
        <f>VLOOKUP(B1436,[1]Result!$B$1:$H$7885,7,0)</f>
        <v>1005JM</v>
      </c>
      <c r="I1436">
        <f t="shared" ref="I1436:I1437" si="372">I1435</f>
        <v>100000</v>
      </c>
      <c r="J1436" s="58">
        <v>44713</v>
      </c>
      <c r="K1436" t="str">
        <f>VLOOKUP(B1436,[1]Result!$B$1:$J$7887,9,0)</f>
        <v>Shift Manager</v>
      </c>
      <c r="L1436" t="s">
        <v>332</v>
      </c>
    </row>
    <row r="1437" spans="1:12">
      <c r="A1437">
        <f t="shared" si="364"/>
        <v>1435</v>
      </c>
      <c r="B1437" s="49">
        <v>9002638</v>
      </c>
      <c r="C1437" s="50">
        <v>31778</v>
      </c>
      <c r="D1437" s="51">
        <f t="shared" ca="1" si="365"/>
        <v>36.055555555555557</v>
      </c>
      <c r="E1437" s="51" t="str">
        <f t="shared" ca="1" si="363"/>
        <v>36-45</v>
      </c>
      <c r="F1437" s="49" t="s">
        <v>335</v>
      </c>
      <c r="G1437" s="49" t="s">
        <v>294</v>
      </c>
      <c r="H1437" s="49" t="str">
        <f>VLOOKUP(B1437,[1]Result!$B$1:$H$7885,7,0)</f>
        <v>1005JM</v>
      </c>
      <c r="I1437">
        <f t="shared" si="372"/>
        <v>100000</v>
      </c>
      <c r="J1437" s="58">
        <v>44713</v>
      </c>
      <c r="K1437" t="str">
        <f>VLOOKUP(B1437,[1]Result!$B$1:$J$7887,9,0)</f>
        <v>Shift Manager</v>
      </c>
      <c r="L1437" t="s">
        <v>332</v>
      </c>
    </row>
    <row r="1438" spans="1:12">
      <c r="A1438">
        <f t="shared" si="364"/>
        <v>1436</v>
      </c>
      <c r="B1438" s="49">
        <v>9002639</v>
      </c>
      <c r="C1438" s="50" t="s">
        <v>696</v>
      </c>
      <c r="D1438" s="51">
        <f t="shared" ca="1" si="365"/>
        <v>29.055555555555557</v>
      </c>
      <c r="E1438" s="51" t="str">
        <f t="shared" ca="1" si="363"/>
        <v>19-35</v>
      </c>
      <c r="F1438" s="49" t="s">
        <v>43</v>
      </c>
      <c r="G1438" s="49" t="s">
        <v>334</v>
      </c>
      <c r="H1438" s="49" t="str">
        <f>VLOOKUP(B1438,[1]Result!$B$1:$H$7885,7,0)</f>
        <v>1006JM</v>
      </c>
      <c r="I1438">
        <v>250000</v>
      </c>
      <c r="J1438" s="58">
        <v>44713</v>
      </c>
      <c r="K1438" t="str">
        <f>VLOOKUP(B1438,[1]Result!$B$1:$J$7887,9,0)</f>
        <v>Assistant Restaurant Manager</v>
      </c>
      <c r="L1438" t="s">
        <v>334</v>
      </c>
    </row>
    <row r="1439" spans="1:12">
      <c r="A1439">
        <f t="shared" si="364"/>
        <v>1437</v>
      </c>
      <c r="B1439" s="49">
        <v>9002640</v>
      </c>
      <c r="C1439" s="50" t="s">
        <v>884</v>
      </c>
      <c r="D1439" s="51">
        <f t="shared" ca="1" si="365"/>
        <v>22.405555555555555</v>
      </c>
      <c r="E1439" s="51" t="str">
        <f t="shared" ca="1" si="363"/>
        <v>19-35</v>
      </c>
      <c r="F1439" s="49" t="s">
        <v>43</v>
      </c>
      <c r="G1439" s="49" t="s">
        <v>334</v>
      </c>
      <c r="H1439" s="49" t="str">
        <f>VLOOKUP(B1439,[1]Result!$B$1:$H$7885,7,0)</f>
        <v>1005JM</v>
      </c>
      <c r="I1439" s="57">
        <v>100000</v>
      </c>
      <c r="J1439" s="58">
        <v>44713</v>
      </c>
      <c r="K1439" t="str">
        <f>VLOOKUP(B1439,[1]Result!$B$1:$J$7887,9,0)</f>
        <v>Shift Manager</v>
      </c>
      <c r="L1439" t="s">
        <v>334</v>
      </c>
    </row>
    <row r="1440" spans="1:12">
      <c r="A1440">
        <f t="shared" si="364"/>
        <v>1438</v>
      </c>
      <c r="B1440" s="49">
        <v>9002640</v>
      </c>
      <c r="C1440" s="50">
        <v>24887</v>
      </c>
      <c r="D1440" s="51">
        <f t="shared" ca="1" si="365"/>
        <v>54.922222222222224</v>
      </c>
      <c r="E1440" s="51" t="str">
        <f t="shared" ca="1" si="363"/>
        <v>46-55</v>
      </c>
      <c r="F1440" s="49" t="s">
        <v>330</v>
      </c>
      <c r="G1440" s="49" t="s">
        <v>291</v>
      </c>
      <c r="H1440" s="49" t="str">
        <f>VLOOKUP(B1440,[1]Result!$B$1:$H$7885,7,0)</f>
        <v>1005JM</v>
      </c>
      <c r="I1440">
        <f t="shared" ref="I1440:I1441" si="373">I1439</f>
        <v>100000</v>
      </c>
      <c r="J1440" s="58">
        <v>44713</v>
      </c>
      <c r="K1440" t="str">
        <f>VLOOKUP(B1440,[1]Result!$B$1:$J$7887,9,0)</f>
        <v>Shift Manager</v>
      </c>
      <c r="L1440" t="s">
        <v>332</v>
      </c>
    </row>
    <row r="1441" spans="1:12">
      <c r="A1441">
        <f t="shared" si="364"/>
        <v>1439</v>
      </c>
      <c r="B1441" s="49">
        <v>9002640</v>
      </c>
      <c r="C1441" s="50">
        <v>25011</v>
      </c>
      <c r="D1441" s="51">
        <f t="shared" ca="1" si="365"/>
        <v>54.580555555555556</v>
      </c>
      <c r="E1441" s="51" t="str">
        <f t="shared" ca="1" si="363"/>
        <v>46-55</v>
      </c>
      <c r="F1441" s="49" t="s">
        <v>335</v>
      </c>
      <c r="G1441" s="49" t="s">
        <v>294</v>
      </c>
      <c r="H1441" s="49" t="str">
        <f>VLOOKUP(B1441,[1]Result!$B$1:$H$7885,7,0)</f>
        <v>1005JM</v>
      </c>
      <c r="I1441">
        <f t="shared" si="373"/>
        <v>100000</v>
      </c>
      <c r="J1441" s="58">
        <v>44713</v>
      </c>
      <c r="K1441" t="str">
        <f>VLOOKUP(B1441,[1]Result!$B$1:$J$7887,9,0)</f>
        <v>Shift Manager</v>
      </c>
      <c r="L1441" t="s">
        <v>332</v>
      </c>
    </row>
    <row r="1442" spans="1:12">
      <c r="A1442">
        <f t="shared" si="364"/>
        <v>1440</v>
      </c>
      <c r="B1442" s="49">
        <v>9002641</v>
      </c>
      <c r="C1442" s="50" t="s">
        <v>885</v>
      </c>
      <c r="D1442" s="51">
        <f t="shared" ca="1" si="365"/>
        <v>26.4</v>
      </c>
      <c r="E1442" s="51" t="str">
        <f t="shared" ca="1" si="363"/>
        <v>19-35</v>
      </c>
      <c r="F1442" s="49" t="s">
        <v>43</v>
      </c>
      <c r="G1442" s="49" t="s">
        <v>334</v>
      </c>
      <c r="H1442" s="49" t="str">
        <f>VLOOKUP(B1442,[1]Result!$B$1:$H$7885,7,0)</f>
        <v>1006JM</v>
      </c>
      <c r="I1442">
        <v>250000</v>
      </c>
      <c r="J1442" s="58">
        <v>44713</v>
      </c>
      <c r="K1442" t="str">
        <f>VLOOKUP(B1442,[1]Result!$B$1:$J$7887,9,0)</f>
        <v>Assistant Restaurant Manager</v>
      </c>
      <c r="L1442" t="s">
        <v>334</v>
      </c>
    </row>
    <row r="1443" spans="1:12">
      <c r="A1443">
        <f t="shared" si="364"/>
        <v>1441</v>
      </c>
      <c r="B1443" s="49">
        <v>9002641</v>
      </c>
      <c r="C1443" s="50">
        <v>24838</v>
      </c>
      <c r="D1443" s="51">
        <f t="shared" ca="1" si="365"/>
        <v>55.055555555555557</v>
      </c>
      <c r="E1443" s="51" t="str">
        <f t="shared" ca="1" si="363"/>
        <v>46-55</v>
      </c>
      <c r="F1443" s="49" t="s">
        <v>335</v>
      </c>
      <c r="G1443" s="49" t="s">
        <v>294</v>
      </c>
      <c r="H1443" s="49" t="str">
        <f>VLOOKUP(B1443,[1]Result!$B$1:$H$7885,7,0)</f>
        <v>1006JM</v>
      </c>
      <c r="I1443">
        <f t="shared" ref="I1443:I1444" si="374">I1442</f>
        <v>250000</v>
      </c>
      <c r="J1443" s="58">
        <v>44713</v>
      </c>
      <c r="K1443" t="str">
        <f>VLOOKUP(B1443,[1]Result!$B$1:$J$7887,9,0)</f>
        <v>Assistant Restaurant Manager</v>
      </c>
      <c r="L1443" t="s">
        <v>332</v>
      </c>
    </row>
    <row r="1444" spans="1:12">
      <c r="A1444">
        <f t="shared" si="364"/>
        <v>1442</v>
      </c>
      <c r="B1444" s="49">
        <v>9002641</v>
      </c>
      <c r="C1444" s="50">
        <v>28585</v>
      </c>
      <c r="D1444" s="51">
        <f t="shared" ca="1" si="365"/>
        <v>44.794444444444444</v>
      </c>
      <c r="E1444" s="51" t="str">
        <f t="shared" ca="1" si="363"/>
        <v>36-45</v>
      </c>
      <c r="F1444" s="49" t="s">
        <v>330</v>
      </c>
      <c r="G1444" s="49" t="s">
        <v>291</v>
      </c>
      <c r="H1444" s="49" t="str">
        <f>VLOOKUP(B1444,[1]Result!$B$1:$H$7885,7,0)</f>
        <v>1006JM</v>
      </c>
      <c r="I1444">
        <f t="shared" si="374"/>
        <v>250000</v>
      </c>
      <c r="J1444" s="58">
        <v>44713</v>
      </c>
      <c r="K1444" t="str">
        <f>VLOOKUP(B1444,[1]Result!$B$1:$J$7887,9,0)</f>
        <v>Assistant Restaurant Manager</v>
      </c>
      <c r="L1444" t="s">
        <v>332</v>
      </c>
    </row>
    <row r="1445" spans="1:12">
      <c r="A1445">
        <f t="shared" si="364"/>
        <v>1443</v>
      </c>
      <c r="B1445" s="49">
        <v>9002652</v>
      </c>
      <c r="C1445" s="50" t="s">
        <v>886</v>
      </c>
      <c r="D1445" s="51">
        <f t="shared" ca="1" si="365"/>
        <v>23.141666666666666</v>
      </c>
      <c r="E1445" s="51" t="str">
        <f t="shared" ca="1" si="363"/>
        <v>19-35</v>
      </c>
      <c r="F1445" s="49" t="s">
        <v>43</v>
      </c>
      <c r="G1445" s="49" t="s">
        <v>334</v>
      </c>
      <c r="H1445" s="49" t="str">
        <f>VLOOKUP(B1445,[1]Result!$B$1:$H$7885,7,0)</f>
        <v>1005JM</v>
      </c>
      <c r="I1445" s="57">
        <v>100000</v>
      </c>
      <c r="J1445" s="58">
        <v>44718</v>
      </c>
      <c r="K1445" t="str">
        <f>VLOOKUP(B1445,[1]Result!$B$1:$J$7887,9,0)</f>
        <v>Shift Manager</v>
      </c>
      <c r="L1445" t="s">
        <v>334</v>
      </c>
    </row>
    <row r="1446" spans="1:12">
      <c r="A1446">
        <f t="shared" si="364"/>
        <v>1444</v>
      </c>
      <c r="B1446" s="49">
        <v>9002652</v>
      </c>
      <c r="C1446" s="50">
        <v>25882</v>
      </c>
      <c r="D1446" s="51">
        <f t="shared" ca="1" si="365"/>
        <v>52.197222222222223</v>
      </c>
      <c r="E1446" s="51" t="str">
        <f t="shared" ca="1" si="363"/>
        <v>46-55</v>
      </c>
      <c r="F1446" s="49" t="s">
        <v>335</v>
      </c>
      <c r="G1446" s="49" t="s">
        <v>294</v>
      </c>
      <c r="H1446" s="49" t="str">
        <f>VLOOKUP(B1446,[1]Result!$B$1:$H$7885,7,0)</f>
        <v>1005JM</v>
      </c>
      <c r="I1446">
        <f t="shared" ref="I1446:I1447" si="375">I1445</f>
        <v>100000</v>
      </c>
      <c r="J1446" s="58">
        <v>44718</v>
      </c>
      <c r="K1446" t="str">
        <f>VLOOKUP(B1446,[1]Result!$B$1:$J$7887,9,0)</f>
        <v>Shift Manager</v>
      </c>
      <c r="L1446" t="s">
        <v>332</v>
      </c>
    </row>
    <row r="1447" spans="1:12">
      <c r="A1447">
        <f t="shared" si="364"/>
        <v>1445</v>
      </c>
      <c r="B1447" s="49">
        <v>9002652</v>
      </c>
      <c r="C1447" s="50">
        <v>26268</v>
      </c>
      <c r="D1447" s="51">
        <f t="shared" ca="1" si="365"/>
        <v>51.138888888888886</v>
      </c>
      <c r="E1447" s="51" t="str">
        <f t="shared" ca="1" si="363"/>
        <v>46-55</v>
      </c>
      <c r="F1447" s="49" t="s">
        <v>330</v>
      </c>
      <c r="G1447" s="49" t="s">
        <v>291</v>
      </c>
      <c r="H1447" s="49" t="str">
        <f>VLOOKUP(B1447,[1]Result!$B$1:$H$7885,7,0)</f>
        <v>1005JM</v>
      </c>
      <c r="I1447">
        <f t="shared" si="375"/>
        <v>100000</v>
      </c>
      <c r="J1447" s="58">
        <v>44718</v>
      </c>
      <c r="K1447" t="str">
        <f>VLOOKUP(B1447,[1]Result!$B$1:$J$7887,9,0)</f>
        <v>Shift Manager</v>
      </c>
      <c r="L1447" t="s">
        <v>332</v>
      </c>
    </row>
    <row r="1448" spans="1:12">
      <c r="A1448">
        <f t="shared" si="364"/>
        <v>1446</v>
      </c>
      <c r="B1448" s="49">
        <v>9002653</v>
      </c>
      <c r="C1448" s="50" t="s">
        <v>887</v>
      </c>
      <c r="D1448" s="51">
        <f t="shared" ca="1" si="365"/>
        <v>25.138888888888889</v>
      </c>
      <c r="E1448" s="51" t="str">
        <f t="shared" ca="1" si="363"/>
        <v>19-35</v>
      </c>
      <c r="F1448" s="49" t="s">
        <v>43</v>
      </c>
      <c r="G1448" s="49" t="s">
        <v>334</v>
      </c>
      <c r="H1448" s="49" t="str">
        <f>VLOOKUP(B1448,[1]Result!$B$1:$H$7885,7,0)</f>
        <v>1005JM</v>
      </c>
      <c r="I1448" s="57">
        <v>100000</v>
      </c>
      <c r="J1448" s="58">
        <v>44718</v>
      </c>
      <c r="K1448" t="str">
        <f>VLOOKUP(B1448,[1]Result!$B$1:$J$7887,9,0)</f>
        <v>Shift Manager</v>
      </c>
      <c r="L1448" t="s">
        <v>334</v>
      </c>
    </row>
    <row r="1449" spans="1:12">
      <c r="A1449">
        <f t="shared" si="364"/>
        <v>1447</v>
      </c>
      <c r="B1449" s="49">
        <v>9002653</v>
      </c>
      <c r="C1449" s="50">
        <v>25569</v>
      </c>
      <c r="D1449" s="51">
        <f t="shared" ca="1" si="365"/>
        <v>53.055555555555557</v>
      </c>
      <c r="E1449" s="51" t="str">
        <f t="shared" ca="1" si="363"/>
        <v>46-55</v>
      </c>
      <c r="F1449" s="49" t="s">
        <v>335</v>
      </c>
      <c r="G1449" s="49" t="s">
        <v>294</v>
      </c>
      <c r="H1449" s="49" t="str">
        <f>VLOOKUP(B1449,[1]Result!$B$1:$H$7885,7,0)</f>
        <v>1005JM</v>
      </c>
      <c r="I1449">
        <f t="shared" ref="I1449:I1450" si="376">I1448</f>
        <v>100000</v>
      </c>
      <c r="J1449" s="58">
        <v>44718</v>
      </c>
      <c r="K1449" t="str">
        <f>VLOOKUP(B1449,[1]Result!$B$1:$J$7887,9,0)</f>
        <v>Shift Manager</v>
      </c>
      <c r="L1449" t="s">
        <v>332</v>
      </c>
    </row>
    <row r="1450" spans="1:12">
      <c r="A1450">
        <f t="shared" si="364"/>
        <v>1448</v>
      </c>
      <c r="B1450" s="49">
        <v>9002653</v>
      </c>
      <c r="C1450" s="50">
        <v>26665</v>
      </c>
      <c r="D1450" s="51">
        <f t="shared" ca="1" si="365"/>
        <v>50.055555555555557</v>
      </c>
      <c r="E1450" s="51" t="str">
        <f t="shared" ca="1" si="363"/>
        <v>46-55</v>
      </c>
      <c r="F1450" s="49" t="s">
        <v>330</v>
      </c>
      <c r="G1450" s="49" t="s">
        <v>291</v>
      </c>
      <c r="H1450" s="49" t="str">
        <f>VLOOKUP(B1450,[1]Result!$B$1:$H$7885,7,0)</f>
        <v>1005JM</v>
      </c>
      <c r="I1450">
        <f t="shared" si="376"/>
        <v>100000</v>
      </c>
      <c r="J1450" s="58">
        <v>44718</v>
      </c>
      <c r="K1450" t="str">
        <f>VLOOKUP(B1450,[1]Result!$B$1:$J$7887,9,0)</f>
        <v>Shift Manager</v>
      </c>
      <c r="L1450" t="s">
        <v>332</v>
      </c>
    </row>
    <row r="1451" spans="1:12">
      <c r="A1451">
        <f t="shared" si="364"/>
        <v>1449</v>
      </c>
      <c r="B1451" s="49">
        <v>9002658</v>
      </c>
      <c r="C1451" s="50" t="s">
        <v>888</v>
      </c>
      <c r="D1451" s="51">
        <f t="shared" ca="1" si="365"/>
        <v>25.736111111111111</v>
      </c>
      <c r="E1451" s="51" t="str">
        <f t="shared" ca="1" si="363"/>
        <v>19-35</v>
      </c>
      <c r="F1451" s="49" t="s">
        <v>43</v>
      </c>
      <c r="G1451" s="49" t="s">
        <v>334</v>
      </c>
      <c r="H1451" s="49" t="str">
        <f>VLOOKUP(B1451,[1]Result!$B$1:$H$7885,7,0)</f>
        <v>1006JM B</v>
      </c>
      <c r="I1451">
        <v>250000</v>
      </c>
      <c r="J1451" s="58">
        <v>44720</v>
      </c>
      <c r="K1451" t="str">
        <f>VLOOKUP(B1451,[1]Result!$B$1:$J$7887,9,0)</f>
        <v>Restaurant - CEO</v>
      </c>
      <c r="L1451" t="s">
        <v>334</v>
      </c>
    </row>
    <row r="1452" spans="1:12">
      <c r="A1452">
        <f t="shared" si="364"/>
        <v>1450</v>
      </c>
      <c r="B1452" s="49">
        <v>9002658</v>
      </c>
      <c r="C1452" s="50">
        <v>33665</v>
      </c>
      <c r="D1452" s="51">
        <f t="shared" ca="1" si="365"/>
        <v>30.886111111111113</v>
      </c>
      <c r="E1452" s="51" t="str">
        <f t="shared" ca="1" si="363"/>
        <v>19-35</v>
      </c>
      <c r="F1452" s="49" t="s">
        <v>330</v>
      </c>
      <c r="G1452" s="49" t="s">
        <v>340</v>
      </c>
      <c r="H1452" s="49" t="str">
        <f>VLOOKUP(B1452,[1]Result!$B$1:$H$7885,7,0)</f>
        <v>1006JM B</v>
      </c>
      <c r="I1452">
        <f t="shared" ref="I1452:I1454" si="377">I1451</f>
        <v>250000</v>
      </c>
      <c r="J1452" s="58">
        <v>44720</v>
      </c>
      <c r="K1452" t="str">
        <f>VLOOKUP(B1452,[1]Result!$B$1:$J$7887,9,0)</f>
        <v>Restaurant - CEO</v>
      </c>
      <c r="L1452" t="s">
        <v>42</v>
      </c>
    </row>
    <row r="1453" spans="1:12">
      <c r="A1453">
        <f t="shared" si="364"/>
        <v>1451</v>
      </c>
      <c r="B1453" s="49">
        <v>9002658</v>
      </c>
      <c r="C1453" s="50">
        <v>25934</v>
      </c>
      <c r="D1453" s="51">
        <f t="shared" ca="1" si="365"/>
        <v>52.055555555555557</v>
      </c>
      <c r="E1453" s="51" t="str">
        <f t="shared" ca="1" si="363"/>
        <v>46-55</v>
      </c>
      <c r="F1453" s="49" t="s">
        <v>335</v>
      </c>
      <c r="G1453" s="49" t="s">
        <v>294</v>
      </c>
      <c r="H1453" s="49" t="str">
        <f>VLOOKUP(B1453,[1]Result!$B$1:$H$7885,7,0)</f>
        <v>1006JM B</v>
      </c>
      <c r="I1453">
        <f t="shared" si="377"/>
        <v>250000</v>
      </c>
      <c r="J1453" s="58">
        <v>44720</v>
      </c>
      <c r="K1453" t="str">
        <f>VLOOKUP(B1453,[1]Result!$B$1:$J$7887,9,0)</f>
        <v>Restaurant - CEO</v>
      </c>
      <c r="L1453" t="s">
        <v>332</v>
      </c>
    </row>
    <row r="1454" spans="1:12">
      <c r="A1454">
        <f t="shared" si="364"/>
        <v>1452</v>
      </c>
      <c r="B1454" s="49">
        <v>9002658</v>
      </c>
      <c r="C1454" s="50">
        <v>27760</v>
      </c>
      <c r="D1454" s="51">
        <f t="shared" ca="1" si="365"/>
        <v>47.055555555555557</v>
      </c>
      <c r="E1454" s="51" t="str">
        <f t="shared" ca="1" si="363"/>
        <v>46-55</v>
      </c>
      <c r="F1454" s="49" t="s">
        <v>330</v>
      </c>
      <c r="G1454" s="49" t="s">
        <v>291</v>
      </c>
      <c r="H1454" s="49" t="str">
        <f>VLOOKUP(B1454,[1]Result!$B$1:$H$7885,7,0)</f>
        <v>1006JM B</v>
      </c>
      <c r="I1454">
        <f t="shared" si="377"/>
        <v>250000</v>
      </c>
      <c r="J1454" s="58">
        <v>44720</v>
      </c>
      <c r="K1454" t="str">
        <f>VLOOKUP(B1454,[1]Result!$B$1:$J$7887,9,0)</f>
        <v>Restaurant - CEO</v>
      </c>
      <c r="L1454" t="s">
        <v>332</v>
      </c>
    </row>
    <row r="1455" spans="1:12">
      <c r="A1455">
        <f t="shared" si="364"/>
        <v>1453</v>
      </c>
      <c r="B1455" s="49">
        <v>9002661</v>
      </c>
      <c r="C1455" s="50" t="s">
        <v>889</v>
      </c>
      <c r="D1455" s="51">
        <f t="shared" ca="1" si="365"/>
        <v>30.6</v>
      </c>
      <c r="E1455" s="51" t="str">
        <f t="shared" ca="1" si="363"/>
        <v>19-35</v>
      </c>
      <c r="F1455" s="49" t="s">
        <v>45</v>
      </c>
      <c r="G1455" s="49" t="s">
        <v>334</v>
      </c>
      <c r="H1455" s="49" t="str">
        <f>VLOOKUP(B1455,[1]Result!$B$1:$H$7885,7,0)</f>
        <v>1005JM</v>
      </c>
      <c r="I1455" s="57">
        <v>100000</v>
      </c>
      <c r="J1455" s="58">
        <v>44707</v>
      </c>
      <c r="K1455" t="str">
        <f>VLOOKUP(B1455,[1]Result!$B$1:$J$7887,9,0)</f>
        <v>Shift Manager</v>
      </c>
      <c r="L1455" t="s">
        <v>334</v>
      </c>
    </row>
    <row r="1456" spans="1:12">
      <c r="A1456">
        <f t="shared" si="364"/>
        <v>1454</v>
      </c>
      <c r="B1456" s="49">
        <v>9002661</v>
      </c>
      <c r="C1456" s="50">
        <v>33275</v>
      </c>
      <c r="D1456" s="51">
        <f t="shared" ca="1" si="365"/>
        <v>31.958333333333332</v>
      </c>
      <c r="E1456" s="51" t="str">
        <f t="shared" ca="1" si="363"/>
        <v>19-35</v>
      </c>
      <c r="F1456" s="49" t="s">
        <v>335</v>
      </c>
      <c r="G1456" s="49" t="s">
        <v>338</v>
      </c>
      <c r="H1456" s="49" t="str">
        <f>VLOOKUP(B1456,[1]Result!$B$1:$H$7885,7,0)</f>
        <v>1005JM</v>
      </c>
      <c r="I1456">
        <f t="shared" ref="I1456:I1457" si="378">I1455</f>
        <v>100000</v>
      </c>
      <c r="J1456" s="58">
        <v>44707</v>
      </c>
      <c r="K1456" t="str">
        <f>VLOOKUP(B1456,[1]Result!$B$1:$J$7887,9,0)</f>
        <v>Shift Manager</v>
      </c>
      <c r="L1456" t="s">
        <v>42</v>
      </c>
    </row>
    <row r="1457" spans="1:12">
      <c r="A1457">
        <f t="shared" si="364"/>
        <v>1455</v>
      </c>
      <c r="B1457" s="49">
        <v>9002661</v>
      </c>
      <c r="C1457" s="50">
        <v>18764</v>
      </c>
      <c r="D1457" s="51">
        <f t="shared" ca="1" si="365"/>
        <v>71.680555555555557</v>
      </c>
      <c r="E1457" s="51" t="str">
        <f t="shared" ca="1" si="363"/>
        <v>71-75</v>
      </c>
      <c r="F1457" s="49" t="s">
        <v>335</v>
      </c>
      <c r="G1457" s="49" t="s">
        <v>294</v>
      </c>
      <c r="H1457" s="49" t="str">
        <f>VLOOKUP(B1457,[1]Result!$B$1:$H$7885,7,0)</f>
        <v>1005JM</v>
      </c>
      <c r="I1457">
        <f t="shared" si="378"/>
        <v>100000</v>
      </c>
      <c r="J1457" s="58">
        <v>44707</v>
      </c>
      <c r="K1457" t="str">
        <f>VLOOKUP(B1457,[1]Result!$B$1:$J$7887,9,0)</f>
        <v>Shift Manager</v>
      </c>
      <c r="L1457" t="s">
        <v>332</v>
      </c>
    </row>
    <row r="1458" spans="1:12">
      <c r="A1458">
        <f t="shared" si="364"/>
        <v>1456</v>
      </c>
      <c r="B1458" s="49">
        <v>9002662</v>
      </c>
      <c r="C1458" s="50" t="s">
        <v>390</v>
      </c>
      <c r="D1458" s="51">
        <f t="shared" ca="1" si="365"/>
        <v>31.055555555555557</v>
      </c>
      <c r="E1458" s="51" t="str">
        <f t="shared" ca="1" si="363"/>
        <v>19-35</v>
      </c>
      <c r="F1458" s="49" t="s">
        <v>43</v>
      </c>
      <c r="G1458" s="49" t="s">
        <v>334</v>
      </c>
      <c r="H1458" s="49" t="str">
        <f>VLOOKUP(B1458,[1]Result!$B$1:$H$7885,7,0)</f>
        <v>1005JM</v>
      </c>
      <c r="I1458" s="57">
        <v>100000</v>
      </c>
      <c r="J1458" s="58">
        <v>44709</v>
      </c>
      <c r="K1458" t="str">
        <f>VLOOKUP(B1458,[1]Result!$B$1:$J$7887,9,0)</f>
        <v>Shift Manager</v>
      </c>
      <c r="L1458" t="s">
        <v>334</v>
      </c>
    </row>
    <row r="1459" spans="1:12">
      <c r="A1459">
        <f t="shared" si="364"/>
        <v>1457</v>
      </c>
      <c r="B1459" s="49">
        <v>9002662</v>
      </c>
      <c r="C1459" s="50">
        <v>34249</v>
      </c>
      <c r="D1459" s="51">
        <f t="shared" ca="1" si="365"/>
        <v>29.288888888888888</v>
      </c>
      <c r="E1459" s="51" t="str">
        <f t="shared" ca="1" si="363"/>
        <v>19-35</v>
      </c>
      <c r="F1459" s="49" t="s">
        <v>330</v>
      </c>
      <c r="G1459" s="49" t="s">
        <v>340</v>
      </c>
      <c r="H1459" s="49" t="str">
        <f>VLOOKUP(B1459,[1]Result!$B$1:$H$7885,7,0)</f>
        <v>1005JM</v>
      </c>
      <c r="I1459">
        <f t="shared" ref="I1459:I1463" si="379">I1458</f>
        <v>100000</v>
      </c>
      <c r="J1459" s="58">
        <v>44709</v>
      </c>
      <c r="K1459" t="str">
        <f>VLOOKUP(B1459,[1]Result!$B$1:$J$7887,9,0)</f>
        <v>Shift Manager</v>
      </c>
      <c r="L1459" t="s">
        <v>42</v>
      </c>
    </row>
    <row r="1460" spans="1:12">
      <c r="A1460">
        <f t="shared" si="364"/>
        <v>1458</v>
      </c>
      <c r="B1460" s="49">
        <v>9002662</v>
      </c>
      <c r="C1460" s="50">
        <v>43147</v>
      </c>
      <c r="D1460" s="51">
        <f t="shared" ca="1" si="365"/>
        <v>4.9305555555555554</v>
      </c>
      <c r="E1460" s="51" t="str">
        <f t="shared" ca="1" si="363"/>
        <v>0-18</v>
      </c>
      <c r="F1460" s="49" t="s">
        <v>335</v>
      </c>
      <c r="G1460" s="49" t="s">
        <v>292</v>
      </c>
      <c r="H1460" s="49" t="str">
        <f>VLOOKUP(B1460,[1]Result!$B$1:$H$7885,7,0)</f>
        <v>1005JM</v>
      </c>
      <c r="I1460">
        <f t="shared" si="379"/>
        <v>100000</v>
      </c>
      <c r="J1460" s="58">
        <v>44709</v>
      </c>
      <c r="K1460" t="str">
        <f>VLOOKUP(B1460,[1]Result!$B$1:$J$7887,9,0)</f>
        <v>Shift Manager</v>
      </c>
      <c r="L1460" t="s">
        <v>331</v>
      </c>
    </row>
    <row r="1461" spans="1:12">
      <c r="A1461">
        <f t="shared" si="364"/>
        <v>1459</v>
      </c>
      <c r="B1461" s="49">
        <v>9002662</v>
      </c>
      <c r="C1461" s="50">
        <v>43785</v>
      </c>
      <c r="D1461" s="51">
        <f t="shared" ca="1" si="365"/>
        <v>3.1805555555555554</v>
      </c>
      <c r="E1461" s="51" t="str">
        <f t="shared" ca="1" si="363"/>
        <v>0-18</v>
      </c>
      <c r="F1461" s="49" t="s">
        <v>335</v>
      </c>
      <c r="G1461" s="49" t="s">
        <v>292</v>
      </c>
      <c r="H1461" s="49" t="str">
        <f>VLOOKUP(B1461,[1]Result!$B$1:$H$7885,7,0)</f>
        <v>1005JM</v>
      </c>
      <c r="I1461">
        <f t="shared" si="379"/>
        <v>100000</v>
      </c>
      <c r="J1461" s="58">
        <v>44709</v>
      </c>
      <c r="K1461" t="str">
        <f>VLOOKUP(B1461,[1]Result!$B$1:$J$7887,9,0)</f>
        <v>Shift Manager</v>
      </c>
      <c r="L1461" t="s">
        <v>331</v>
      </c>
    </row>
    <row r="1462" spans="1:12">
      <c r="A1462">
        <f t="shared" si="364"/>
        <v>1460</v>
      </c>
      <c r="B1462" s="49">
        <v>9002662</v>
      </c>
      <c r="C1462" s="50">
        <v>26665</v>
      </c>
      <c r="D1462" s="51">
        <f t="shared" ca="1" si="365"/>
        <v>50.055555555555557</v>
      </c>
      <c r="E1462" s="51" t="str">
        <f t="shared" ca="1" si="363"/>
        <v>46-55</v>
      </c>
      <c r="F1462" s="49" t="s">
        <v>330</v>
      </c>
      <c r="G1462" s="49" t="s">
        <v>291</v>
      </c>
      <c r="H1462" s="49" t="str">
        <f>VLOOKUP(B1462,[1]Result!$B$1:$H$7885,7,0)</f>
        <v>1005JM</v>
      </c>
      <c r="I1462">
        <f t="shared" si="379"/>
        <v>100000</v>
      </c>
      <c r="J1462" s="58">
        <v>44709</v>
      </c>
      <c r="K1462" t="str">
        <f>VLOOKUP(B1462,[1]Result!$B$1:$J$7887,9,0)</f>
        <v>Shift Manager</v>
      </c>
      <c r="L1462" t="s">
        <v>332</v>
      </c>
    </row>
    <row r="1463" spans="1:12">
      <c r="A1463">
        <f t="shared" si="364"/>
        <v>1461</v>
      </c>
      <c r="B1463" s="49">
        <v>9002662</v>
      </c>
      <c r="C1463" s="50">
        <v>27760</v>
      </c>
      <c r="D1463" s="51">
        <f t="shared" ca="1" si="365"/>
        <v>47.055555555555557</v>
      </c>
      <c r="E1463" s="51" t="str">
        <f t="shared" ca="1" si="363"/>
        <v>46-55</v>
      </c>
      <c r="F1463" s="49" t="s">
        <v>335</v>
      </c>
      <c r="G1463" s="49" t="s">
        <v>294</v>
      </c>
      <c r="H1463" s="49" t="str">
        <f>VLOOKUP(B1463,[1]Result!$B$1:$H$7885,7,0)</f>
        <v>1005JM</v>
      </c>
      <c r="I1463">
        <f t="shared" si="379"/>
        <v>100000</v>
      </c>
      <c r="J1463" s="58">
        <v>44709</v>
      </c>
      <c r="K1463" t="str">
        <f>VLOOKUP(B1463,[1]Result!$B$1:$J$7887,9,0)</f>
        <v>Shift Manager</v>
      </c>
      <c r="L1463" t="s">
        <v>332</v>
      </c>
    </row>
    <row r="1464" spans="1:12">
      <c r="A1464">
        <f t="shared" si="364"/>
        <v>1462</v>
      </c>
      <c r="B1464" s="49">
        <v>9002672</v>
      </c>
      <c r="C1464" s="50" t="s">
        <v>890</v>
      </c>
      <c r="D1464" s="51">
        <f t="shared" ca="1" si="365"/>
        <v>43.930555555555557</v>
      </c>
      <c r="E1464" s="51" t="str">
        <f t="shared" ca="1" si="363"/>
        <v>36-45</v>
      </c>
      <c r="F1464" s="49" t="s">
        <v>43</v>
      </c>
      <c r="G1464" s="49" t="s">
        <v>334</v>
      </c>
      <c r="H1464" s="49" t="str">
        <f>VLOOKUP(B1464,[1]Result!$B$1:$H$7885,7,0)</f>
        <v>1008MM</v>
      </c>
      <c r="I1464">
        <v>250000</v>
      </c>
      <c r="J1464" s="58">
        <v>44725</v>
      </c>
      <c r="K1464" t="str">
        <f>VLOOKUP(B1464,[1]Result!$B$1:$J$7887,9,0)</f>
        <v>Area Coach</v>
      </c>
      <c r="L1464" t="s">
        <v>334</v>
      </c>
    </row>
    <row r="1465" spans="1:12">
      <c r="A1465">
        <f t="shared" si="364"/>
        <v>1463</v>
      </c>
      <c r="B1465" s="49">
        <v>9002672</v>
      </c>
      <c r="C1465" s="50">
        <v>29299</v>
      </c>
      <c r="D1465" s="51">
        <f t="shared" ca="1" si="365"/>
        <v>42.838888888888889</v>
      </c>
      <c r="E1465" s="51" t="str">
        <f t="shared" ca="1" si="363"/>
        <v>36-45</v>
      </c>
      <c r="F1465" s="49" t="s">
        <v>330</v>
      </c>
      <c r="G1465" s="49" t="s">
        <v>340</v>
      </c>
      <c r="H1465" s="49" t="str">
        <f>VLOOKUP(B1465,[1]Result!$B$1:$H$7885,7,0)</f>
        <v>1008MM</v>
      </c>
      <c r="I1465">
        <f t="shared" ref="I1465:I1467" si="380">I1464</f>
        <v>250000</v>
      </c>
      <c r="J1465" s="58">
        <v>44725</v>
      </c>
      <c r="K1465" t="str">
        <f>VLOOKUP(B1465,[1]Result!$B$1:$J$7887,9,0)</f>
        <v>Area Coach</v>
      </c>
      <c r="L1465" t="s">
        <v>42</v>
      </c>
    </row>
    <row r="1466" spans="1:12">
      <c r="A1466">
        <f t="shared" si="364"/>
        <v>1464</v>
      </c>
      <c r="B1466" s="49">
        <v>9002672</v>
      </c>
      <c r="C1466" s="50">
        <v>40815</v>
      </c>
      <c r="D1466" s="51">
        <f t="shared" ca="1" si="365"/>
        <v>11.311111111111112</v>
      </c>
      <c r="E1466" s="51" t="str">
        <f t="shared" ca="1" si="363"/>
        <v>0-18</v>
      </c>
      <c r="F1466" s="49" t="s">
        <v>335</v>
      </c>
      <c r="G1466" s="49" t="s">
        <v>292</v>
      </c>
      <c r="H1466" s="49" t="str">
        <f>VLOOKUP(B1466,[1]Result!$B$1:$H$7885,7,0)</f>
        <v>1008MM</v>
      </c>
      <c r="I1466">
        <f t="shared" si="380"/>
        <v>250000</v>
      </c>
      <c r="J1466" s="58">
        <v>44725</v>
      </c>
      <c r="K1466" t="str">
        <f>VLOOKUP(B1466,[1]Result!$B$1:$J$7887,9,0)</f>
        <v>Area Coach</v>
      </c>
      <c r="L1466" t="s">
        <v>331</v>
      </c>
    </row>
    <row r="1467" spans="1:12">
      <c r="A1467">
        <f t="shared" si="364"/>
        <v>1465</v>
      </c>
      <c r="B1467" s="49">
        <v>9002672</v>
      </c>
      <c r="C1467" s="50">
        <v>20338</v>
      </c>
      <c r="D1467" s="51">
        <f t="shared" ca="1" si="365"/>
        <v>67.375</v>
      </c>
      <c r="E1467" s="51" t="str">
        <f t="shared" ca="1" si="363"/>
        <v>66-70</v>
      </c>
      <c r="F1467" s="49" t="s">
        <v>330</v>
      </c>
      <c r="G1467" s="49" t="s">
        <v>291</v>
      </c>
      <c r="H1467" s="49" t="str">
        <f>VLOOKUP(B1467,[1]Result!$B$1:$H$7885,7,0)</f>
        <v>1008MM</v>
      </c>
      <c r="I1467">
        <f t="shared" si="380"/>
        <v>250000</v>
      </c>
      <c r="J1467" s="58">
        <v>44725</v>
      </c>
      <c r="K1467" t="str">
        <f>VLOOKUP(B1467,[1]Result!$B$1:$J$7887,9,0)</f>
        <v>Area Coach</v>
      </c>
      <c r="L1467" t="s">
        <v>332</v>
      </c>
    </row>
    <row r="1468" spans="1:12">
      <c r="A1468">
        <f t="shared" si="364"/>
        <v>1466</v>
      </c>
      <c r="B1468" s="49">
        <v>9002691</v>
      </c>
      <c r="C1468" s="50" t="s">
        <v>891</v>
      </c>
      <c r="D1468" s="51">
        <f t="shared" ca="1" si="365"/>
        <v>27.747222222222224</v>
      </c>
      <c r="E1468" s="51" t="str">
        <f t="shared" ca="1" si="363"/>
        <v>19-35</v>
      </c>
      <c r="F1468" s="49" t="s">
        <v>43</v>
      </c>
      <c r="G1468" s="49" t="s">
        <v>334</v>
      </c>
      <c r="H1468" s="49" t="str">
        <f>VLOOKUP(B1468,[1]Result!$B$1:$H$7885,7,0)</f>
        <v>1005JM</v>
      </c>
      <c r="I1468" s="57">
        <v>100000</v>
      </c>
      <c r="J1468" s="58">
        <v>44727</v>
      </c>
      <c r="K1468" t="str">
        <f>VLOOKUP(B1468,[1]Result!$B$1:$J$7887,9,0)</f>
        <v>Executive</v>
      </c>
      <c r="L1468" t="s">
        <v>334</v>
      </c>
    </row>
    <row r="1469" spans="1:12">
      <c r="A1469">
        <f t="shared" si="364"/>
        <v>1467</v>
      </c>
      <c r="B1469" s="49">
        <v>9002691</v>
      </c>
      <c r="C1469" s="50">
        <v>25569</v>
      </c>
      <c r="D1469" s="51">
        <f t="shared" ca="1" si="365"/>
        <v>53.055555555555557</v>
      </c>
      <c r="E1469" s="51" t="str">
        <f t="shared" ca="1" si="363"/>
        <v>46-55</v>
      </c>
      <c r="F1469" s="49" t="s">
        <v>330</v>
      </c>
      <c r="G1469" s="49" t="s">
        <v>291</v>
      </c>
      <c r="H1469" s="49" t="str">
        <f>VLOOKUP(B1469,[1]Result!$B$1:$H$7885,7,0)</f>
        <v>1005JM</v>
      </c>
      <c r="I1469">
        <f>I1468</f>
        <v>100000</v>
      </c>
      <c r="J1469" s="58">
        <v>44727</v>
      </c>
      <c r="K1469" t="str">
        <f>VLOOKUP(B1469,[1]Result!$B$1:$J$7887,9,0)</f>
        <v>Executive</v>
      </c>
      <c r="L1469" t="s">
        <v>332</v>
      </c>
    </row>
    <row r="1470" spans="1:12">
      <c r="A1470">
        <f t="shared" si="364"/>
        <v>1468</v>
      </c>
      <c r="B1470" s="49">
        <v>9002693</v>
      </c>
      <c r="C1470" s="50" t="s">
        <v>892</v>
      </c>
      <c r="D1470" s="51">
        <f t="shared" ca="1" si="365"/>
        <v>32.538888888888891</v>
      </c>
      <c r="E1470" s="51" t="str">
        <f t="shared" ca="1" si="363"/>
        <v>19-35</v>
      </c>
      <c r="F1470" s="49" t="s">
        <v>43</v>
      </c>
      <c r="G1470" s="49" t="s">
        <v>334</v>
      </c>
      <c r="H1470" s="49" t="str">
        <f>VLOOKUP(B1470,[1]Result!$B$1:$H$7885,7,0)</f>
        <v>1006JM</v>
      </c>
      <c r="I1470">
        <v>250000</v>
      </c>
      <c r="J1470" s="58">
        <v>44727</v>
      </c>
      <c r="K1470" t="str">
        <f>VLOOKUP(B1470,[1]Result!$B$1:$J$7887,9,0)</f>
        <v>Assistant Restaurant Manager</v>
      </c>
      <c r="L1470" t="s">
        <v>334</v>
      </c>
    </row>
    <row r="1471" spans="1:12">
      <c r="A1471">
        <f t="shared" si="364"/>
        <v>1469</v>
      </c>
      <c r="B1471" s="49">
        <v>9002693</v>
      </c>
      <c r="C1471" s="50">
        <v>33329</v>
      </c>
      <c r="D1471" s="51">
        <f t="shared" ca="1" si="365"/>
        <v>31.805555555555557</v>
      </c>
      <c r="E1471" s="51" t="str">
        <f t="shared" ca="1" si="363"/>
        <v>19-35</v>
      </c>
      <c r="F1471" s="49" t="s">
        <v>330</v>
      </c>
      <c r="G1471" s="49" t="s">
        <v>340</v>
      </c>
      <c r="H1471" s="49" t="str">
        <f>VLOOKUP(B1471,[1]Result!$B$1:$H$7885,7,0)</f>
        <v>1006JM</v>
      </c>
      <c r="I1471">
        <f t="shared" ref="I1471:I1474" si="381">I1470</f>
        <v>250000</v>
      </c>
      <c r="J1471" s="58">
        <v>44727</v>
      </c>
      <c r="K1471" t="str">
        <f>VLOOKUP(B1471,[1]Result!$B$1:$J$7887,9,0)</f>
        <v>Assistant Restaurant Manager</v>
      </c>
      <c r="L1471" t="s">
        <v>42</v>
      </c>
    </row>
    <row r="1472" spans="1:12">
      <c r="A1472">
        <f t="shared" si="364"/>
        <v>1470</v>
      </c>
      <c r="B1472" s="49">
        <v>9002693</v>
      </c>
      <c r="C1472" s="50">
        <v>42529</v>
      </c>
      <c r="D1472" s="51">
        <f t="shared" ca="1" si="365"/>
        <v>6.6194444444444445</v>
      </c>
      <c r="E1472" s="51" t="str">
        <f t="shared" ca="1" si="363"/>
        <v>0-18</v>
      </c>
      <c r="F1472" s="49" t="s">
        <v>330</v>
      </c>
      <c r="G1472" s="49" t="s">
        <v>293</v>
      </c>
      <c r="H1472" s="49" t="str">
        <f>VLOOKUP(B1472,[1]Result!$B$1:$H$7885,7,0)</f>
        <v>1006JM</v>
      </c>
      <c r="I1472">
        <f t="shared" si="381"/>
        <v>250000</v>
      </c>
      <c r="J1472" s="58">
        <v>44727</v>
      </c>
      <c r="K1472" t="str">
        <f>VLOOKUP(B1472,[1]Result!$B$1:$J$7887,9,0)</f>
        <v>Assistant Restaurant Manager</v>
      </c>
      <c r="L1472" t="s">
        <v>331</v>
      </c>
    </row>
    <row r="1473" spans="1:12">
      <c r="A1473">
        <f t="shared" si="364"/>
        <v>1471</v>
      </c>
      <c r="B1473" s="49">
        <v>9002693</v>
      </c>
      <c r="C1473" s="50">
        <v>22837</v>
      </c>
      <c r="D1473" s="51">
        <f t="shared" ca="1" si="365"/>
        <v>60.530555555555559</v>
      </c>
      <c r="E1473" s="51" t="str">
        <f t="shared" ca="1" si="363"/>
        <v>56-60</v>
      </c>
      <c r="F1473" s="49" t="s">
        <v>335</v>
      </c>
      <c r="G1473" s="49" t="s">
        <v>294</v>
      </c>
      <c r="H1473" s="49" t="str">
        <f>VLOOKUP(B1473,[1]Result!$B$1:$H$7885,7,0)</f>
        <v>1006JM</v>
      </c>
      <c r="I1473">
        <f t="shared" si="381"/>
        <v>250000</v>
      </c>
      <c r="J1473" s="58">
        <v>44727</v>
      </c>
      <c r="K1473" t="str">
        <f>VLOOKUP(B1473,[1]Result!$B$1:$J$7887,9,0)</f>
        <v>Assistant Restaurant Manager</v>
      </c>
      <c r="L1473" t="s">
        <v>332</v>
      </c>
    </row>
    <row r="1474" spans="1:12">
      <c r="A1474">
        <f t="shared" si="364"/>
        <v>1472</v>
      </c>
      <c r="B1474" s="49">
        <v>9002693</v>
      </c>
      <c r="C1474" s="50">
        <v>23928</v>
      </c>
      <c r="D1474" s="51">
        <f t="shared" ca="1" si="365"/>
        <v>57.544444444444444</v>
      </c>
      <c r="E1474" s="51" t="str">
        <f t="shared" ca="1" si="363"/>
        <v>56-60</v>
      </c>
      <c r="F1474" s="49" t="s">
        <v>330</v>
      </c>
      <c r="G1474" s="49" t="s">
        <v>291</v>
      </c>
      <c r="H1474" s="49" t="str">
        <f>VLOOKUP(B1474,[1]Result!$B$1:$H$7885,7,0)</f>
        <v>1006JM</v>
      </c>
      <c r="I1474">
        <f t="shared" si="381"/>
        <v>250000</v>
      </c>
      <c r="J1474" s="58">
        <v>44727</v>
      </c>
      <c r="K1474" t="str">
        <f>VLOOKUP(B1474,[1]Result!$B$1:$J$7887,9,0)</f>
        <v>Assistant Restaurant Manager</v>
      </c>
      <c r="L1474" t="s">
        <v>332</v>
      </c>
    </row>
    <row r="1475" spans="1:12">
      <c r="A1475">
        <f t="shared" si="364"/>
        <v>1473</v>
      </c>
      <c r="B1475" s="49">
        <v>9002702</v>
      </c>
      <c r="C1475" s="50" t="s">
        <v>893</v>
      </c>
      <c r="D1475" s="51">
        <f t="shared" ca="1" si="365"/>
        <v>25.577777777777779</v>
      </c>
      <c r="E1475" s="51" t="str">
        <f t="shared" ref="E1475:E1538" ca="1" si="382">VLOOKUP(D1475,$N$4:$O$11,2,TRUE)</f>
        <v>19-35</v>
      </c>
      <c r="F1475" s="49" t="s">
        <v>43</v>
      </c>
      <c r="G1475" s="49" t="s">
        <v>334</v>
      </c>
      <c r="H1475" s="49" t="str">
        <f>VLOOKUP(B1475,[1]Result!$B$1:$H$7885,7,0)</f>
        <v>1006JM</v>
      </c>
      <c r="I1475">
        <v>250000</v>
      </c>
      <c r="J1475" s="58">
        <v>44729</v>
      </c>
      <c r="K1475" t="str">
        <f>VLOOKUP(B1475,[1]Result!$B$1:$J$7887,9,0)</f>
        <v>Senior Executive</v>
      </c>
      <c r="L1475" t="s">
        <v>334</v>
      </c>
    </row>
    <row r="1476" spans="1:12">
      <c r="A1476">
        <f t="shared" ref="A1476:A1539" si="383">A1475+1</f>
        <v>1474</v>
      </c>
      <c r="B1476" s="49">
        <v>9002702</v>
      </c>
      <c r="C1476" s="50">
        <v>25416</v>
      </c>
      <c r="D1476" s="51">
        <f t="shared" ca="1" si="365"/>
        <v>53.472222222222221</v>
      </c>
      <c r="E1476" s="51" t="str">
        <f t="shared" ca="1" si="382"/>
        <v>46-55</v>
      </c>
      <c r="F1476" s="49" t="s">
        <v>335</v>
      </c>
      <c r="G1476" s="49" t="s">
        <v>294</v>
      </c>
      <c r="H1476" s="49" t="str">
        <f>VLOOKUP(B1476,[1]Result!$B$1:$H$7885,7,0)</f>
        <v>1006JM</v>
      </c>
      <c r="I1476">
        <f t="shared" ref="I1476:I1477" si="384">I1475</f>
        <v>250000</v>
      </c>
      <c r="J1476" s="58">
        <v>44729</v>
      </c>
      <c r="K1476" t="str">
        <f>VLOOKUP(B1476,[1]Result!$B$1:$J$7887,9,0)</f>
        <v>Senior Executive</v>
      </c>
      <c r="L1476" t="s">
        <v>332</v>
      </c>
    </row>
    <row r="1477" spans="1:12">
      <c r="A1477">
        <f t="shared" si="383"/>
        <v>1475</v>
      </c>
      <c r="B1477" s="49">
        <v>9002702</v>
      </c>
      <c r="C1477" s="50">
        <v>27408</v>
      </c>
      <c r="D1477" s="51">
        <f t="shared" ref="D1477:D1540" ca="1" si="385">YEARFRAC(C1477,TODAY())</f>
        <v>48.019444444444446</v>
      </c>
      <c r="E1477" s="51" t="str">
        <f t="shared" ca="1" si="382"/>
        <v>46-55</v>
      </c>
      <c r="F1477" s="49" t="s">
        <v>330</v>
      </c>
      <c r="G1477" s="49" t="s">
        <v>291</v>
      </c>
      <c r="H1477" s="49" t="str">
        <f>VLOOKUP(B1477,[1]Result!$B$1:$H$7885,7,0)</f>
        <v>1006JM</v>
      </c>
      <c r="I1477">
        <f t="shared" si="384"/>
        <v>250000</v>
      </c>
      <c r="J1477" s="58">
        <v>44729</v>
      </c>
      <c r="K1477" t="str">
        <f>VLOOKUP(B1477,[1]Result!$B$1:$J$7887,9,0)</f>
        <v>Senior Executive</v>
      </c>
      <c r="L1477" t="s">
        <v>332</v>
      </c>
    </row>
    <row r="1478" spans="1:12">
      <c r="A1478">
        <f t="shared" si="383"/>
        <v>1476</v>
      </c>
      <c r="B1478" s="49">
        <v>9002737</v>
      </c>
      <c r="C1478" s="50" t="s">
        <v>894</v>
      </c>
      <c r="D1478" s="51">
        <f t="shared" ca="1" si="385"/>
        <v>40.105555555555554</v>
      </c>
      <c r="E1478" s="51" t="str">
        <f t="shared" ca="1" si="382"/>
        <v>36-45</v>
      </c>
      <c r="F1478" s="49" t="s">
        <v>43</v>
      </c>
      <c r="G1478" s="49" t="s">
        <v>334</v>
      </c>
      <c r="H1478" s="49" t="str">
        <f>VLOOKUP(B1478,[1]Result!$B$1:$H$7885,7,0)</f>
        <v>1007JM</v>
      </c>
      <c r="I1478">
        <v>250000</v>
      </c>
      <c r="J1478" s="58">
        <v>44734</v>
      </c>
      <c r="K1478" t="str">
        <f>VLOOKUP(B1478,[1]Result!$B$1:$J$7887,9,0)</f>
        <v>Restaurant CEO</v>
      </c>
      <c r="L1478" t="s">
        <v>334</v>
      </c>
    </row>
    <row r="1479" spans="1:12">
      <c r="A1479">
        <f t="shared" si="383"/>
        <v>1477</v>
      </c>
      <c r="B1479" s="49">
        <v>9002737</v>
      </c>
      <c r="C1479" s="50">
        <v>31569</v>
      </c>
      <c r="D1479" s="51">
        <f t="shared" ca="1" si="385"/>
        <v>36.625</v>
      </c>
      <c r="E1479" s="51" t="str">
        <f t="shared" ca="1" si="382"/>
        <v>36-45</v>
      </c>
      <c r="F1479" s="49" t="s">
        <v>330</v>
      </c>
      <c r="G1479" s="49" t="s">
        <v>340</v>
      </c>
      <c r="H1479" s="49" t="str">
        <f>VLOOKUP(B1479,[1]Result!$B$1:$H$7885,7,0)</f>
        <v>1007JM</v>
      </c>
      <c r="I1479">
        <f t="shared" ref="I1479:I1483" si="386">I1478</f>
        <v>250000</v>
      </c>
      <c r="J1479" s="58">
        <v>44734</v>
      </c>
      <c r="K1479" t="str">
        <f>VLOOKUP(B1479,[1]Result!$B$1:$J$7887,9,0)</f>
        <v>Restaurant CEO</v>
      </c>
      <c r="L1479" t="s">
        <v>42</v>
      </c>
    </row>
    <row r="1480" spans="1:12">
      <c r="A1480">
        <f t="shared" si="383"/>
        <v>1478</v>
      </c>
      <c r="B1480" s="49">
        <v>9002737</v>
      </c>
      <c r="C1480" s="50">
        <v>41207</v>
      </c>
      <c r="D1480" s="51">
        <f t="shared" ca="1" si="385"/>
        <v>10.238888888888889</v>
      </c>
      <c r="E1480" s="51" t="str">
        <f t="shared" ca="1" si="382"/>
        <v>0-18</v>
      </c>
      <c r="F1480" s="49" t="s">
        <v>335</v>
      </c>
      <c r="G1480" s="49" t="s">
        <v>292</v>
      </c>
      <c r="H1480" s="49" t="str">
        <f>VLOOKUP(B1480,[1]Result!$B$1:$H$7885,7,0)</f>
        <v>1007JM</v>
      </c>
      <c r="I1480">
        <f t="shared" si="386"/>
        <v>250000</v>
      </c>
      <c r="J1480" s="58">
        <v>44734</v>
      </c>
      <c r="K1480" t="str">
        <f>VLOOKUP(B1480,[1]Result!$B$1:$J$7887,9,0)</f>
        <v>Restaurant CEO</v>
      </c>
      <c r="L1480" t="s">
        <v>331</v>
      </c>
    </row>
    <row r="1481" spans="1:12">
      <c r="A1481">
        <f t="shared" si="383"/>
        <v>1479</v>
      </c>
      <c r="B1481" s="49">
        <v>9002737</v>
      </c>
      <c r="C1481" s="50">
        <v>42310</v>
      </c>
      <c r="D1481" s="51">
        <f t="shared" ca="1" si="385"/>
        <v>7.2194444444444441</v>
      </c>
      <c r="E1481" s="51" t="str">
        <f t="shared" ca="1" si="382"/>
        <v>0-18</v>
      </c>
      <c r="F1481" s="49" t="s">
        <v>335</v>
      </c>
      <c r="G1481" s="49" t="s">
        <v>292</v>
      </c>
      <c r="H1481" s="49" t="str">
        <f>VLOOKUP(B1481,[1]Result!$B$1:$H$7885,7,0)</f>
        <v>1007JM</v>
      </c>
      <c r="I1481">
        <f t="shared" si="386"/>
        <v>250000</v>
      </c>
      <c r="J1481" s="58">
        <v>44734</v>
      </c>
      <c r="K1481" t="str">
        <f>VLOOKUP(B1481,[1]Result!$B$1:$J$7887,9,0)</f>
        <v>Restaurant CEO</v>
      </c>
      <c r="L1481" t="s">
        <v>331</v>
      </c>
    </row>
    <row r="1482" spans="1:12">
      <c r="A1482">
        <f t="shared" si="383"/>
        <v>1480</v>
      </c>
      <c r="B1482" s="49">
        <v>9002737</v>
      </c>
      <c r="C1482" s="50">
        <v>18264</v>
      </c>
      <c r="D1482" s="51">
        <f t="shared" ca="1" si="385"/>
        <v>73.055555555555557</v>
      </c>
      <c r="E1482" s="51" t="str">
        <f t="shared" ca="1" si="382"/>
        <v>71-75</v>
      </c>
      <c r="F1482" s="49" t="s">
        <v>335</v>
      </c>
      <c r="G1482" s="49" t="s">
        <v>294</v>
      </c>
      <c r="H1482" s="49" t="str">
        <f>VLOOKUP(B1482,[1]Result!$B$1:$H$7885,7,0)</f>
        <v>1007JM</v>
      </c>
      <c r="I1482">
        <f t="shared" si="386"/>
        <v>250000</v>
      </c>
      <c r="J1482" s="58">
        <v>44734</v>
      </c>
      <c r="K1482" t="str">
        <f>VLOOKUP(B1482,[1]Result!$B$1:$J$7887,9,0)</f>
        <v>Restaurant CEO</v>
      </c>
      <c r="L1482" t="s">
        <v>332</v>
      </c>
    </row>
    <row r="1483" spans="1:12">
      <c r="A1483">
        <f t="shared" si="383"/>
        <v>1481</v>
      </c>
      <c r="B1483" s="49">
        <v>9002737</v>
      </c>
      <c r="C1483" s="50">
        <v>25012</v>
      </c>
      <c r="D1483" s="51">
        <f t="shared" ca="1" si="385"/>
        <v>54.577777777777776</v>
      </c>
      <c r="E1483" s="51" t="str">
        <f t="shared" ca="1" si="382"/>
        <v>46-55</v>
      </c>
      <c r="F1483" s="49" t="s">
        <v>330</v>
      </c>
      <c r="G1483" s="49" t="s">
        <v>291</v>
      </c>
      <c r="H1483" s="49" t="str">
        <f>VLOOKUP(B1483,[1]Result!$B$1:$H$7885,7,0)</f>
        <v>1007JM</v>
      </c>
      <c r="I1483">
        <f t="shared" si="386"/>
        <v>250000</v>
      </c>
      <c r="J1483" s="58">
        <v>44734</v>
      </c>
      <c r="K1483" t="str">
        <f>VLOOKUP(B1483,[1]Result!$B$1:$J$7887,9,0)</f>
        <v>Restaurant CEO</v>
      </c>
      <c r="L1483" t="s">
        <v>332</v>
      </c>
    </row>
    <row r="1484" spans="1:12">
      <c r="A1484">
        <f t="shared" si="383"/>
        <v>1482</v>
      </c>
      <c r="B1484" s="49">
        <v>9002844</v>
      </c>
      <c r="C1484" s="50" t="s">
        <v>895</v>
      </c>
      <c r="D1484" s="51">
        <f t="shared" ca="1" si="385"/>
        <v>26.647222222222222</v>
      </c>
      <c r="E1484" s="51" t="str">
        <f t="shared" ca="1" si="382"/>
        <v>19-35</v>
      </c>
      <c r="F1484" s="49" t="s">
        <v>43</v>
      </c>
      <c r="G1484" s="49" t="s">
        <v>334</v>
      </c>
      <c r="H1484" s="49" t="str">
        <f>VLOOKUP(B1484,[1]Result!$B$1:$H$7885,7,0)</f>
        <v>1005JM</v>
      </c>
      <c r="I1484" s="57">
        <v>100000</v>
      </c>
      <c r="J1484" s="58">
        <v>44739</v>
      </c>
      <c r="K1484" t="str">
        <f>VLOOKUP(B1484,[1]Result!$B$1:$J$7887,9,0)</f>
        <v>Shift Manager</v>
      </c>
      <c r="L1484" t="s">
        <v>334</v>
      </c>
    </row>
    <row r="1485" spans="1:12">
      <c r="A1485">
        <f t="shared" si="383"/>
        <v>1483</v>
      </c>
      <c r="B1485" s="49">
        <v>9002844</v>
      </c>
      <c r="C1485" s="50">
        <v>24607</v>
      </c>
      <c r="D1485" s="51">
        <f t="shared" ca="1" si="385"/>
        <v>55.68333333333333</v>
      </c>
      <c r="E1485" s="51" t="str">
        <f t="shared" ca="1" si="382"/>
        <v>46-55</v>
      </c>
      <c r="F1485" s="49" t="s">
        <v>335</v>
      </c>
      <c r="G1485" s="49" t="s">
        <v>294</v>
      </c>
      <c r="H1485" s="49" t="str">
        <f>VLOOKUP(B1485,[1]Result!$B$1:$H$7885,7,0)</f>
        <v>1005JM</v>
      </c>
      <c r="I1485">
        <f t="shared" ref="I1485:I1486" si="387">I1484</f>
        <v>100000</v>
      </c>
      <c r="J1485" s="58">
        <v>44739</v>
      </c>
      <c r="K1485" t="str">
        <f>VLOOKUP(B1485,[1]Result!$B$1:$J$7887,9,0)</f>
        <v>Shift Manager</v>
      </c>
      <c r="L1485" t="s">
        <v>332</v>
      </c>
    </row>
    <row r="1486" spans="1:12">
      <c r="A1486">
        <f t="shared" si="383"/>
        <v>1484</v>
      </c>
      <c r="B1486" s="49">
        <v>9002844</v>
      </c>
      <c r="C1486" s="50">
        <v>26470</v>
      </c>
      <c r="D1486" s="51">
        <f t="shared" ca="1" si="385"/>
        <v>50.586111111111109</v>
      </c>
      <c r="E1486" s="51" t="str">
        <f t="shared" ca="1" si="382"/>
        <v>46-55</v>
      </c>
      <c r="F1486" s="49" t="s">
        <v>330</v>
      </c>
      <c r="G1486" s="49" t="s">
        <v>291</v>
      </c>
      <c r="H1486" s="49" t="str">
        <f>VLOOKUP(B1486,[1]Result!$B$1:$H$7885,7,0)</f>
        <v>1005JM</v>
      </c>
      <c r="I1486">
        <f t="shared" si="387"/>
        <v>100000</v>
      </c>
      <c r="J1486" s="58">
        <v>44739</v>
      </c>
      <c r="K1486" t="str">
        <f>VLOOKUP(B1486,[1]Result!$B$1:$J$7887,9,0)</f>
        <v>Shift Manager</v>
      </c>
      <c r="L1486" t="s">
        <v>332</v>
      </c>
    </row>
    <row r="1487" spans="1:12">
      <c r="A1487">
        <f t="shared" si="383"/>
        <v>1485</v>
      </c>
      <c r="B1487" s="49">
        <v>9002845</v>
      </c>
      <c r="C1487" s="50" t="s">
        <v>896</v>
      </c>
      <c r="D1487" s="51">
        <f t="shared" ca="1" si="385"/>
        <v>23.919444444444444</v>
      </c>
      <c r="E1487" s="51" t="str">
        <f t="shared" ca="1" si="382"/>
        <v>19-35</v>
      </c>
      <c r="F1487" s="49" t="s">
        <v>43</v>
      </c>
      <c r="G1487" s="49" t="s">
        <v>334</v>
      </c>
      <c r="H1487" s="49" t="str">
        <f>VLOOKUP(B1487,[1]Result!$B$1:$H$7885,7,0)</f>
        <v>1005JM</v>
      </c>
      <c r="I1487" s="57">
        <v>100000</v>
      </c>
      <c r="J1487" s="58">
        <v>44739</v>
      </c>
      <c r="K1487" t="str">
        <f>VLOOKUP(B1487,[1]Result!$B$1:$J$7887,9,0)</f>
        <v>Shift Manager</v>
      </c>
      <c r="L1487" t="s">
        <v>334</v>
      </c>
    </row>
    <row r="1488" spans="1:12">
      <c r="A1488">
        <f t="shared" si="383"/>
        <v>1486</v>
      </c>
      <c r="B1488" s="49">
        <v>9002845</v>
      </c>
      <c r="C1488" s="50">
        <v>22852</v>
      </c>
      <c r="D1488" s="51">
        <f t="shared" ca="1" si="385"/>
        <v>60.488888888888887</v>
      </c>
      <c r="E1488" s="51" t="str">
        <f t="shared" ca="1" si="382"/>
        <v>56-60</v>
      </c>
      <c r="F1488" s="49" t="s">
        <v>335</v>
      </c>
      <c r="G1488" s="49" t="s">
        <v>294</v>
      </c>
      <c r="H1488" s="49" t="str">
        <f>VLOOKUP(B1488,[1]Result!$B$1:$H$7885,7,0)</f>
        <v>1005JM</v>
      </c>
      <c r="I1488">
        <f t="shared" ref="I1488:I1489" si="388">I1487</f>
        <v>100000</v>
      </c>
      <c r="J1488" s="58">
        <v>44739</v>
      </c>
      <c r="K1488" t="str">
        <f>VLOOKUP(B1488,[1]Result!$B$1:$J$7887,9,0)</f>
        <v>Shift Manager</v>
      </c>
      <c r="L1488" t="s">
        <v>332</v>
      </c>
    </row>
    <row r="1489" spans="1:12">
      <c r="A1489">
        <f t="shared" si="383"/>
        <v>1487</v>
      </c>
      <c r="B1489" s="49">
        <v>9002845</v>
      </c>
      <c r="C1489" s="50">
        <v>25024</v>
      </c>
      <c r="D1489" s="51">
        <f t="shared" ca="1" si="385"/>
        <v>54.544444444444444</v>
      </c>
      <c r="E1489" s="51" t="str">
        <f t="shared" ca="1" si="382"/>
        <v>46-55</v>
      </c>
      <c r="F1489" s="49" t="s">
        <v>330</v>
      </c>
      <c r="G1489" s="49" t="s">
        <v>291</v>
      </c>
      <c r="H1489" s="49" t="str">
        <f>VLOOKUP(B1489,[1]Result!$B$1:$H$7885,7,0)</f>
        <v>1005JM</v>
      </c>
      <c r="I1489">
        <f t="shared" si="388"/>
        <v>100000</v>
      </c>
      <c r="J1489" s="58">
        <v>44739</v>
      </c>
      <c r="K1489" t="str">
        <f>VLOOKUP(B1489,[1]Result!$B$1:$J$7887,9,0)</f>
        <v>Shift Manager</v>
      </c>
      <c r="L1489" t="s">
        <v>332</v>
      </c>
    </row>
    <row r="1490" spans="1:12">
      <c r="A1490">
        <f t="shared" si="383"/>
        <v>1488</v>
      </c>
      <c r="B1490" s="49">
        <v>9002846</v>
      </c>
      <c r="C1490" s="50" t="s">
        <v>897</v>
      </c>
      <c r="D1490" s="51">
        <f t="shared" ca="1" si="385"/>
        <v>23.163888888888888</v>
      </c>
      <c r="E1490" s="51" t="str">
        <f t="shared" ca="1" si="382"/>
        <v>19-35</v>
      </c>
      <c r="F1490" s="49" t="s">
        <v>43</v>
      </c>
      <c r="G1490" s="49" t="s">
        <v>334</v>
      </c>
      <c r="H1490" s="49" t="str">
        <f>VLOOKUP(B1490,[1]Result!$B$1:$H$7885,7,0)</f>
        <v>1005JM</v>
      </c>
      <c r="I1490" s="57">
        <v>100000</v>
      </c>
      <c r="J1490" s="58">
        <v>44739</v>
      </c>
      <c r="K1490" t="str">
        <f>VLOOKUP(B1490,[1]Result!$B$1:$J$7887,9,0)</f>
        <v>Shift Manager</v>
      </c>
      <c r="L1490" t="s">
        <v>334</v>
      </c>
    </row>
    <row r="1491" spans="1:12">
      <c r="A1491">
        <f t="shared" si="383"/>
        <v>1489</v>
      </c>
      <c r="B1491" s="49">
        <v>9002846</v>
      </c>
      <c r="C1491" s="50">
        <v>24210</v>
      </c>
      <c r="D1491" s="51">
        <f t="shared" ca="1" si="385"/>
        <v>56.772222222222226</v>
      </c>
      <c r="E1491" s="51" t="str">
        <f t="shared" ca="1" si="382"/>
        <v>56-60</v>
      </c>
      <c r="F1491" s="49" t="s">
        <v>335</v>
      </c>
      <c r="G1491" s="49" t="s">
        <v>294</v>
      </c>
      <c r="H1491" s="49" t="str">
        <f>VLOOKUP(B1491,[1]Result!$B$1:$H$7885,7,0)</f>
        <v>1005JM</v>
      </c>
      <c r="I1491">
        <f t="shared" ref="I1491:I1492" si="389">I1490</f>
        <v>100000</v>
      </c>
      <c r="J1491" s="58">
        <v>44739</v>
      </c>
      <c r="K1491" t="str">
        <f>VLOOKUP(B1491,[1]Result!$B$1:$J$7887,9,0)</f>
        <v>Shift Manager</v>
      </c>
      <c r="L1491" t="s">
        <v>332</v>
      </c>
    </row>
    <row r="1492" spans="1:12">
      <c r="A1492">
        <f t="shared" si="383"/>
        <v>1490</v>
      </c>
      <c r="B1492" s="49">
        <v>9002846</v>
      </c>
      <c r="C1492" s="50">
        <v>25009</v>
      </c>
      <c r="D1492" s="51">
        <f t="shared" ca="1" si="385"/>
        <v>54.586111111111109</v>
      </c>
      <c r="E1492" s="51" t="str">
        <f t="shared" ca="1" si="382"/>
        <v>46-55</v>
      </c>
      <c r="F1492" s="49" t="s">
        <v>330</v>
      </c>
      <c r="G1492" s="49" t="s">
        <v>291</v>
      </c>
      <c r="H1492" s="49" t="str">
        <f>VLOOKUP(B1492,[1]Result!$B$1:$H$7885,7,0)</f>
        <v>1005JM</v>
      </c>
      <c r="I1492">
        <f t="shared" si="389"/>
        <v>100000</v>
      </c>
      <c r="J1492" s="58">
        <v>44739</v>
      </c>
      <c r="K1492" t="str">
        <f>VLOOKUP(B1492,[1]Result!$B$1:$J$7887,9,0)</f>
        <v>Shift Manager</v>
      </c>
      <c r="L1492" t="s">
        <v>332</v>
      </c>
    </row>
    <row r="1493" spans="1:12">
      <c r="A1493">
        <f t="shared" si="383"/>
        <v>1491</v>
      </c>
      <c r="B1493" s="49">
        <v>9002848</v>
      </c>
      <c r="C1493" s="50" t="s">
        <v>898</v>
      </c>
      <c r="D1493" s="51">
        <f t="shared" ca="1" si="385"/>
        <v>22.447222222222223</v>
      </c>
      <c r="E1493" s="51" t="str">
        <f t="shared" ca="1" si="382"/>
        <v>19-35</v>
      </c>
      <c r="F1493" s="49" t="s">
        <v>43</v>
      </c>
      <c r="G1493" s="49" t="s">
        <v>334</v>
      </c>
      <c r="H1493" s="49" t="str">
        <f>VLOOKUP(B1493,[1]Result!$B$1:$H$7885,7,0)</f>
        <v>1005JM</v>
      </c>
      <c r="I1493" s="57">
        <v>100000</v>
      </c>
      <c r="J1493" s="58">
        <v>44739</v>
      </c>
      <c r="K1493" t="str">
        <f>VLOOKUP(B1493,[1]Result!$B$1:$J$7887,9,0)</f>
        <v>Shift Manager</v>
      </c>
      <c r="L1493" t="s">
        <v>334</v>
      </c>
    </row>
    <row r="1494" spans="1:12">
      <c r="A1494">
        <f t="shared" si="383"/>
        <v>1492</v>
      </c>
      <c r="B1494" s="49">
        <v>9002848</v>
      </c>
      <c r="C1494" s="50">
        <v>26396</v>
      </c>
      <c r="D1494" s="51">
        <f t="shared" ca="1" si="385"/>
        <v>50.788888888888891</v>
      </c>
      <c r="E1494" s="51" t="str">
        <f t="shared" ca="1" si="382"/>
        <v>46-55</v>
      </c>
      <c r="F1494" s="49" t="s">
        <v>335</v>
      </c>
      <c r="G1494" s="49" t="s">
        <v>294</v>
      </c>
      <c r="H1494" s="49" t="str">
        <f>VLOOKUP(B1494,[1]Result!$B$1:$H$7885,7,0)</f>
        <v>1005JM</v>
      </c>
      <c r="I1494">
        <f t="shared" ref="I1494:I1495" si="390">I1493</f>
        <v>100000</v>
      </c>
      <c r="J1494" s="58">
        <v>44739</v>
      </c>
      <c r="K1494" t="str">
        <f>VLOOKUP(B1494,[1]Result!$B$1:$J$7887,9,0)</f>
        <v>Shift Manager</v>
      </c>
      <c r="L1494" t="s">
        <v>332</v>
      </c>
    </row>
    <row r="1495" spans="1:12">
      <c r="A1495">
        <f t="shared" si="383"/>
        <v>1493</v>
      </c>
      <c r="B1495" s="49">
        <v>9002848</v>
      </c>
      <c r="C1495" s="50">
        <v>29021</v>
      </c>
      <c r="D1495" s="51">
        <f t="shared" ca="1" si="385"/>
        <v>43.6</v>
      </c>
      <c r="E1495" s="51" t="str">
        <f t="shared" ca="1" si="382"/>
        <v>36-45</v>
      </c>
      <c r="F1495" s="49" t="s">
        <v>330</v>
      </c>
      <c r="G1495" s="49" t="s">
        <v>291</v>
      </c>
      <c r="H1495" s="49" t="str">
        <f>VLOOKUP(B1495,[1]Result!$B$1:$H$7885,7,0)</f>
        <v>1005JM</v>
      </c>
      <c r="I1495">
        <f t="shared" si="390"/>
        <v>100000</v>
      </c>
      <c r="J1495" s="58">
        <v>44739</v>
      </c>
      <c r="K1495" t="str">
        <f>VLOOKUP(B1495,[1]Result!$B$1:$J$7887,9,0)</f>
        <v>Shift Manager</v>
      </c>
      <c r="L1495" t="s">
        <v>332</v>
      </c>
    </row>
    <row r="1496" spans="1:12">
      <c r="A1496">
        <f t="shared" si="383"/>
        <v>1494</v>
      </c>
      <c r="B1496" s="49">
        <v>9002849</v>
      </c>
      <c r="C1496" s="50" t="s">
        <v>899</v>
      </c>
      <c r="D1496" s="51">
        <f t="shared" ca="1" si="385"/>
        <v>21.886111111111113</v>
      </c>
      <c r="E1496" s="51" t="str">
        <f t="shared" ca="1" si="382"/>
        <v>19-35</v>
      </c>
      <c r="F1496" s="49" t="s">
        <v>43</v>
      </c>
      <c r="G1496" s="49" t="s">
        <v>334</v>
      </c>
      <c r="H1496" s="49" t="str">
        <f>VLOOKUP(B1496,[1]Result!$B$1:$H$7885,7,0)</f>
        <v>1005JM</v>
      </c>
      <c r="I1496" s="57">
        <v>100000</v>
      </c>
      <c r="J1496" s="58">
        <v>44739</v>
      </c>
      <c r="K1496" t="str">
        <f>VLOOKUP(B1496,[1]Result!$B$1:$J$7887,9,0)</f>
        <v>Shift Manager</v>
      </c>
      <c r="L1496" t="s">
        <v>334</v>
      </c>
    </row>
    <row r="1497" spans="1:12">
      <c r="A1497">
        <f t="shared" si="383"/>
        <v>1495</v>
      </c>
      <c r="B1497" s="49">
        <v>9002849</v>
      </c>
      <c r="C1497" s="50">
        <v>17838</v>
      </c>
      <c r="D1497" s="51">
        <f t="shared" ca="1" si="385"/>
        <v>74.222222222222229</v>
      </c>
      <c r="E1497" s="51" t="str">
        <f t="shared" ca="1" si="382"/>
        <v>71-75</v>
      </c>
      <c r="F1497" s="49" t="s">
        <v>335</v>
      </c>
      <c r="G1497" s="49" t="s">
        <v>294</v>
      </c>
      <c r="H1497" s="49" t="str">
        <f>VLOOKUP(B1497,[1]Result!$B$1:$H$7885,7,0)</f>
        <v>1005JM</v>
      </c>
      <c r="I1497">
        <f t="shared" ref="I1497:I1498" si="391">I1496</f>
        <v>100000</v>
      </c>
      <c r="J1497" s="58">
        <v>44739</v>
      </c>
      <c r="K1497" t="str">
        <f>VLOOKUP(B1497,[1]Result!$B$1:$J$7887,9,0)</f>
        <v>Shift Manager</v>
      </c>
      <c r="L1497" t="s">
        <v>332</v>
      </c>
    </row>
    <row r="1498" spans="1:12">
      <c r="A1498">
        <f t="shared" si="383"/>
        <v>1496</v>
      </c>
      <c r="B1498" s="49">
        <v>9002849</v>
      </c>
      <c r="C1498" s="50">
        <v>22843</v>
      </c>
      <c r="D1498" s="51">
        <f t="shared" ca="1" si="385"/>
        <v>60.513888888888886</v>
      </c>
      <c r="E1498" s="51" t="str">
        <f t="shared" ca="1" si="382"/>
        <v>56-60</v>
      </c>
      <c r="F1498" s="49" t="s">
        <v>330</v>
      </c>
      <c r="G1498" s="49" t="s">
        <v>291</v>
      </c>
      <c r="H1498" s="49" t="str">
        <f>VLOOKUP(B1498,[1]Result!$B$1:$H$7885,7,0)</f>
        <v>1005JM</v>
      </c>
      <c r="I1498">
        <f t="shared" si="391"/>
        <v>100000</v>
      </c>
      <c r="J1498" s="58">
        <v>44739</v>
      </c>
      <c r="K1498" t="str">
        <f>VLOOKUP(B1498,[1]Result!$B$1:$J$7887,9,0)</f>
        <v>Shift Manager</v>
      </c>
      <c r="L1498" t="s">
        <v>332</v>
      </c>
    </row>
    <row r="1499" spans="1:12">
      <c r="A1499">
        <f t="shared" si="383"/>
        <v>1497</v>
      </c>
      <c r="B1499" s="49">
        <v>9002852</v>
      </c>
      <c r="C1499" s="50" t="s">
        <v>900</v>
      </c>
      <c r="D1499" s="51">
        <f t="shared" ca="1" si="385"/>
        <v>22.511111111111113</v>
      </c>
      <c r="E1499" s="51" t="str">
        <f t="shared" ca="1" si="382"/>
        <v>19-35</v>
      </c>
      <c r="F1499" s="49" t="s">
        <v>45</v>
      </c>
      <c r="G1499" s="49" t="s">
        <v>334</v>
      </c>
      <c r="H1499" s="49" t="str">
        <f>VLOOKUP(B1499,[1]Result!$B$1:$H$7885,7,0)</f>
        <v>1005JM</v>
      </c>
      <c r="I1499" s="57">
        <v>100000</v>
      </c>
      <c r="J1499" s="58">
        <v>44739</v>
      </c>
      <c r="K1499" t="str">
        <f>VLOOKUP(B1499,[1]Result!$B$1:$J$7887,9,0)</f>
        <v>Shift Manager</v>
      </c>
      <c r="L1499" t="s">
        <v>334</v>
      </c>
    </row>
    <row r="1500" spans="1:12">
      <c r="A1500">
        <f t="shared" si="383"/>
        <v>1498</v>
      </c>
      <c r="B1500" s="49">
        <v>9002852</v>
      </c>
      <c r="C1500" s="50">
        <v>23422</v>
      </c>
      <c r="D1500" s="51">
        <f t="shared" ca="1" si="385"/>
        <v>58.93333333333333</v>
      </c>
      <c r="E1500" s="51" t="str">
        <f t="shared" ca="1" si="382"/>
        <v>56-60</v>
      </c>
      <c r="F1500" s="49" t="s">
        <v>335</v>
      </c>
      <c r="G1500" s="49" t="s">
        <v>294</v>
      </c>
      <c r="H1500" s="49" t="str">
        <f>VLOOKUP(B1500,[1]Result!$B$1:$H$7885,7,0)</f>
        <v>1005JM</v>
      </c>
      <c r="I1500">
        <f>I1499</f>
        <v>100000</v>
      </c>
      <c r="J1500" s="58">
        <v>44739</v>
      </c>
      <c r="K1500" t="str">
        <f>VLOOKUP(B1500,[1]Result!$B$1:$J$7887,9,0)</f>
        <v>Shift Manager</v>
      </c>
      <c r="L1500" t="s">
        <v>332</v>
      </c>
    </row>
    <row r="1501" spans="1:12">
      <c r="A1501">
        <f t="shared" si="383"/>
        <v>1499</v>
      </c>
      <c r="B1501" s="49">
        <v>9002853</v>
      </c>
      <c r="C1501" s="50" t="s">
        <v>755</v>
      </c>
      <c r="D1501" s="51">
        <f t="shared" ca="1" si="385"/>
        <v>30.491666666666667</v>
      </c>
      <c r="E1501" s="51" t="str">
        <f t="shared" ca="1" si="382"/>
        <v>19-35</v>
      </c>
      <c r="F1501" s="49" t="s">
        <v>43</v>
      </c>
      <c r="G1501" s="49" t="s">
        <v>334</v>
      </c>
      <c r="H1501" s="49" t="str">
        <f>VLOOKUP(B1501,[1]Result!$B$1:$H$7885,7,0)</f>
        <v>1004TM C</v>
      </c>
      <c r="I1501" s="57">
        <v>100000</v>
      </c>
      <c r="J1501" s="58">
        <v>44716</v>
      </c>
      <c r="K1501" t="str">
        <f>VLOOKUP(B1501,[1]Result!$B$1:$J$7887,9,0)</f>
        <v>Cook 2</v>
      </c>
      <c r="L1501" t="s">
        <v>334</v>
      </c>
    </row>
    <row r="1502" spans="1:12">
      <c r="A1502">
        <f t="shared" si="383"/>
        <v>1500</v>
      </c>
      <c r="B1502" s="49">
        <v>9002853</v>
      </c>
      <c r="C1502" s="50">
        <v>23894</v>
      </c>
      <c r="D1502" s="51">
        <f t="shared" ca="1" si="385"/>
        <v>57.638888888888886</v>
      </c>
      <c r="E1502" s="51" t="str">
        <f t="shared" ca="1" si="382"/>
        <v>56-60</v>
      </c>
      <c r="F1502" s="49" t="s">
        <v>335</v>
      </c>
      <c r="G1502" s="49" t="s">
        <v>294</v>
      </c>
      <c r="H1502" s="49" t="str">
        <f>VLOOKUP(B1502,[1]Result!$B$1:$H$7885,7,0)</f>
        <v>1004TM C</v>
      </c>
      <c r="I1502">
        <f>I1501</f>
        <v>100000</v>
      </c>
      <c r="J1502" s="58">
        <v>44716</v>
      </c>
      <c r="K1502" t="str">
        <f>VLOOKUP(B1502,[1]Result!$B$1:$J$7887,9,0)</f>
        <v>Cook 2</v>
      </c>
      <c r="L1502" t="s">
        <v>332</v>
      </c>
    </row>
    <row r="1503" spans="1:12">
      <c r="A1503">
        <f t="shared" si="383"/>
        <v>1501</v>
      </c>
      <c r="B1503" s="49">
        <v>9002854</v>
      </c>
      <c r="C1503" s="50" t="s">
        <v>901</v>
      </c>
      <c r="D1503" s="51">
        <f t="shared" ca="1" si="385"/>
        <v>22.291666666666668</v>
      </c>
      <c r="E1503" s="51" t="str">
        <f t="shared" ca="1" si="382"/>
        <v>19-35</v>
      </c>
      <c r="F1503" s="49" t="s">
        <v>43</v>
      </c>
      <c r="G1503" s="49" t="s">
        <v>334</v>
      </c>
      <c r="H1503" s="49" t="str">
        <f>VLOOKUP(B1503,[1]Result!$B$1:$H$7885,7,0)</f>
        <v>1005JM</v>
      </c>
      <c r="I1503" s="57">
        <v>100000</v>
      </c>
      <c r="J1503" s="58">
        <v>44739</v>
      </c>
      <c r="K1503" t="str">
        <f>VLOOKUP(B1503,[1]Result!$B$1:$J$7887,9,0)</f>
        <v>Shift Manager</v>
      </c>
      <c r="L1503" t="s">
        <v>334</v>
      </c>
    </row>
    <row r="1504" spans="1:12">
      <c r="A1504">
        <f t="shared" si="383"/>
        <v>1502</v>
      </c>
      <c r="B1504" s="49">
        <v>9002854</v>
      </c>
      <c r="C1504" s="50">
        <v>24261</v>
      </c>
      <c r="D1504" s="51">
        <f t="shared" ca="1" si="385"/>
        <v>56.633333333333333</v>
      </c>
      <c r="E1504" s="51" t="str">
        <f t="shared" ca="1" si="382"/>
        <v>56-60</v>
      </c>
      <c r="F1504" s="49" t="s">
        <v>335</v>
      </c>
      <c r="G1504" s="49" t="s">
        <v>294</v>
      </c>
      <c r="H1504" s="49" t="str">
        <f>VLOOKUP(B1504,[1]Result!$B$1:$H$7885,7,0)</f>
        <v>1005JM</v>
      </c>
      <c r="I1504">
        <f t="shared" ref="I1504:I1505" si="392">I1503</f>
        <v>100000</v>
      </c>
      <c r="J1504" s="58">
        <v>44739</v>
      </c>
      <c r="K1504" t="str">
        <f>VLOOKUP(B1504,[1]Result!$B$1:$J$7887,9,0)</f>
        <v>Shift Manager</v>
      </c>
      <c r="L1504" t="s">
        <v>332</v>
      </c>
    </row>
    <row r="1505" spans="1:12">
      <c r="A1505">
        <f t="shared" si="383"/>
        <v>1503</v>
      </c>
      <c r="B1505" s="49">
        <v>9002854</v>
      </c>
      <c r="C1505" s="50">
        <v>28084</v>
      </c>
      <c r="D1505" s="51">
        <f t="shared" ca="1" si="385"/>
        <v>46.169444444444444</v>
      </c>
      <c r="E1505" s="51" t="str">
        <f t="shared" ca="1" si="382"/>
        <v>46-55</v>
      </c>
      <c r="F1505" s="49" t="s">
        <v>330</v>
      </c>
      <c r="G1505" s="49" t="s">
        <v>291</v>
      </c>
      <c r="H1505" s="49" t="str">
        <f>VLOOKUP(B1505,[1]Result!$B$1:$H$7885,7,0)</f>
        <v>1005JM</v>
      </c>
      <c r="I1505">
        <f t="shared" si="392"/>
        <v>100000</v>
      </c>
      <c r="J1505" s="58">
        <v>44739</v>
      </c>
      <c r="K1505" t="str">
        <f>VLOOKUP(B1505,[1]Result!$B$1:$J$7887,9,0)</f>
        <v>Shift Manager</v>
      </c>
      <c r="L1505" t="s">
        <v>332</v>
      </c>
    </row>
    <row r="1506" spans="1:12">
      <c r="A1506">
        <f t="shared" si="383"/>
        <v>1504</v>
      </c>
      <c r="B1506" s="49">
        <v>9002886</v>
      </c>
      <c r="C1506" s="50" t="s">
        <v>902</v>
      </c>
      <c r="D1506" s="51">
        <f t="shared" ca="1" si="385"/>
        <v>28.911111111111111</v>
      </c>
      <c r="E1506" s="51" t="str">
        <f t="shared" ca="1" si="382"/>
        <v>19-35</v>
      </c>
      <c r="F1506" s="49" t="s">
        <v>43</v>
      </c>
      <c r="G1506" s="49" t="s">
        <v>334</v>
      </c>
      <c r="H1506" s="49" t="str">
        <f>VLOOKUP(B1506,[1]Result!$B$1:$H$7885,7,0)</f>
        <v>1005JM</v>
      </c>
      <c r="I1506" s="57">
        <v>100000</v>
      </c>
      <c r="J1506" s="58">
        <v>44734</v>
      </c>
      <c r="K1506" t="str">
        <f>VLOOKUP(B1506,[1]Result!$B$1:$J$7887,9,0)</f>
        <v>Shift Manager</v>
      </c>
      <c r="L1506" t="s">
        <v>334</v>
      </c>
    </row>
    <row r="1507" spans="1:12">
      <c r="A1507">
        <f t="shared" si="383"/>
        <v>1505</v>
      </c>
      <c r="B1507" s="49">
        <v>9002886</v>
      </c>
      <c r="C1507" s="50">
        <v>43307</v>
      </c>
      <c r="D1507" s="51">
        <f t="shared" ca="1" si="385"/>
        <v>4.4861111111111107</v>
      </c>
      <c r="E1507" s="51" t="str">
        <f t="shared" ca="1" si="382"/>
        <v>0-18</v>
      </c>
      <c r="F1507" s="49" t="s">
        <v>335</v>
      </c>
      <c r="G1507" s="49" t="s">
        <v>292</v>
      </c>
      <c r="H1507" s="49" t="str">
        <f>VLOOKUP(B1507,[1]Result!$B$1:$H$7885,7,0)</f>
        <v>1005JM</v>
      </c>
      <c r="I1507">
        <f t="shared" ref="I1507:I1508" si="393">I1506</f>
        <v>100000</v>
      </c>
      <c r="J1507" s="58">
        <v>44734</v>
      </c>
      <c r="K1507" t="str">
        <f>VLOOKUP(B1507,[1]Result!$B$1:$J$7887,9,0)</f>
        <v>Shift Manager</v>
      </c>
      <c r="L1507" t="s">
        <v>331</v>
      </c>
    </row>
    <row r="1508" spans="1:12">
      <c r="A1508">
        <f t="shared" si="383"/>
        <v>1506</v>
      </c>
      <c r="B1508" s="49">
        <v>9002886</v>
      </c>
      <c r="C1508" s="50">
        <v>44049</v>
      </c>
      <c r="D1508" s="51">
        <f t="shared" ca="1" si="385"/>
        <v>2.4583333333333335</v>
      </c>
      <c r="E1508" s="51" t="str">
        <f t="shared" ca="1" si="382"/>
        <v>0-18</v>
      </c>
      <c r="F1508" s="49" t="s">
        <v>330</v>
      </c>
      <c r="G1508" s="49" t="s">
        <v>293</v>
      </c>
      <c r="H1508" s="49" t="str">
        <f>VLOOKUP(B1508,[1]Result!$B$1:$H$7885,7,0)</f>
        <v>1005JM</v>
      </c>
      <c r="I1508">
        <f t="shared" si="393"/>
        <v>100000</v>
      </c>
      <c r="J1508" s="58">
        <v>44734</v>
      </c>
      <c r="K1508" t="str">
        <f>VLOOKUP(B1508,[1]Result!$B$1:$J$7887,9,0)</f>
        <v>Shift Manager</v>
      </c>
      <c r="L1508" t="s">
        <v>331</v>
      </c>
    </row>
    <row r="1509" spans="1:12">
      <c r="A1509">
        <f t="shared" si="383"/>
        <v>1507</v>
      </c>
      <c r="B1509" s="49">
        <v>9002887</v>
      </c>
      <c r="C1509" s="50" t="s">
        <v>903</v>
      </c>
      <c r="D1509" s="51">
        <f t="shared" ca="1" si="385"/>
        <v>26.788888888888888</v>
      </c>
      <c r="E1509" s="51" t="str">
        <f t="shared" ca="1" si="382"/>
        <v>19-35</v>
      </c>
      <c r="F1509" s="49" t="s">
        <v>43</v>
      </c>
      <c r="G1509" s="49" t="s">
        <v>334</v>
      </c>
      <c r="H1509" s="49" t="str">
        <f>VLOOKUP(B1509,[1]Result!$B$1:$H$7885,7,0)</f>
        <v>1005JM</v>
      </c>
      <c r="I1509" s="57">
        <v>100000</v>
      </c>
      <c r="J1509" s="58">
        <v>44740</v>
      </c>
      <c r="K1509" t="str">
        <f>VLOOKUP(B1509,[1]Result!$B$1:$J$7887,9,0)</f>
        <v>Executive</v>
      </c>
      <c r="L1509" t="s">
        <v>334</v>
      </c>
    </row>
    <row r="1510" spans="1:12">
      <c r="A1510">
        <f t="shared" si="383"/>
        <v>1508</v>
      </c>
      <c r="B1510" s="49">
        <v>9002887</v>
      </c>
      <c r="C1510" s="50">
        <v>23900</v>
      </c>
      <c r="D1510" s="51">
        <f t="shared" ca="1" si="385"/>
        <v>57.62222222222222</v>
      </c>
      <c r="E1510" s="51" t="str">
        <f t="shared" ca="1" si="382"/>
        <v>56-60</v>
      </c>
      <c r="F1510" s="49" t="s">
        <v>335</v>
      </c>
      <c r="G1510" s="49" t="s">
        <v>294</v>
      </c>
      <c r="H1510" s="49" t="str">
        <f>VLOOKUP(B1510,[1]Result!$B$1:$H$7885,7,0)</f>
        <v>1005JM</v>
      </c>
      <c r="I1510">
        <f t="shared" ref="I1510:I1511" si="394">I1509</f>
        <v>100000</v>
      </c>
      <c r="J1510" s="58">
        <v>44740</v>
      </c>
      <c r="K1510" t="str">
        <f>VLOOKUP(B1510,[1]Result!$B$1:$J$7887,9,0)</f>
        <v>Executive</v>
      </c>
      <c r="L1510" t="s">
        <v>332</v>
      </c>
    </row>
    <row r="1511" spans="1:12">
      <c r="A1511">
        <f t="shared" si="383"/>
        <v>1509</v>
      </c>
      <c r="B1511" s="49">
        <v>9002887</v>
      </c>
      <c r="C1511" s="50">
        <v>24838</v>
      </c>
      <c r="D1511" s="51">
        <f t="shared" ca="1" si="385"/>
        <v>55.055555555555557</v>
      </c>
      <c r="E1511" s="51" t="str">
        <f t="shared" ca="1" si="382"/>
        <v>46-55</v>
      </c>
      <c r="F1511" s="49" t="s">
        <v>330</v>
      </c>
      <c r="G1511" s="49" t="s">
        <v>291</v>
      </c>
      <c r="H1511" s="49" t="str">
        <f>VLOOKUP(B1511,[1]Result!$B$1:$H$7885,7,0)</f>
        <v>1005JM</v>
      </c>
      <c r="I1511">
        <f t="shared" si="394"/>
        <v>100000</v>
      </c>
      <c r="J1511" s="58">
        <v>44740</v>
      </c>
      <c r="K1511" t="str">
        <f>VLOOKUP(B1511,[1]Result!$B$1:$J$7887,9,0)</f>
        <v>Executive</v>
      </c>
      <c r="L1511" t="s">
        <v>332</v>
      </c>
    </row>
    <row r="1512" spans="1:12">
      <c r="A1512">
        <f t="shared" si="383"/>
        <v>1510</v>
      </c>
      <c r="B1512" s="49">
        <v>9001182</v>
      </c>
      <c r="C1512" s="50" t="s">
        <v>665</v>
      </c>
      <c r="D1512" s="51">
        <f t="shared" ca="1" si="385"/>
        <v>29.383333333333333</v>
      </c>
      <c r="E1512" s="51" t="str">
        <f t="shared" ca="1" si="382"/>
        <v>19-35</v>
      </c>
      <c r="F1512" s="49" t="s">
        <v>43</v>
      </c>
      <c r="G1512" s="49" t="s">
        <v>334</v>
      </c>
      <c r="H1512" s="49" t="str">
        <f>VLOOKUP(B1512,[1]Result!$B$1:$H$7885,7,0)</f>
        <v>1006JM</v>
      </c>
      <c r="I1512">
        <v>250000</v>
      </c>
      <c r="J1512" s="58">
        <v>44409</v>
      </c>
      <c r="K1512" t="str">
        <f>VLOOKUP(B1512,[1]Result!$B$1:$J$7887,9,0)</f>
        <v>Assistant Restaurant Manager</v>
      </c>
      <c r="L1512" t="s">
        <v>334</v>
      </c>
    </row>
    <row r="1513" spans="1:12">
      <c r="A1513">
        <f t="shared" si="383"/>
        <v>1511</v>
      </c>
      <c r="B1513" s="49">
        <v>9001182</v>
      </c>
      <c r="C1513" s="50">
        <v>23223</v>
      </c>
      <c r="D1513" s="51">
        <f t="shared" ca="1" si="385"/>
        <v>59.475000000000001</v>
      </c>
      <c r="E1513" s="51" t="str">
        <f t="shared" ca="1" si="382"/>
        <v>56-60</v>
      </c>
      <c r="F1513" s="49" t="s">
        <v>335</v>
      </c>
      <c r="G1513" s="49" t="s">
        <v>294</v>
      </c>
      <c r="H1513" s="49" t="str">
        <f>VLOOKUP(B1513,[1]Result!$B$1:$H$7885,7,0)</f>
        <v>1006JM</v>
      </c>
      <c r="I1513">
        <f t="shared" ref="I1513:I1515" si="395">I1512</f>
        <v>250000</v>
      </c>
      <c r="J1513" s="58">
        <v>44409</v>
      </c>
      <c r="K1513" t="str">
        <f>VLOOKUP(B1513,[1]Result!$B$1:$J$7887,9,0)</f>
        <v>Assistant Restaurant Manager</v>
      </c>
      <c r="L1513" t="s">
        <v>332</v>
      </c>
    </row>
    <row r="1514" spans="1:12">
      <c r="A1514">
        <f t="shared" si="383"/>
        <v>1512</v>
      </c>
      <c r="B1514" s="49">
        <v>9001182</v>
      </c>
      <c r="C1514" s="50">
        <v>26162</v>
      </c>
      <c r="D1514" s="51">
        <f t="shared" ca="1" si="385"/>
        <v>51.427777777777777</v>
      </c>
      <c r="E1514" s="51" t="str">
        <f t="shared" ca="1" si="382"/>
        <v>46-55</v>
      </c>
      <c r="F1514" s="49" t="s">
        <v>330</v>
      </c>
      <c r="G1514" s="49" t="s">
        <v>291</v>
      </c>
      <c r="H1514" s="49" t="str">
        <f>VLOOKUP(B1514,[1]Result!$B$1:$H$7885,7,0)</f>
        <v>1006JM</v>
      </c>
      <c r="I1514">
        <f t="shared" si="395"/>
        <v>250000</v>
      </c>
      <c r="J1514" s="58">
        <v>44409</v>
      </c>
      <c r="K1514" t="str">
        <f>VLOOKUP(B1514,[1]Result!$B$1:$J$7887,9,0)</f>
        <v>Assistant Restaurant Manager</v>
      </c>
      <c r="L1514" t="s">
        <v>332</v>
      </c>
    </row>
    <row r="1515" spans="1:12">
      <c r="A1515">
        <f t="shared" si="383"/>
        <v>1513</v>
      </c>
      <c r="B1515" s="49" t="s">
        <v>904</v>
      </c>
      <c r="C1515" s="50">
        <v>27760</v>
      </c>
      <c r="D1515" s="51">
        <f t="shared" ca="1" si="385"/>
        <v>47.055555555555557</v>
      </c>
      <c r="E1515" s="51" t="str">
        <f t="shared" ca="1" si="382"/>
        <v>46-55</v>
      </c>
      <c r="F1515" s="49" t="s">
        <v>330</v>
      </c>
      <c r="G1515" s="49" t="s">
        <v>291</v>
      </c>
      <c r="H1515" s="49" t="str">
        <f>VLOOKUP(B1515,[1]Result!$B$1:$H$7885,7,0)</f>
        <v>1005JM</v>
      </c>
      <c r="I1515">
        <f t="shared" si="395"/>
        <v>250000</v>
      </c>
      <c r="J1515" s="58">
        <v>42039</v>
      </c>
      <c r="K1515" t="str">
        <f>VLOOKUP(B1515,[1]Result!$B$1:$J$7887,9,0)</f>
        <v>Shift Manager</v>
      </c>
      <c r="L1515" t="s">
        <v>332</v>
      </c>
    </row>
    <row r="1516" spans="1:12">
      <c r="A1516">
        <f t="shared" si="383"/>
        <v>1514</v>
      </c>
      <c r="B1516" s="49" t="s">
        <v>904</v>
      </c>
      <c r="C1516" s="50" t="s">
        <v>622</v>
      </c>
      <c r="D1516" s="51">
        <f t="shared" ca="1" si="385"/>
        <v>38.055555555555557</v>
      </c>
      <c r="E1516" s="51" t="str">
        <f t="shared" ca="1" si="382"/>
        <v>36-45</v>
      </c>
      <c r="F1516" s="49" t="s">
        <v>43</v>
      </c>
      <c r="G1516" s="49" t="s">
        <v>334</v>
      </c>
      <c r="H1516" s="49" t="str">
        <f>VLOOKUP(B1516,[1]Result!$B$1:$H$7885,7,0)</f>
        <v>1005JM</v>
      </c>
      <c r="I1516" s="57">
        <v>100000</v>
      </c>
      <c r="J1516" s="58">
        <v>42039</v>
      </c>
      <c r="K1516" t="str">
        <f>VLOOKUP(B1516,[1]Result!$B$1:$J$7887,9,0)</f>
        <v>Shift Manager</v>
      </c>
      <c r="L1516" t="s">
        <v>334</v>
      </c>
    </row>
    <row r="1517" spans="1:12">
      <c r="A1517">
        <f t="shared" si="383"/>
        <v>1515</v>
      </c>
      <c r="B1517" s="49" t="s">
        <v>904</v>
      </c>
      <c r="C1517" s="50">
        <v>34125</v>
      </c>
      <c r="D1517" s="51">
        <f t="shared" ca="1" si="385"/>
        <v>29.627777777777776</v>
      </c>
      <c r="E1517" s="51" t="str">
        <f t="shared" ca="1" si="382"/>
        <v>19-35</v>
      </c>
      <c r="F1517" s="49" t="s">
        <v>330</v>
      </c>
      <c r="G1517" s="49" t="s">
        <v>340</v>
      </c>
      <c r="H1517" s="49" t="str">
        <f>VLOOKUP(B1517,[1]Result!$B$1:$H$7885,7,0)</f>
        <v>1005JM</v>
      </c>
      <c r="I1517">
        <f t="shared" ref="I1517:I1519" si="396">I1516</f>
        <v>100000</v>
      </c>
      <c r="J1517" s="58">
        <v>42039</v>
      </c>
      <c r="K1517" t="str">
        <f>VLOOKUP(B1517,[1]Result!$B$1:$J$7887,9,0)</f>
        <v>Shift Manager</v>
      </c>
      <c r="L1517" t="s">
        <v>42</v>
      </c>
    </row>
    <row r="1518" spans="1:12">
      <c r="A1518">
        <f t="shared" si="383"/>
        <v>1516</v>
      </c>
      <c r="B1518" s="49" t="s">
        <v>904</v>
      </c>
      <c r="C1518" s="50">
        <v>43502</v>
      </c>
      <c r="D1518" s="51">
        <f t="shared" ca="1" si="385"/>
        <v>3.9583333333333335</v>
      </c>
      <c r="E1518" s="51" t="str">
        <f t="shared" ca="1" si="382"/>
        <v>0-18</v>
      </c>
      <c r="F1518" s="49" t="s">
        <v>330</v>
      </c>
      <c r="G1518" s="49" t="s">
        <v>293</v>
      </c>
      <c r="H1518" s="49" t="str">
        <f>VLOOKUP(B1518,[1]Result!$B$1:$H$7885,7,0)</f>
        <v>1005JM</v>
      </c>
      <c r="I1518">
        <f t="shared" si="396"/>
        <v>100000</v>
      </c>
      <c r="J1518" s="58">
        <v>42039</v>
      </c>
      <c r="K1518" t="str">
        <f>VLOOKUP(B1518,[1]Result!$B$1:$J$7887,9,0)</f>
        <v>Shift Manager</v>
      </c>
      <c r="L1518" t="s">
        <v>331</v>
      </c>
    </row>
    <row r="1519" spans="1:12">
      <c r="A1519">
        <f t="shared" si="383"/>
        <v>1517</v>
      </c>
      <c r="B1519" s="49" t="s">
        <v>904</v>
      </c>
      <c r="C1519" s="50">
        <v>27760</v>
      </c>
      <c r="D1519" s="51">
        <f t="shared" ca="1" si="385"/>
        <v>47.055555555555557</v>
      </c>
      <c r="E1519" s="51" t="str">
        <f t="shared" ca="1" si="382"/>
        <v>46-55</v>
      </c>
      <c r="F1519" s="49" t="s">
        <v>335</v>
      </c>
      <c r="G1519" s="49" t="s">
        <v>294</v>
      </c>
      <c r="H1519" s="49" t="str">
        <f>VLOOKUP(B1519,[1]Result!$B$1:$H$7885,7,0)</f>
        <v>1005JM</v>
      </c>
      <c r="I1519">
        <f t="shared" si="396"/>
        <v>100000</v>
      </c>
      <c r="J1519" s="58">
        <v>42039</v>
      </c>
      <c r="K1519" t="str">
        <f>VLOOKUP(B1519,[1]Result!$B$1:$J$7887,9,0)</f>
        <v>Shift Manager</v>
      </c>
      <c r="L1519" t="s">
        <v>332</v>
      </c>
    </row>
    <row r="1520" spans="1:12">
      <c r="A1520">
        <f t="shared" si="383"/>
        <v>1518</v>
      </c>
      <c r="B1520" s="49" t="s">
        <v>905</v>
      </c>
      <c r="C1520" s="50" t="s">
        <v>906</v>
      </c>
      <c r="D1520" s="51">
        <f t="shared" ca="1" si="385"/>
        <v>44.011111111111113</v>
      </c>
      <c r="E1520" s="51" t="str">
        <f t="shared" ca="1" si="382"/>
        <v>36-45</v>
      </c>
      <c r="F1520" s="49" t="s">
        <v>43</v>
      </c>
      <c r="G1520" s="49" t="s">
        <v>334</v>
      </c>
      <c r="H1520" s="49" t="str">
        <f>VLOOKUP(B1520,[1]Result!$B$1:$H$7885,7,0)</f>
        <v>1005JM</v>
      </c>
      <c r="I1520" s="57">
        <v>100000</v>
      </c>
      <c r="J1520" s="58">
        <v>42248</v>
      </c>
      <c r="K1520" t="str">
        <f>VLOOKUP(B1520,[1]Result!$B$1:$J$7887,9,0)</f>
        <v>Shift Manager</v>
      </c>
      <c r="L1520" t="s">
        <v>334</v>
      </c>
    </row>
    <row r="1521" spans="1:12">
      <c r="A1521">
        <f t="shared" si="383"/>
        <v>1519</v>
      </c>
      <c r="B1521" s="49" t="s">
        <v>905</v>
      </c>
      <c r="C1521" s="50">
        <v>30013</v>
      </c>
      <c r="D1521" s="51">
        <f t="shared" ca="1" si="385"/>
        <v>40.883333333333333</v>
      </c>
      <c r="E1521" s="51" t="str">
        <f t="shared" ca="1" si="382"/>
        <v>36-45</v>
      </c>
      <c r="F1521" s="49" t="s">
        <v>330</v>
      </c>
      <c r="G1521" s="49" t="s">
        <v>340</v>
      </c>
      <c r="H1521" s="49" t="str">
        <f>VLOOKUP(B1521,[1]Result!$B$1:$H$7885,7,0)</f>
        <v>1005JM</v>
      </c>
      <c r="I1521">
        <f t="shared" ref="I1521:I1526" si="397">I1520</f>
        <v>100000</v>
      </c>
      <c r="J1521" s="58">
        <v>42248</v>
      </c>
      <c r="K1521" t="str">
        <f>VLOOKUP(B1521,[1]Result!$B$1:$J$7887,9,0)</f>
        <v>Shift Manager</v>
      </c>
      <c r="L1521" t="s">
        <v>42</v>
      </c>
    </row>
    <row r="1522" spans="1:12">
      <c r="A1522">
        <f t="shared" si="383"/>
        <v>1520</v>
      </c>
      <c r="B1522" s="49" t="s">
        <v>905</v>
      </c>
      <c r="C1522" s="50">
        <v>38617</v>
      </c>
      <c r="D1522" s="51">
        <f t="shared" ca="1" si="385"/>
        <v>17.330555555555556</v>
      </c>
      <c r="E1522" s="51" t="str">
        <f t="shared" ca="1" si="382"/>
        <v>0-18</v>
      </c>
      <c r="F1522" s="49" t="s">
        <v>330</v>
      </c>
      <c r="G1522" s="49" t="s">
        <v>293</v>
      </c>
      <c r="H1522" s="49" t="str">
        <f>VLOOKUP(B1522,[1]Result!$B$1:$H$7885,7,0)</f>
        <v>1005JM</v>
      </c>
      <c r="I1522">
        <f t="shared" si="397"/>
        <v>100000</v>
      </c>
      <c r="J1522" s="58">
        <v>42248</v>
      </c>
      <c r="K1522" t="str">
        <f>VLOOKUP(B1522,[1]Result!$B$1:$J$7887,9,0)</f>
        <v>Shift Manager</v>
      </c>
      <c r="L1522" t="s">
        <v>331</v>
      </c>
    </row>
    <row r="1523" spans="1:12">
      <c r="A1523">
        <f t="shared" si="383"/>
        <v>1521</v>
      </c>
      <c r="B1523" s="49" t="s">
        <v>905</v>
      </c>
      <c r="C1523" s="50">
        <v>40504</v>
      </c>
      <c r="D1523" s="51">
        <f t="shared" ca="1" si="385"/>
        <v>12.16388888888889</v>
      </c>
      <c r="E1523" s="51" t="str">
        <f t="shared" ca="1" si="382"/>
        <v>0-18</v>
      </c>
      <c r="F1523" s="49" t="s">
        <v>330</v>
      </c>
      <c r="G1523" s="49" t="s">
        <v>293</v>
      </c>
      <c r="H1523" s="49" t="str">
        <f>VLOOKUP(B1523,[1]Result!$B$1:$H$7885,7,0)</f>
        <v>1005JM</v>
      </c>
      <c r="I1523">
        <f t="shared" si="397"/>
        <v>100000</v>
      </c>
      <c r="J1523" s="58">
        <v>42248</v>
      </c>
      <c r="K1523" t="str">
        <f>VLOOKUP(B1523,[1]Result!$B$1:$J$7887,9,0)</f>
        <v>Shift Manager</v>
      </c>
      <c r="L1523" t="s">
        <v>331</v>
      </c>
    </row>
    <row r="1524" spans="1:12">
      <c r="A1524">
        <f t="shared" si="383"/>
        <v>1522</v>
      </c>
      <c r="B1524" s="49" t="s">
        <v>905</v>
      </c>
      <c r="C1524" s="50">
        <v>42057</v>
      </c>
      <c r="D1524" s="51">
        <f t="shared" ca="1" si="385"/>
        <v>7.9138888888888888</v>
      </c>
      <c r="E1524" s="51" t="str">
        <f t="shared" ca="1" si="382"/>
        <v>0-18</v>
      </c>
      <c r="F1524" s="49" t="s">
        <v>335</v>
      </c>
      <c r="G1524" s="49" t="s">
        <v>292</v>
      </c>
      <c r="H1524" s="49" t="str">
        <f>VLOOKUP(B1524,[1]Result!$B$1:$H$7885,7,0)</f>
        <v>1005JM</v>
      </c>
      <c r="I1524">
        <f t="shared" si="397"/>
        <v>100000</v>
      </c>
      <c r="J1524" s="58">
        <v>42248</v>
      </c>
      <c r="K1524" t="str">
        <f>VLOOKUP(B1524,[1]Result!$B$1:$J$7887,9,0)</f>
        <v>Shift Manager</v>
      </c>
      <c r="L1524" t="s">
        <v>331</v>
      </c>
    </row>
    <row r="1525" spans="1:12">
      <c r="A1525">
        <f t="shared" si="383"/>
        <v>1523</v>
      </c>
      <c r="B1525" s="49" t="s">
        <v>905</v>
      </c>
      <c r="C1525" s="50">
        <v>19725</v>
      </c>
      <c r="D1525" s="51">
        <f t="shared" ca="1" si="385"/>
        <v>69.055555555555557</v>
      </c>
      <c r="E1525" s="51" t="str">
        <f t="shared" ca="1" si="382"/>
        <v>66-70</v>
      </c>
      <c r="F1525" s="49" t="s">
        <v>335</v>
      </c>
      <c r="G1525" s="49" t="s">
        <v>294</v>
      </c>
      <c r="H1525" s="49" t="str">
        <f>VLOOKUP(B1525,[1]Result!$B$1:$H$7885,7,0)</f>
        <v>1005JM</v>
      </c>
      <c r="I1525">
        <f t="shared" si="397"/>
        <v>100000</v>
      </c>
      <c r="J1525" s="58">
        <v>42248</v>
      </c>
      <c r="K1525" t="str">
        <f>VLOOKUP(B1525,[1]Result!$B$1:$J$7887,9,0)</f>
        <v>Shift Manager</v>
      </c>
      <c r="L1525" t="s">
        <v>332</v>
      </c>
    </row>
    <row r="1526" spans="1:12">
      <c r="A1526">
        <f t="shared" si="383"/>
        <v>1524</v>
      </c>
      <c r="B1526" s="49" t="s">
        <v>905</v>
      </c>
      <c r="C1526" s="50">
        <v>21186</v>
      </c>
      <c r="D1526" s="51">
        <f t="shared" ca="1" si="385"/>
        <v>65.055555555555557</v>
      </c>
      <c r="E1526" s="51" t="str">
        <f t="shared" ca="1" si="382"/>
        <v>61-65</v>
      </c>
      <c r="F1526" s="49" t="s">
        <v>330</v>
      </c>
      <c r="G1526" s="49" t="s">
        <v>291</v>
      </c>
      <c r="H1526" s="49" t="str">
        <f>VLOOKUP(B1526,[1]Result!$B$1:$H$7885,7,0)</f>
        <v>1005JM</v>
      </c>
      <c r="I1526">
        <f t="shared" si="397"/>
        <v>100000</v>
      </c>
      <c r="J1526" s="58">
        <v>42248</v>
      </c>
      <c r="K1526" t="str">
        <f>VLOOKUP(B1526,[1]Result!$B$1:$J$7887,9,0)</f>
        <v>Shift Manager</v>
      </c>
      <c r="L1526" t="s">
        <v>332</v>
      </c>
    </row>
    <row r="1527" spans="1:12">
      <c r="A1527">
        <f t="shared" si="383"/>
        <v>1525</v>
      </c>
      <c r="B1527" s="49" t="s">
        <v>907</v>
      </c>
      <c r="C1527" s="50" t="s">
        <v>751</v>
      </c>
      <c r="D1527" s="51">
        <f t="shared" ca="1" si="385"/>
        <v>27.655555555555555</v>
      </c>
      <c r="E1527" s="51" t="str">
        <f t="shared" ca="1" si="382"/>
        <v>19-35</v>
      </c>
      <c r="F1527" s="49" t="s">
        <v>43</v>
      </c>
      <c r="G1527" s="49" t="s">
        <v>334</v>
      </c>
      <c r="H1527" s="49" t="str">
        <f>VLOOKUP(B1527,[1]Result!$B$1:$H$7885,7,0)</f>
        <v>1003TM</v>
      </c>
      <c r="I1527" s="57">
        <v>100000</v>
      </c>
      <c r="J1527" s="58">
        <v>42371</v>
      </c>
      <c r="K1527" t="str">
        <f>VLOOKUP(B1527,[1]Result!$B$1:$J$7887,9,0)</f>
        <v>Team Member - Star 3</v>
      </c>
      <c r="L1527" t="s">
        <v>334</v>
      </c>
    </row>
    <row r="1528" spans="1:12">
      <c r="A1528">
        <f t="shared" si="383"/>
        <v>1526</v>
      </c>
      <c r="B1528" s="49" t="s">
        <v>908</v>
      </c>
      <c r="C1528" s="50" t="s">
        <v>909</v>
      </c>
      <c r="D1528" s="51">
        <f t="shared" ca="1" si="385"/>
        <v>30.680555555555557</v>
      </c>
      <c r="E1528" s="51" t="str">
        <f t="shared" ca="1" si="382"/>
        <v>19-35</v>
      </c>
      <c r="F1528" s="49" t="s">
        <v>43</v>
      </c>
      <c r="G1528" s="49" t="s">
        <v>334</v>
      </c>
      <c r="H1528" s="49" t="str">
        <f>VLOOKUP(B1528,[1]Result!$B$1:$H$7885,7,0)</f>
        <v>1005JM A</v>
      </c>
      <c r="I1528" s="57">
        <v>100000</v>
      </c>
      <c r="J1528" s="58">
        <v>42714</v>
      </c>
      <c r="K1528" t="str">
        <f>VLOOKUP(B1528,[1]Result!$B$1:$J$7887,9,0)</f>
        <v>Cloud Kitchen Manager</v>
      </c>
      <c r="L1528" t="s">
        <v>334</v>
      </c>
    </row>
    <row r="1529" spans="1:12">
      <c r="A1529">
        <f t="shared" si="383"/>
        <v>1527</v>
      </c>
      <c r="B1529" s="49" t="s">
        <v>908</v>
      </c>
      <c r="C1529" s="50">
        <v>35429</v>
      </c>
      <c r="D1529" s="51">
        <f t="shared" ca="1" si="385"/>
        <v>26.058333333333334</v>
      </c>
      <c r="E1529" s="51" t="str">
        <f t="shared" ca="1" si="382"/>
        <v>19-35</v>
      </c>
      <c r="F1529" s="49" t="s">
        <v>330</v>
      </c>
      <c r="G1529" s="49" t="s">
        <v>340</v>
      </c>
      <c r="H1529" s="49" t="str">
        <f>VLOOKUP(B1529,[1]Result!$B$1:$H$7885,7,0)</f>
        <v>1005JM A</v>
      </c>
      <c r="I1529">
        <f t="shared" ref="I1529:I1530" si="398">I1528</f>
        <v>100000</v>
      </c>
      <c r="J1529" s="58">
        <v>42714</v>
      </c>
      <c r="K1529" t="str">
        <f>VLOOKUP(B1529,[1]Result!$B$1:$J$7887,9,0)</f>
        <v>Cloud Kitchen Manager</v>
      </c>
      <c r="L1529" t="s">
        <v>42</v>
      </c>
    </row>
    <row r="1530" spans="1:12">
      <c r="A1530">
        <f t="shared" si="383"/>
        <v>1528</v>
      </c>
      <c r="B1530" s="49" t="s">
        <v>908</v>
      </c>
      <c r="C1530" s="50">
        <v>42868</v>
      </c>
      <c r="D1530" s="51">
        <f t="shared" ca="1" si="385"/>
        <v>5.6888888888888891</v>
      </c>
      <c r="E1530" s="51" t="str">
        <f t="shared" ca="1" si="382"/>
        <v>0-18</v>
      </c>
      <c r="F1530" s="49" t="s">
        <v>335</v>
      </c>
      <c r="G1530" s="49" t="s">
        <v>292</v>
      </c>
      <c r="H1530" s="49" t="str">
        <f>VLOOKUP(B1530,[1]Result!$B$1:$H$7885,7,0)</f>
        <v>1005JM A</v>
      </c>
      <c r="I1530">
        <f t="shared" si="398"/>
        <v>100000</v>
      </c>
      <c r="J1530" s="58">
        <v>42714</v>
      </c>
      <c r="K1530" t="str">
        <f>VLOOKUP(B1530,[1]Result!$B$1:$J$7887,9,0)</f>
        <v>Cloud Kitchen Manager</v>
      </c>
      <c r="L1530" t="s">
        <v>331</v>
      </c>
    </row>
    <row r="1531" spans="1:12">
      <c r="A1531">
        <f t="shared" si="383"/>
        <v>1529</v>
      </c>
      <c r="B1531" s="49" t="s">
        <v>910</v>
      </c>
      <c r="C1531" s="50" t="s">
        <v>911</v>
      </c>
      <c r="D1531" s="51">
        <f t="shared" ca="1" si="385"/>
        <v>29.747222222222224</v>
      </c>
      <c r="E1531" s="51" t="str">
        <f t="shared" ca="1" si="382"/>
        <v>19-35</v>
      </c>
      <c r="F1531" s="49" t="s">
        <v>43</v>
      </c>
      <c r="G1531" s="49" t="s">
        <v>334</v>
      </c>
      <c r="H1531" s="49" t="str">
        <f>VLOOKUP(B1531,[1]Result!$B$1:$H$7885,7,0)</f>
        <v>1005JM</v>
      </c>
      <c r="I1531" s="57">
        <v>100000</v>
      </c>
      <c r="J1531" s="58">
        <v>43213</v>
      </c>
      <c r="K1531" t="str">
        <f>VLOOKUP(B1531,[1]Result!$B$1:$J$7887,9,0)</f>
        <v>Shift Manager</v>
      </c>
      <c r="L1531" t="s">
        <v>334</v>
      </c>
    </row>
    <row r="1532" spans="1:12">
      <c r="A1532">
        <f t="shared" si="383"/>
        <v>1530</v>
      </c>
      <c r="B1532" s="49" t="s">
        <v>910</v>
      </c>
      <c r="C1532" s="50">
        <v>24108</v>
      </c>
      <c r="D1532" s="51">
        <f t="shared" ca="1" si="385"/>
        <v>57.055555555555557</v>
      </c>
      <c r="E1532" s="51" t="str">
        <f t="shared" ca="1" si="382"/>
        <v>56-60</v>
      </c>
      <c r="F1532" s="49" t="s">
        <v>335</v>
      </c>
      <c r="G1532" s="49" t="s">
        <v>294</v>
      </c>
      <c r="H1532" s="49" t="str">
        <f>VLOOKUP(B1532,[1]Result!$B$1:$H$7885,7,0)</f>
        <v>1005JM</v>
      </c>
      <c r="I1532">
        <f t="shared" ref="I1532:I1533" si="399">I1531</f>
        <v>100000</v>
      </c>
      <c r="J1532" s="58">
        <v>43213</v>
      </c>
      <c r="K1532" t="str">
        <f>VLOOKUP(B1532,[1]Result!$B$1:$J$7887,9,0)</f>
        <v>Shift Manager</v>
      </c>
      <c r="L1532" t="s">
        <v>332</v>
      </c>
    </row>
    <row r="1533" spans="1:12">
      <c r="A1533">
        <f t="shared" si="383"/>
        <v>1531</v>
      </c>
      <c r="B1533" s="49" t="s">
        <v>910</v>
      </c>
      <c r="C1533" s="50">
        <v>27030</v>
      </c>
      <c r="D1533" s="51">
        <f t="shared" ca="1" si="385"/>
        <v>49.055555555555557</v>
      </c>
      <c r="E1533" s="51" t="str">
        <f t="shared" ca="1" si="382"/>
        <v>46-55</v>
      </c>
      <c r="F1533" s="49" t="s">
        <v>330</v>
      </c>
      <c r="G1533" s="49" t="s">
        <v>291</v>
      </c>
      <c r="H1533" s="49" t="str">
        <f>VLOOKUP(B1533,[1]Result!$B$1:$H$7885,7,0)</f>
        <v>1005JM</v>
      </c>
      <c r="I1533">
        <f t="shared" si="399"/>
        <v>100000</v>
      </c>
      <c r="J1533" s="58">
        <v>43213</v>
      </c>
      <c r="K1533" t="str">
        <f>VLOOKUP(B1533,[1]Result!$B$1:$J$7887,9,0)</f>
        <v>Shift Manager</v>
      </c>
      <c r="L1533" t="s">
        <v>332</v>
      </c>
    </row>
    <row r="1534" spans="1:12">
      <c r="A1534">
        <f t="shared" si="383"/>
        <v>1532</v>
      </c>
      <c r="B1534" s="49" t="s">
        <v>912</v>
      </c>
      <c r="C1534" s="50" t="s">
        <v>913</v>
      </c>
      <c r="D1534" s="51">
        <f t="shared" ca="1" si="385"/>
        <v>27.461111111111112</v>
      </c>
      <c r="E1534" s="51" t="str">
        <f t="shared" ca="1" si="382"/>
        <v>19-35</v>
      </c>
      <c r="F1534" s="49" t="s">
        <v>43</v>
      </c>
      <c r="G1534" s="49" t="s">
        <v>334</v>
      </c>
      <c r="H1534" s="49" t="str">
        <f>VLOOKUP(B1534,[1]Result!$B$1:$H$7885,7,0)</f>
        <v>1005JM</v>
      </c>
      <c r="I1534" s="57">
        <v>100000</v>
      </c>
      <c r="J1534" s="58">
        <v>43630</v>
      </c>
      <c r="K1534" t="str">
        <f>VLOOKUP(B1534,[1]Result!$B$1:$J$7887,9,0)</f>
        <v>Shift Manager</v>
      </c>
      <c r="L1534" t="s">
        <v>334</v>
      </c>
    </row>
    <row r="1535" spans="1:12">
      <c r="A1535">
        <f t="shared" si="383"/>
        <v>1533</v>
      </c>
      <c r="B1535" s="49" t="s">
        <v>912</v>
      </c>
      <c r="C1535" s="50">
        <v>37594</v>
      </c>
      <c r="D1535" s="51">
        <f t="shared" ca="1" si="385"/>
        <v>20.130555555555556</v>
      </c>
      <c r="E1535" s="51" t="str">
        <f t="shared" ca="1" si="382"/>
        <v>19-35</v>
      </c>
      <c r="F1535" s="49" t="s">
        <v>330</v>
      </c>
      <c r="G1535" s="49" t="s">
        <v>340</v>
      </c>
      <c r="H1535" s="49" t="str">
        <f>VLOOKUP(B1535,[1]Result!$B$1:$H$7885,7,0)</f>
        <v>1005JM</v>
      </c>
      <c r="I1535">
        <f t="shared" ref="I1535:I1538" si="400">I1534</f>
        <v>100000</v>
      </c>
      <c r="J1535" s="58">
        <v>43630</v>
      </c>
      <c r="K1535" t="str">
        <f>VLOOKUP(B1535,[1]Result!$B$1:$J$7887,9,0)</f>
        <v>Shift Manager</v>
      </c>
      <c r="L1535" t="s">
        <v>42</v>
      </c>
    </row>
    <row r="1536" spans="1:12">
      <c r="A1536">
        <f t="shared" si="383"/>
        <v>1534</v>
      </c>
      <c r="B1536" s="49" t="s">
        <v>912</v>
      </c>
      <c r="C1536" s="50">
        <v>44684</v>
      </c>
      <c r="D1536" s="51">
        <f t="shared" ca="1" si="385"/>
        <v>0.71666666666666667</v>
      </c>
      <c r="E1536" s="51" t="str">
        <f t="shared" ca="1" si="382"/>
        <v>0-18</v>
      </c>
      <c r="F1536" s="49" t="s">
        <v>335</v>
      </c>
      <c r="G1536" s="49" t="s">
        <v>292</v>
      </c>
      <c r="H1536" s="49" t="str">
        <f>VLOOKUP(B1536,[1]Result!$B$1:$H$7885,7,0)</f>
        <v>1005JM</v>
      </c>
      <c r="I1536">
        <f t="shared" si="400"/>
        <v>100000</v>
      </c>
      <c r="J1536" s="58">
        <v>43630</v>
      </c>
      <c r="K1536" t="str">
        <f>VLOOKUP(B1536,[1]Result!$B$1:$J$7887,9,0)</f>
        <v>Shift Manager</v>
      </c>
      <c r="L1536" t="s">
        <v>331</v>
      </c>
    </row>
    <row r="1537" spans="1:12">
      <c r="A1537">
        <f t="shared" si="383"/>
        <v>1535</v>
      </c>
      <c r="B1537" s="49" t="s">
        <v>912</v>
      </c>
      <c r="C1537" s="50">
        <v>25204</v>
      </c>
      <c r="D1537" s="51">
        <f t="shared" ca="1" si="385"/>
        <v>54.055555555555557</v>
      </c>
      <c r="E1537" s="51" t="str">
        <f t="shared" ca="1" si="382"/>
        <v>46-55</v>
      </c>
      <c r="F1537" s="49" t="s">
        <v>335</v>
      </c>
      <c r="G1537" s="49" t="s">
        <v>294</v>
      </c>
      <c r="H1537" s="49" t="str">
        <f>VLOOKUP(B1537,[1]Result!$B$1:$H$7885,7,0)</f>
        <v>1005JM</v>
      </c>
      <c r="I1537">
        <f t="shared" si="400"/>
        <v>100000</v>
      </c>
      <c r="J1537" s="58">
        <v>43630</v>
      </c>
      <c r="K1537" t="str">
        <f>VLOOKUP(B1537,[1]Result!$B$1:$J$7887,9,0)</f>
        <v>Shift Manager</v>
      </c>
      <c r="L1537" t="s">
        <v>332</v>
      </c>
    </row>
    <row r="1538" spans="1:12">
      <c r="A1538">
        <f t="shared" si="383"/>
        <v>1536</v>
      </c>
      <c r="B1538" s="49" t="s">
        <v>912</v>
      </c>
      <c r="C1538" s="50">
        <v>27395</v>
      </c>
      <c r="D1538" s="51">
        <f t="shared" ca="1" si="385"/>
        <v>48.055555555555557</v>
      </c>
      <c r="E1538" s="51" t="str">
        <f t="shared" ca="1" si="382"/>
        <v>46-55</v>
      </c>
      <c r="F1538" s="49" t="s">
        <v>330</v>
      </c>
      <c r="G1538" s="49" t="s">
        <v>291</v>
      </c>
      <c r="H1538" s="49" t="str">
        <f>VLOOKUP(B1538,[1]Result!$B$1:$H$7885,7,0)</f>
        <v>1005JM</v>
      </c>
      <c r="I1538">
        <f t="shared" si="400"/>
        <v>100000</v>
      </c>
      <c r="J1538" s="58">
        <v>43630</v>
      </c>
      <c r="K1538" t="str">
        <f>VLOOKUP(B1538,[1]Result!$B$1:$J$7887,9,0)</f>
        <v>Shift Manager</v>
      </c>
      <c r="L1538" t="s">
        <v>332</v>
      </c>
    </row>
    <row r="1539" spans="1:12">
      <c r="A1539">
        <f t="shared" si="383"/>
        <v>1537</v>
      </c>
      <c r="B1539" s="49" t="s">
        <v>914</v>
      </c>
      <c r="C1539" s="50" t="s">
        <v>915</v>
      </c>
      <c r="D1539" s="51">
        <f t="shared" ca="1" si="385"/>
        <v>25.836111111111112</v>
      </c>
      <c r="E1539" s="51" t="str">
        <f t="shared" ref="E1539:E1602" ca="1" si="401">VLOOKUP(D1539,$N$4:$O$11,2,TRUE)</f>
        <v>19-35</v>
      </c>
      <c r="F1539" s="49" t="s">
        <v>43</v>
      </c>
      <c r="G1539" s="49" t="s">
        <v>334</v>
      </c>
      <c r="H1539" s="49" t="str">
        <f>VLOOKUP(B1539,[1]Result!$B$1:$H$7885,7,0)</f>
        <v>1005JM A</v>
      </c>
      <c r="I1539" s="57">
        <v>100000</v>
      </c>
      <c r="J1539" s="58">
        <v>43631</v>
      </c>
      <c r="K1539" t="str">
        <f>VLOOKUP(B1539,[1]Result!$B$1:$J$7887,9,0)</f>
        <v>Cloud Kitchen Manager</v>
      </c>
      <c r="L1539" t="s">
        <v>334</v>
      </c>
    </row>
    <row r="1540" spans="1:12">
      <c r="A1540">
        <f t="shared" ref="A1540:A1603" si="402">A1539+1</f>
        <v>1538</v>
      </c>
      <c r="B1540" s="49" t="s">
        <v>914</v>
      </c>
      <c r="C1540" s="50">
        <v>28126</v>
      </c>
      <c r="D1540" s="51">
        <f t="shared" ca="1" si="385"/>
        <v>46.055555555555557</v>
      </c>
      <c r="E1540" s="51" t="str">
        <f t="shared" ca="1" si="401"/>
        <v>46-55</v>
      </c>
      <c r="F1540" s="49" t="s">
        <v>335</v>
      </c>
      <c r="G1540" s="49" t="s">
        <v>294</v>
      </c>
      <c r="H1540" s="49" t="str">
        <f>VLOOKUP(B1540,[1]Result!$B$1:$H$7885,7,0)</f>
        <v>1005JM A</v>
      </c>
      <c r="I1540">
        <f t="shared" ref="I1540:I1541" si="403">I1539</f>
        <v>100000</v>
      </c>
      <c r="J1540" s="58">
        <v>43631</v>
      </c>
      <c r="K1540" t="str">
        <f>VLOOKUP(B1540,[1]Result!$B$1:$J$7887,9,0)</f>
        <v>Cloud Kitchen Manager</v>
      </c>
      <c r="L1540" t="s">
        <v>332</v>
      </c>
    </row>
    <row r="1541" spans="1:12">
      <c r="A1541">
        <f t="shared" si="402"/>
        <v>1539</v>
      </c>
      <c r="B1541" s="49" t="s">
        <v>914</v>
      </c>
      <c r="C1541" s="50">
        <v>29598</v>
      </c>
      <c r="D1541" s="51">
        <f t="shared" ref="D1541:D1604" ca="1" si="404">YEARFRAC(C1541,TODAY())</f>
        <v>42.024999999999999</v>
      </c>
      <c r="E1541" s="51" t="str">
        <f t="shared" ca="1" si="401"/>
        <v>36-45</v>
      </c>
      <c r="F1541" s="49" t="s">
        <v>330</v>
      </c>
      <c r="G1541" s="49" t="s">
        <v>291</v>
      </c>
      <c r="H1541" s="49" t="str">
        <f>VLOOKUP(B1541,[1]Result!$B$1:$H$7885,7,0)</f>
        <v>1005JM A</v>
      </c>
      <c r="I1541">
        <f t="shared" si="403"/>
        <v>100000</v>
      </c>
      <c r="J1541" s="58">
        <v>43631</v>
      </c>
      <c r="K1541" t="str">
        <f>VLOOKUP(B1541,[1]Result!$B$1:$J$7887,9,0)</f>
        <v>Cloud Kitchen Manager</v>
      </c>
      <c r="L1541" t="s">
        <v>332</v>
      </c>
    </row>
    <row r="1542" spans="1:12">
      <c r="A1542">
        <f t="shared" si="402"/>
        <v>1540</v>
      </c>
      <c r="B1542" s="49" t="s">
        <v>916</v>
      </c>
      <c r="C1542" s="50" t="s">
        <v>917</v>
      </c>
      <c r="D1542" s="51">
        <f t="shared" ca="1" si="404"/>
        <v>46.108333333333334</v>
      </c>
      <c r="E1542" s="51" t="str">
        <f t="shared" ca="1" si="401"/>
        <v>46-55</v>
      </c>
      <c r="F1542" s="49" t="s">
        <v>43</v>
      </c>
      <c r="G1542" s="49" t="s">
        <v>334</v>
      </c>
      <c r="H1542" s="49" t="str">
        <f>VLOOKUP(B1542,[1]Result!$B$1:$H$7885,7,0)</f>
        <v>1002TM</v>
      </c>
      <c r="I1542" s="57">
        <v>100000</v>
      </c>
      <c r="J1542" s="58">
        <v>41671</v>
      </c>
      <c r="K1542" t="str">
        <f>VLOOKUP(B1542,[1]Result!$B$1:$J$7887,9,0)</f>
        <v>Team Member - Star 2</v>
      </c>
      <c r="L1542" t="s">
        <v>334</v>
      </c>
    </row>
    <row r="1543" spans="1:12">
      <c r="A1543">
        <f t="shared" si="402"/>
        <v>1541</v>
      </c>
      <c r="B1543" s="49" t="s">
        <v>918</v>
      </c>
      <c r="C1543" s="50" t="s">
        <v>919</v>
      </c>
      <c r="D1543" s="51">
        <f t="shared" ca="1" si="404"/>
        <v>37.947222222222223</v>
      </c>
      <c r="E1543" s="51" t="str">
        <f t="shared" ca="1" si="401"/>
        <v>36-45</v>
      </c>
      <c r="F1543" s="49" t="s">
        <v>43</v>
      </c>
      <c r="G1543" s="49" t="s">
        <v>334</v>
      </c>
      <c r="H1543" s="49" t="str">
        <f>VLOOKUP(B1543,[1]Result!$B$1:$H$7885,7,0)</f>
        <v>1002TM</v>
      </c>
      <c r="I1543" s="57">
        <v>100000</v>
      </c>
      <c r="J1543" s="58">
        <v>41730</v>
      </c>
      <c r="K1543" t="str">
        <f>VLOOKUP(B1543,[1]Result!$B$1:$J$7887,9,0)</f>
        <v>Team Member - Star 2</v>
      </c>
      <c r="L1543" t="s">
        <v>334</v>
      </c>
    </row>
    <row r="1544" spans="1:12">
      <c r="A1544">
        <f t="shared" si="402"/>
        <v>1542</v>
      </c>
      <c r="B1544" s="49" t="s">
        <v>920</v>
      </c>
      <c r="C1544" s="50" t="s">
        <v>622</v>
      </c>
      <c r="D1544" s="51">
        <f t="shared" ca="1" si="404"/>
        <v>38.055555555555557</v>
      </c>
      <c r="E1544" s="51" t="str">
        <f t="shared" ca="1" si="401"/>
        <v>36-45</v>
      </c>
      <c r="F1544" s="49" t="s">
        <v>43</v>
      </c>
      <c r="G1544" s="49" t="s">
        <v>334</v>
      </c>
      <c r="H1544" s="49" t="str">
        <f>VLOOKUP(B1544,[1]Result!$B$1:$H$7885,7,0)</f>
        <v>1001TM</v>
      </c>
      <c r="I1544" s="57">
        <v>100000</v>
      </c>
      <c r="J1544" s="58">
        <v>41852</v>
      </c>
      <c r="K1544" t="str">
        <f>VLOOKUP(B1544,[1]Result!$B$1:$J$7887,9,0)</f>
        <v>Team Member - Star 1</v>
      </c>
      <c r="L1544" t="s">
        <v>334</v>
      </c>
    </row>
    <row r="1545" spans="1:12">
      <c r="A1545">
        <f t="shared" si="402"/>
        <v>1543</v>
      </c>
      <c r="B1545" s="49" t="s">
        <v>921</v>
      </c>
      <c r="C1545" s="50" t="s">
        <v>922</v>
      </c>
      <c r="D1545" s="51">
        <f t="shared" ca="1" si="404"/>
        <v>36.797222222222224</v>
      </c>
      <c r="E1545" s="51" t="str">
        <f t="shared" ca="1" si="401"/>
        <v>36-45</v>
      </c>
      <c r="F1545" s="49" t="s">
        <v>43</v>
      </c>
      <c r="G1545" s="49" t="s">
        <v>334</v>
      </c>
      <c r="H1545" s="49" t="str">
        <f>VLOOKUP(B1545,[1]Result!$B$1:$H$7885,7,0)</f>
        <v>1002TM</v>
      </c>
      <c r="I1545" s="57">
        <v>100000</v>
      </c>
      <c r="J1545" s="58">
        <v>41944</v>
      </c>
      <c r="K1545" t="str">
        <f>VLOOKUP(B1545,[1]Result!$B$1:$J$7887,9,0)</f>
        <v>Technician</v>
      </c>
      <c r="L1545" t="s">
        <v>334</v>
      </c>
    </row>
    <row r="1546" spans="1:12">
      <c r="A1546">
        <f t="shared" si="402"/>
        <v>1544</v>
      </c>
      <c r="B1546" s="49" t="s">
        <v>923</v>
      </c>
      <c r="C1546" s="50" t="s">
        <v>924</v>
      </c>
      <c r="D1546" s="51">
        <f t="shared" ca="1" si="404"/>
        <v>28.077777777777779</v>
      </c>
      <c r="E1546" s="51" t="str">
        <f t="shared" ca="1" si="401"/>
        <v>19-35</v>
      </c>
      <c r="F1546" s="49" t="s">
        <v>43</v>
      </c>
      <c r="G1546" s="49" t="s">
        <v>334</v>
      </c>
      <c r="H1546" s="49" t="str">
        <f>VLOOKUP(B1546,[1]Result!$B$1:$H$7885,7,0)</f>
        <v>1005JM</v>
      </c>
      <c r="I1546" s="57">
        <v>100000</v>
      </c>
      <c r="J1546" s="58">
        <v>42184</v>
      </c>
      <c r="K1546" t="str">
        <f>VLOOKUP(B1546,[1]Result!$B$1:$J$7887,9,0)</f>
        <v>Shift Manager</v>
      </c>
      <c r="L1546" t="s">
        <v>334</v>
      </c>
    </row>
    <row r="1547" spans="1:12">
      <c r="A1547">
        <f t="shared" si="402"/>
        <v>1545</v>
      </c>
      <c r="B1547" s="49" t="s">
        <v>923</v>
      </c>
      <c r="C1547" s="50">
        <v>37257</v>
      </c>
      <c r="D1547" s="51">
        <f t="shared" ca="1" si="404"/>
        <v>21.055555555555557</v>
      </c>
      <c r="E1547" s="51" t="str">
        <f t="shared" ca="1" si="401"/>
        <v>19-35</v>
      </c>
      <c r="F1547" s="49" t="s">
        <v>330</v>
      </c>
      <c r="G1547" s="49" t="s">
        <v>340</v>
      </c>
      <c r="H1547" s="49" t="str">
        <f>VLOOKUP(B1547,[1]Result!$B$1:$H$7885,7,0)</f>
        <v>1005JM</v>
      </c>
      <c r="I1547">
        <f t="shared" ref="I1547:I1549" si="405">I1546</f>
        <v>100000</v>
      </c>
      <c r="J1547" s="58">
        <v>42184</v>
      </c>
      <c r="K1547" t="str">
        <f>VLOOKUP(B1547,[1]Result!$B$1:$J$7887,9,0)</f>
        <v>Shift Manager</v>
      </c>
      <c r="L1547" t="s">
        <v>42</v>
      </c>
    </row>
    <row r="1548" spans="1:12">
      <c r="A1548">
        <f t="shared" si="402"/>
        <v>1546</v>
      </c>
      <c r="B1548" s="49" t="s">
        <v>923</v>
      </c>
      <c r="C1548" s="50">
        <v>23012</v>
      </c>
      <c r="D1548" s="51">
        <f t="shared" ca="1" si="404"/>
        <v>60.055555555555557</v>
      </c>
      <c r="E1548" s="51" t="str">
        <f t="shared" ca="1" si="401"/>
        <v>56-60</v>
      </c>
      <c r="F1548" s="49" t="s">
        <v>335</v>
      </c>
      <c r="G1548" s="49" t="s">
        <v>294</v>
      </c>
      <c r="H1548" s="49" t="str">
        <f>VLOOKUP(B1548,[1]Result!$B$1:$H$7885,7,0)</f>
        <v>1005JM</v>
      </c>
      <c r="I1548">
        <f t="shared" si="405"/>
        <v>100000</v>
      </c>
      <c r="J1548" s="58">
        <v>42184</v>
      </c>
      <c r="K1548" t="str">
        <f>VLOOKUP(B1548,[1]Result!$B$1:$J$7887,9,0)</f>
        <v>Shift Manager</v>
      </c>
      <c r="L1548" t="s">
        <v>332</v>
      </c>
    </row>
    <row r="1549" spans="1:12">
      <c r="A1549">
        <f t="shared" si="402"/>
        <v>1547</v>
      </c>
      <c r="B1549" s="49" t="s">
        <v>923</v>
      </c>
      <c r="C1549" s="50">
        <v>29221</v>
      </c>
      <c r="D1549" s="51">
        <f t="shared" ca="1" si="404"/>
        <v>43.055555555555557</v>
      </c>
      <c r="E1549" s="51" t="str">
        <f t="shared" ca="1" si="401"/>
        <v>36-45</v>
      </c>
      <c r="F1549" s="49" t="s">
        <v>330</v>
      </c>
      <c r="G1549" s="49" t="s">
        <v>291</v>
      </c>
      <c r="H1549" s="49" t="str">
        <f>VLOOKUP(B1549,[1]Result!$B$1:$H$7885,7,0)</f>
        <v>1005JM</v>
      </c>
      <c r="I1549">
        <f t="shared" si="405"/>
        <v>100000</v>
      </c>
      <c r="J1549" s="58">
        <v>42184</v>
      </c>
      <c r="K1549" t="str">
        <f>VLOOKUP(B1549,[1]Result!$B$1:$J$7887,9,0)</f>
        <v>Shift Manager</v>
      </c>
      <c r="L1549" t="s">
        <v>332</v>
      </c>
    </row>
    <row r="1550" spans="1:12">
      <c r="A1550">
        <f t="shared" si="402"/>
        <v>1548</v>
      </c>
      <c r="B1550" s="49" t="s">
        <v>925</v>
      </c>
      <c r="C1550" s="50" t="s">
        <v>926</v>
      </c>
      <c r="D1550" s="51">
        <f t="shared" ca="1" si="404"/>
        <v>32.788888888888891</v>
      </c>
      <c r="E1550" s="51" t="str">
        <f t="shared" ca="1" si="401"/>
        <v>19-35</v>
      </c>
      <c r="F1550" s="49" t="s">
        <v>43</v>
      </c>
      <c r="G1550" s="49" t="s">
        <v>334</v>
      </c>
      <c r="H1550" s="49" t="str">
        <f>VLOOKUP(B1550,[1]Result!$B$1:$H$7885,7,0)</f>
        <v>1000TM</v>
      </c>
      <c r="I1550" s="57">
        <v>100000</v>
      </c>
      <c r="J1550" s="58">
        <v>41730</v>
      </c>
      <c r="K1550" t="str">
        <f>VLOOKUP(B1550,[1]Result!$B$1:$J$7887,9,0)</f>
        <v>Team Member</v>
      </c>
      <c r="L1550" t="s">
        <v>334</v>
      </c>
    </row>
    <row r="1551" spans="1:12">
      <c r="A1551">
        <f t="shared" si="402"/>
        <v>1549</v>
      </c>
      <c r="B1551" s="49" t="s">
        <v>927</v>
      </c>
      <c r="C1551" s="50" t="s">
        <v>622</v>
      </c>
      <c r="D1551" s="51">
        <f t="shared" ca="1" si="404"/>
        <v>38.055555555555557</v>
      </c>
      <c r="E1551" s="51" t="str">
        <f t="shared" ca="1" si="401"/>
        <v>36-45</v>
      </c>
      <c r="F1551" s="49" t="s">
        <v>43</v>
      </c>
      <c r="G1551" s="49" t="s">
        <v>334</v>
      </c>
      <c r="H1551" s="49" t="str">
        <f>VLOOKUP(B1551,[1]Result!$B$1:$H$7885,7,0)</f>
        <v>1002TM</v>
      </c>
      <c r="I1551" s="57">
        <v>100000</v>
      </c>
      <c r="J1551" s="58">
        <v>41730</v>
      </c>
      <c r="K1551" t="str">
        <f>VLOOKUP(B1551,[1]Result!$B$1:$J$7887,9,0)</f>
        <v>Team Member - Star 2</v>
      </c>
      <c r="L1551" t="s">
        <v>334</v>
      </c>
    </row>
    <row r="1552" spans="1:12">
      <c r="A1552">
        <f t="shared" si="402"/>
        <v>1550</v>
      </c>
      <c r="B1552" s="49" t="s">
        <v>927</v>
      </c>
      <c r="C1552" s="50">
        <v>33604</v>
      </c>
      <c r="D1552" s="51">
        <f t="shared" ca="1" si="404"/>
        <v>31.055555555555557</v>
      </c>
      <c r="E1552" s="51" t="str">
        <f t="shared" ca="1" si="401"/>
        <v>19-35</v>
      </c>
      <c r="F1552" s="49" t="s">
        <v>330</v>
      </c>
      <c r="G1552" s="49" t="s">
        <v>340</v>
      </c>
      <c r="H1552" s="49" t="str">
        <f>VLOOKUP(B1552,[1]Result!$B$1:$H$7885,7,0)</f>
        <v>1002TM</v>
      </c>
      <c r="I1552">
        <f t="shared" ref="I1552:I1556" si="406">I1551</f>
        <v>100000</v>
      </c>
      <c r="J1552" s="58">
        <v>41730</v>
      </c>
      <c r="K1552" t="str">
        <f>VLOOKUP(B1552,[1]Result!$B$1:$J$7887,9,0)</f>
        <v>Team Member - Star 2</v>
      </c>
      <c r="L1552" t="s">
        <v>42</v>
      </c>
    </row>
    <row r="1553" spans="1:12">
      <c r="A1553">
        <f t="shared" si="402"/>
        <v>1551</v>
      </c>
      <c r="B1553" s="49" t="s">
        <v>927</v>
      </c>
      <c r="C1553" s="50">
        <v>41183</v>
      </c>
      <c r="D1553" s="51">
        <f t="shared" ca="1" si="404"/>
        <v>10.305555555555555</v>
      </c>
      <c r="E1553" s="51" t="str">
        <f t="shared" ca="1" si="401"/>
        <v>0-18</v>
      </c>
      <c r="F1553" s="49" t="s">
        <v>335</v>
      </c>
      <c r="G1553" s="49" t="s">
        <v>292</v>
      </c>
      <c r="H1553" s="49" t="str">
        <f>VLOOKUP(B1553,[1]Result!$B$1:$H$7885,7,0)</f>
        <v>1002TM</v>
      </c>
      <c r="I1553">
        <f t="shared" si="406"/>
        <v>100000</v>
      </c>
      <c r="J1553" s="58">
        <v>41730</v>
      </c>
      <c r="K1553" t="str">
        <f>VLOOKUP(B1553,[1]Result!$B$1:$J$7887,9,0)</f>
        <v>Team Member - Star 2</v>
      </c>
      <c r="L1553" t="s">
        <v>331</v>
      </c>
    </row>
    <row r="1554" spans="1:12">
      <c r="A1554">
        <f t="shared" si="402"/>
        <v>1552</v>
      </c>
      <c r="B1554" s="49" t="s">
        <v>927</v>
      </c>
      <c r="C1554" s="50">
        <v>42698</v>
      </c>
      <c r="D1554" s="51">
        <f t="shared" ca="1" si="404"/>
        <v>6.1583333333333332</v>
      </c>
      <c r="E1554" s="51" t="str">
        <f t="shared" ca="1" si="401"/>
        <v>0-18</v>
      </c>
      <c r="F1554" s="49" t="s">
        <v>330</v>
      </c>
      <c r="G1554" s="49" t="s">
        <v>293</v>
      </c>
      <c r="H1554" s="49" t="str">
        <f>VLOOKUP(B1554,[1]Result!$B$1:$H$7885,7,0)</f>
        <v>1002TM</v>
      </c>
      <c r="I1554">
        <f t="shared" si="406"/>
        <v>100000</v>
      </c>
      <c r="J1554" s="58">
        <v>41730</v>
      </c>
      <c r="K1554" t="str">
        <f>VLOOKUP(B1554,[1]Result!$B$1:$J$7887,9,0)</f>
        <v>Team Member - Star 2</v>
      </c>
      <c r="L1554" t="s">
        <v>331</v>
      </c>
    </row>
    <row r="1555" spans="1:12">
      <c r="A1555">
        <f t="shared" si="402"/>
        <v>1553</v>
      </c>
      <c r="B1555" s="49" t="s">
        <v>927</v>
      </c>
      <c r="C1555" s="50">
        <v>23743</v>
      </c>
      <c r="D1555" s="51">
        <f t="shared" ca="1" si="404"/>
        <v>58.055555555555557</v>
      </c>
      <c r="E1555" s="51" t="str">
        <f t="shared" ca="1" si="401"/>
        <v>56-60</v>
      </c>
      <c r="F1555" s="49" t="s">
        <v>335</v>
      </c>
      <c r="G1555" s="49" t="s">
        <v>294</v>
      </c>
      <c r="H1555" s="49" t="str">
        <f>VLOOKUP(B1555,[1]Result!$B$1:$H$7885,7,0)</f>
        <v>1002TM</v>
      </c>
      <c r="I1555">
        <f t="shared" si="406"/>
        <v>100000</v>
      </c>
      <c r="J1555" s="58">
        <v>41730</v>
      </c>
      <c r="K1555" t="str">
        <f>VLOOKUP(B1555,[1]Result!$B$1:$J$7887,9,0)</f>
        <v>Team Member - Star 2</v>
      </c>
      <c r="L1555" t="s">
        <v>332</v>
      </c>
    </row>
    <row r="1556" spans="1:12">
      <c r="A1556">
        <f t="shared" si="402"/>
        <v>1554</v>
      </c>
      <c r="B1556" s="49" t="s">
        <v>927</v>
      </c>
      <c r="C1556" s="50">
        <v>25204</v>
      </c>
      <c r="D1556" s="51">
        <f t="shared" ca="1" si="404"/>
        <v>54.055555555555557</v>
      </c>
      <c r="E1556" s="51" t="str">
        <f t="shared" ca="1" si="401"/>
        <v>46-55</v>
      </c>
      <c r="F1556" s="49" t="s">
        <v>330</v>
      </c>
      <c r="G1556" s="49" t="s">
        <v>291</v>
      </c>
      <c r="H1556" s="49" t="str">
        <f>VLOOKUP(B1556,[1]Result!$B$1:$H$7885,7,0)</f>
        <v>1002TM</v>
      </c>
      <c r="I1556">
        <f t="shared" si="406"/>
        <v>100000</v>
      </c>
      <c r="J1556" s="58">
        <v>41730</v>
      </c>
      <c r="K1556" t="str">
        <f>VLOOKUP(B1556,[1]Result!$B$1:$J$7887,9,0)</f>
        <v>Team Member - Star 2</v>
      </c>
      <c r="L1556" t="s">
        <v>332</v>
      </c>
    </row>
    <row r="1557" spans="1:12">
      <c r="A1557">
        <f t="shared" si="402"/>
        <v>1555</v>
      </c>
      <c r="B1557" s="49" t="s">
        <v>928</v>
      </c>
      <c r="C1557" s="50" t="s">
        <v>796</v>
      </c>
      <c r="D1557" s="51">
        <f t="shared" ca="1" si="404"/>
        <v>36.055555555555557</v>
      </c>
      <c r="E1557" s="51" t="str">
        <f t="shared" ca="1" si="401"/>
        <v>36-45</v>
      </c>
      <c r="F1557" s="49" t="s">
        <v>43</v>
      </c>
      <c r="G1557" s="49" t="s">
        <v>334</v>
      </c>
      <c r="H1557" s="49" t="str">
        <f>VLOOKUP(B1557,[1]Result!$B$1:$H$7885,7,0)</f>
        <v>1000TM</v>
      </c>
      <c r="I1557" s="57">
        <v>100000</v>
      </c>
      <c r="J1557" s="58">
        <v>41791</v>
      </c>
      <c r="K1557" t="str">
        <f>VLOOKUP(B1557,[1]Result!$B$1:$J$7887,9,0)</f>
        <v>Team Member</v>
      </c>
      <c r="L1557" t="s">
        <v>334</v>
      </c>
    </row>
    <row r="1558" spans="1:12">
      <c r="A1558">
        <f t="shared" si="402"/>
        <v>1556</v>
      </c>
      <c r="B1558" s="49" t="s">
        <v>929</v>
      </c>
      <c r="C1558" s="50" t="s">
        <v>930</v>
      </c>
      <c r="D1558" s="51">
        <f t="shared" ca="1" si="404"/>
        <v>33.822222222222223</v>
      </c>
      <c r="E1558" s="51" t="str">
        <f t="shared" ca="1" si="401"/>
        <v>19-35</v>
      </c>
      <c r="F1558" s="49" t="s">
        <v>43</v>
      </c>
      <c r="G1558" s="49" t="s">
        <v>334</v>
      </c>
      <c r="H1558" s="49" t="str">
        <f>VLOOKUP(B1558,[1]Result!$B$1:$H$7885,7,0)</f>
        <v>1003TM</v>
      </c>
      <c r="I1558" s="57">
        <v>100000</v>
      </c>
      <c r="J1558" s="58">
        <v>42557</v>
      </c>
      <c r="K1558" t="str">
        <f>VLOOKUP(B1558,[1]Result!$B$1:$J$7887,9,0)</f>
        <v>Team Member - Star 3</v>
      </c>
      <c r="L1558" t="s">
        <v>334</v>
      </c>
    </row>
    <row r="1559" spans="1:12">
      <c r="A1559">
        <f t="shared" si="402"/>
        <v>1557</v>
      </c>
      <c r="B1559" s="49" t="s">
        <v>931</v>
      </c>
      <c r="C1559" s="50" t="s">
        <v>932</v>
      </c>
      <c r="D1559" s="51">
        <f t="shared" ca="1" si="404"/>
        <v>33.594444444444441</v>
      </c>
      <c r="E1559" s="51" t="str">
        <f t="shared" ca="1" si="401"/>
        <v>19-35</v>
      </c>
      <c r="F1559" s="49" t="s">
        <v>43</v>
      </c>
      <c r="G1559" s="49" t="s">
        <v>334</v>
      </c>
      <c r="H1559" s="49" t="str">
        <f>VLOOKUP(B1559,[1]Result!$B$1:$H$7885,7,0)</f>
        <v>1003TM</v>
      </c>
      <c r="I1559" s="57">
        <v>100000</v>
      </c>
      <c r="J1559" s="58">
        <v>42595</v>
      </c>
      <c r="K1559" t="str">
        <f>VLOOKUP(B1559,[1]Result!$B$1:$J$7887,9,0)</f>
        <v>Team Member - Star 3</v>
      </c>
      <c r="L1559" t="s">
        <v>334</v>
      </c>
    </row>
    <row r="1560" spans="1:12">
      <c r="A1560">
        <f t="shared" si="402"/>
        <v>1558</v>
      </c>
      <c r="B1560" s="49" t="s">
        <v>933</v>
      </c>
      <c r="C1560" s="50" t="s">
        <v>934</v>
      </c>
      <c r="D1560" s="51">
        <f t="shared" ca="1" si="404"/>
        <v>29.06388888888889</v>
      </c>
      <c r="E1560" s="51" t="str">
        <f t="shared" ca="1" si="401"/>
        <v>19-35</v>
      </c>
      <c r="F1560" s="49" t="s">
        <v>43</v>
      </c>
      <c r="G1560" s="49" t="s">
        <v>334</v>
      </c>
      <c r="H1560" s="49" t="str">
        <f>VLOOKUP(B1560,[1]Result!$B$1:$H$7885,7,0)</f>
        <v>1002TM</v>
      </c>
      <c r="I1560" s="57">
        <v>100000</v>
      </c>
      <c r="J1560" s="58">
        <v>42699</v>
      </c>
      <c r="K1560" t="str">
        <f>VLOOKUP(B1560,[1]Result!$B$1:$J$7887,9,0)</f>
        <v>Office Assistant</v>
      </c>
      <c r="L1560" t="s">
        <v>334</v>
      </c>
    </row>
    <row r="1561" spans="1:12">
      <c r="A1561">
        <f t="shared" si="402"/>
        <v>1559</v>
      </c>
      <c r="B1561" s="49" t="s">
        <v>933</v>
      </c>
      <c r="C1561" s="50">
        <v>37227</v>
      </c>
      <c r="D1561" s="51">
        <f t="shared" ca="1" si="404"/>
        <v>21.136111111111113</v>
      </c>
      <c r="E1561" s="51" t="str">
        <f t="shared" ca="1" si="401"/>
        <v>19-35</v>
      </c>
      <c r="F1561" s="49" t="s">
        <v>330</v>
      </c>
      <c r="G1561" s="49" t="s">
        <v>340</v>
      </c>
      <c r="H1561" s="49" t="str">
        <f>VLOOKUP(B1561,[1]Result!$B$1:$H$7885,7,0)</f>
        <v>1002TM</v>
      </c>
      <c r="I1561">
        <f t="shared" ref="I1561:I1563" si="407">I1560</f>
        <v>100000</v>
      </c>
      <c r="J1561" s="58">
        <v>42699</v>
      </c>
      <c r="K1561" t="str">
        <f>VLOOKUP(B1561,[1]Result!$B$1:$J$7887,9,0)</f>
        <v>Office Assistant</v>
      </c>
      <c r="L1561" t="s">
        <v>42</v>
      </c>
    </row>
    <row r="1562" spans="1:12">
      <c r="A1562">
        <f t="shared" si="402"/>
        <v>1560</v>
      </c>
      <c r="B1562" s="49" t="s">
        <v>933</v>
      </c>
      <c r="C1562" s="50">
        <v>25204</v>
      </c>
      <c r="D1562" s="51">
        <f t="shared" ca="1" si="404"/>
        <v>54.055555555555557</v>
      </c>
      <c r="E1562" s="51" t="str">
        <f t="shared" ca="1" si="401"/>
        <v>46-55</v>
      </c>
      <c r="F1562" s="49" t="s">
        <v>335</v>
      </c>
      <c r="G1562" s="49" t="s">
        <v>294</v>
      </c>
      <c r="H1562" s="49" t="str">
        <f>VLOOKUP(B1562,[1]Result!$B$1:$H$7885,7,0)</f>
        <v>1002TM</v>
      </c>
      <c r="I1562">
        <f t="shared" si="407"/>
        <v>100000</v>
      </c>
      <c r="J1562" s="58">
        <v>42699</v>
      </c>
      <c r="K1562" t="str">
        <f>VLOOKUP(B1562,[1]Result!$B$1:$J$7887,9,0)</f>
        <v>Office Assistant</v>
      </c>
      <c r="L1562" t="s">
        <v>332</v>
      </c>
    </row>
    <row r="1563" spans="1:12">
      <c r="A1563">
        <f t="shared" si="402"/>
        <v>1561</v>
      </c>
      <c r="B1563" s="49" t="s">
        <v>933</v>
      </c>
      <c r="C1563" s="50">
        <v>27760</v>
      </c>
      <c r="D1563" s="51">
        <f t="shared" ca="1" si="404"/>
        <v>47.055555555555557</v>
      </c>
      <c r="E1563" s="51" t="str">
        <f t="shared" ca="1" si="401"/>
        <v>46-55</v>
      </c>
      <c r="F1563" s="49" t="s">
        <v>330</v>
      </c>
      <c r="G1563" s="49" t="s">
        <v>291</v>
      </c>
      <c r="H1563" s="49" t="str">
        <f>VLOOKUP(B1563,[1]Result!$B$1:$H$7885,7,0)</f>
        <v>1002TM</v>
      </c>
      <c r="I1563">
        <f t="shared" si="407"/>
        <v>100000</v>
      </c>
      <c r="J1563" s="58">
        <v>42699</v>
      </c>
      <c r="K1563" t="str">
        <f>VLOOKUP(B1563,[1]Result!$B$1:$J$7887,9,0)</f>
        <v>Office Assistant</v>
      </c>
      <c r="L1563" t="s">
        <v>332</v>
      </c>
    </row>
    <row r="1564" spans="1:12">
      <c r="A1564">
        <f t="shared" si="402"/>
        <v>1562</v>
      </c>
      <c r="B1564" s="49" t="s">
        <v>935</v>
      </c>
      <c r="C1564" s="50" t="s">
        <v>796</v>
      </c>
      <c r="D1564" s="51">
        <f t="shared" ca="1" si="404"/>
        <v>36.055555555555557</v>
      </c>
      <c r="E1564" s="51" t="str">
        <f t="shared" ca="1" si="401"/>
        <v>36-45</v>
      </c>
      <c r="F1564" s="49" t="s">
        <v>43</v>
      </c>
      <c r="G1564" s="49" t="s">
        <v>334</v>
      </c>
      <c r="H1564" s="49" t="str">
        <f>VLOOKUP(B1564,[1]Result!$B$1:$H$7885,7,0)</f>
        <v>1005JM</v>
      </c>
      <c r="I1564" s="57">
        <v>100000</v>
      </c>
      <c r="J1564" s="58">
        <v>42895</v>
      </c>
      <c r="K1564" t="str">
        <f>VLOOKUP(B1564,[1]Result!$B$1:$J$7887,9,0)</f>
        <v>Executive</v>
      </c>
      <c r="L1564" t="s">
        <v>334</v>
      </c>
    </row>
    <row r="1565" spans="1:12">
      <c r="A1565">
        <f t="shared" si="402"/>
        <v>1563</v>
      </c>
      <c r="B1565" s="49" t="s">
        <v>935</v>
      </c>
      <c r="C1565" s="50">
        <v>36375</v>
      </c>
      <c r="D1565" s="51">
        <f t="shared" ca="1" si="404"/>
        <v>23.466666666666665</v>
      </c>
      <c r="E1565" s="51" t="str">
        <f t="shared" ca="1" si="401"/>
        <v>19-35</v>
      </c>
      <c r="F1565" s="49" t="s">
        <v>330</v>
      </c>
      <c r="G1565" s="49" t="s">
        <v>340</v>
      </c>
      <c r="H1565" s="49" t="str">
        <f>VLOOKUP(B1565,[1]Result!$B$1:$H$7885,7,0)</f>
        <v>1005JM</v>
      </c>
      <c r="I1565">
        <f t="shared" ref="I1565:I1566" si="408">I1564</f>
        <v>100000</v>
      </c>
      <c r="J1565" s="58">
        <v>42895</v>
      </c>
      <c r="K1565" t="str">
        <f>VLOOKUP(B1565,[1]Result!$B$1:$J$7887,9,0)</f>
        <v>Executive</v>
      </c>
      <c r="L1565" t="s">
        <v>42</v>
      </c>
    </row>
    <row r="1566" spans="1:12">
      <c r="A1566">
        <f t="shared" si="402"/>
        <v>1564</v>
      </c>
      <c r="B1566" s="49" t="s">
        <v>935</v>
      </c>
      <c r="C1566" s="50">
        <v>22647</v>
      </c>
      <c r="D1566" s="51">
        <f t="shared" ca="1" si="404"/>
        <v>61.055555555555557</v>
      </c>
      <c r="E1566" s="51" t="str">
        <f t="shared" ca="1" si="401"/>
        <v>61-65</v>
      </c>
      <c r="F1566" s="49" t="s">
        <v>330</v>
      </c>
      <c r="G1566" s="49" t="s">
        <v>291</v>
      </c>
      <c r="H1566" s="49" t="str">
        <f>VLOOKUP(B1566,[1]Result!$B$1:$H$7885,7,0)</f>
        <v>1005JM</v>
      </c>
      <c r="I1566">
        <f t="shared" si="408"/>
        <v>100000</v>
      </c>
      <c r="J1566" s="58">
        <v>42895</v>
      </c>
      <c r="K1566" t="str">
        <f>VLOOKUP(B1566,[1]Result!$B$1:$J$7887,9,0)</f>
        <v>Executive</v>
      </c>
      <c r="L1566" t="s">
        <v>332</v>
      </c>
    </row>
    <row r="1567" spans="1:12">
      <c r="A1567">
        <f t="shared" si="402"/>
        <v>1565</v>
      </c>
      <c r="B1567" s="49" t="s">
        <v>936</v>
      </c>
      <c r="C1567" s="50" t="s">
        <v>937</v>
      </c>
      <c r="D1567" s="51">
        <f t="shared" ca="1" si="404"/>
        <v>25.722222222222221</v>
      </c>
      <c r="E1567" s="51" t="str">
        <f t="shared" ca="1" si="401"/>
        <v>19-35</v>
      </c>
      <c r="F1567" s="49" t="s">
        <v>43</v>
      </c>
      <c r="G1567" s="49" t="s">
        <v>334</v>
      </c>
      <c r="H1567" s="49" t="str">
        <f>VLOOKUP(B1567,[1]Result!$B$1:$H$7885,7,0)</f>
        <v>1006JM</v>
      </c>
      <c r="I1567">
        <v>250000</v>
      </c>
      <c r="J1567" s="58">
        <v>43011</v>
      </c>
      <c r="K1567" t="str">
        <f>VLOOKUP(B1567,[1]Result!$B$1:$J$7887,9,0)</f>
        <v>Assistant Restaurant Manager</v>
      </c>
      <c r="L1567" t="s">
        <v>334</v>
      </c>
    </row>
    <row r="1568" spans="1:12">
      <c r="A1568">
        <f t="shared" si="402"/>
        <v>1566</v>
      </c>
      <c r="B1568" s="49" t="s">
        <v>936</v>
      </c>
      <c r="C1568" s="50">
        <v>20942</v>
      </c>
      <c r="D1568" s="51">
        <f t="shared" ca="1" si="404"/>
        <v>65.719444444444449</v>
      </c>
      <c r="E1568" s="51" t="str">
        <f t="shared" ca="1" si="401"/>
        <v>61-65</v>
      </c>
      <c r="F1568" s="49" t="s">
        <v>330</v>
      </c>
      <c r="G1568" s="49" t="s">
        <v>291</v>
      </c>
      <c r="H1568" s="49" t="str">
        <f>VLOOKUP(B1568,[1]Result!$B$1:$H$7885,7,0)</f>
        <v>1006JM</v>
      </c>
      <c r="I1568">
        <f>I1567</f>
        <v>250000</v>
      </c>
      <c r="J1568" s="58">
        <v>43011</v>
      </c>
      <c r="K1568" t="str">
        <f>VLOOKUP(B1568,[1]Result!$B$1:$J$7887,9,0)</f>
        <v>Assistant Restaurant Manager</v>
      </c>
      <c r="L1568" t="s">
        <v>332</v>
      </c>
    </row>
    <row r="1569" spans="1:12">
      <c r="A1569">
        <f t="shared" si="402"/>
        <v>1567</v>
      </c>
      <c r="B1569" s="49" t="s">
        <v>938</v>
      </c>
      <c r="C1569" s="50" t="s">
        <v>939</v>
      </c>
      <c r="D1569" s="51">
        <f t="shared" ca="1" si="404"/>
        <v>48.055555555555557</v>
      </c>
      <c r="E1569" s="51" t="str">
        <f t="shared" ca="1" si="401"/>
        <v>46-55</v>
      </c>
      <c r="F1569" s="49" t="s">
        <v>43</v>
      </c>
      <c r="G1569" s="49" t="s">
        <v>334</v>
      </c>
      <c r="H1569" s="49" t="str">
        <f>VLOOKUP(B1569,[1]Result!$B$1:$H$7885,7,0)</f>
        <v>1004TM A</v>
      </c>
      <c r="I1569" s="57">
        <v>100000</v>
      </c>
      <c r="J1569" s="58">
        <v>43271</v>
      </c>
      <c r="K1569" t="str">
        <f>VLOOKUP(B1569,[1]Result!$B$1:$J$7887,9,0)</f>
        <v>Cook</v>
      </c>
      <c r="L1569" t="s">
        <v>334</v>
      </c>
    </row>
    <row r="1570" spans="1:12">
      <c r="A1570">
        <f t="shared" si="402"/>
        <v>1568</v>
      </c>
      <c r="B1570" s="49" t="s">
        <v>938</v>
      </c>
      <c r="C1570" s="50">
        <v>27591</v>
      </c>
      <c r="D1570" s="51">
        <f t="shared" ca="1" si="404"/>
        <v>47.513888888888886</v>
      </c>
      <c r="E1570" s="51" t="str">
        <f t="shared" ca="1" si="401"/>
        <v>46-55</v>
      </c>
      <c r="F1570" s="49" t="s">
        <v>330</v>
      </c>
      <c r="G1570" s="49" t="s">
        <v>340</v>
      </c>
      <c r="H1570" s="49" t="str">
        <f>VLOOKUP(B1570,[1]Result!$B$1:$H$7885,7,0)</f>
        <v>1004TM A</v>
      </c>
      <c r="I1570">
        <f t="shared" ref="I1570:I1574" si="409">I1569</f>
        <v>100000</v>
      </c>
      <c r="J1570" s="58">
        <v>43271</v>
      </c>
      <c r="K1570" t="str">
        <f>VLOOKUP(B1570,[1]Result!$B$1:$J$7887,9,0)</f>
        <v>Cook</v>
      </c>
      <c r="L1570" t="s">
        <v>42</v>
      </c>
    </row>
    <row r="1571" spans="1:12">
      <c r="A1571">
        <f t="shared" si="402"/>
        <v>1569</v>
      </c>
      <c r="B1571" s="49" t="s">
        <v>938</v>
      </c>
      <c r="C1571" s="50">
        <v>36146</v>
      </c>
      <c r="D1571" s="51">
        <f t="shared" ca="1" si="404"/>
        <v>24.094444444444445</v>
      </c>
      <c r="E1571" s="51" t="str">
        <f t="shared" ca="1" si="401"/>
        <v>19-35</v>
      </c>
      <c r="F1571" s="49" t="s">
        <v>330</v>
      </c>
      <c r="G1571" s="49" t="s">
        <v>293</v>
      </c>
      <c r="H1571" s="49" t="str">
        <f>VLOOKUP(B1571,[1]Result!$B$1:$H$7885,7,0)</f>
        <v>1004TM A</v>
      </c>
      <c r="I1571">
        <f t="shared" si="409"/>
        <v>100000</v>
      </c>
      <c r="J1571" s="58">
        <v>43271</v>
      </c>
      <c r="K1571" t="str">
        <f>VLOOKUP(B1571,[1]Result!$B$1:$J$7887,9,0)</f>
        <v>Cook</v>
      </c>
      <c r="L1571" t="s">
        <v>331</v>
      </c>
    </row>
    <row r="1572" spans="1:12">
      <c r="A1572">
        <f t="shared" si="402"/>
        <v>1570</v>
      </c>
      <c r="B1572" s="49" t="s">
        <v>938</v>
      </c>
      <c r="C1572" s="50">
        <v>36690</v>
      </c>
      <c r="D1572" s="51">
        <f t="shared" ca="1" si="404"/>
        <v>22.605555555555554</v>
      </c>
      <c r="E1572" s="51" t="str">
        <f t="shared" ca="1" si="401"/>
        <v>19-35</v>
      </c>
      <c r="F1572" s="49" t="s">
        <v>335</v>
      </c>
      <c r="G1572" s="49" t="s">
        <v>292</v>
      </c>
      <c r="H1572" s="49" t="str">
        <f>VLOOKUP(B1572,[1]Result!$B$1:$H$7885,7,0)</f>
        <v>1004TM A</v>
      </c>
      <c r="I1572">
        <f t="shared" si="409"/>
        <v>100000</v>
      </c>
      <c r="J1572" s="58">
        <v>43271</v>
      </c>
      <c r="K1572" t="str">
        <f>VLOOKUP(B1572,[1]Result!$B$1:$J$7887,9,0)</f>
        <v>Cook</v>
      </c>
      <c r="L1572" t="s">
        <v>331</v>
      </c>
    </row>
    <row r="1573" spans="1:12">
      <c r="A1573">
        <f t="shared" si="402"/>
        <v>1571</v>
      </c>
      <c r="B1573" s="49" t="s">
        <v>938</v>
      </c>
      <c r="C1573" s="50">
        <v>39648</v>
      </c>
      <c r="D1573" s="51">
        <f t="shared" ca="1" si="404"/>
        <v>14.505555555555556</v>
      </c>
      <c r="E1573" s="51" t="str">
        <f t="shared" ca="1" si="401"/>
        <v>0-18</v>
      </c>
      <c r="F1573" s="49" t="s">
        <v>335</v>
      </c>
      <c r="G1573" s="49" t="s">
        <v>292</v>
      </c>
      <c r="H1573" s="49" t="str">
        <f>VLOOKUP(B1573,[1]Result!$B$1:$H$7885,7,0)</f>
        <v>1004TM A</v>
      </c>
      <c r="I1573">
        <f t="shared" si="409"/>
        <v>100000</v>
      </c>
      <c r="J1573" s="58">
        <v>43271</v>
      </c>
      <c r="K1573" t="str">
        <f>VLOOKUP(B1573,[1]Result!$B$1:$J$7887,9,0)</f>
        <v>Cook</v>
      </c>
      <c r="L1573" t="s">
        <v>331</v>
      </c>
    </row>
    <row r="1574" spans="1:12">
      <c r="A1574">
        <f t="shared" si="402"/>
        <v>1572</v>
      </c>
      <c r="B1574" s="49" t="s">
        <v>938</v>
      </c>
      <c r="C1574" s="50">
        <v>10959</v>
      </c>
      <c r="D1574" s="51">
        <f t="shared" ca="1" si="404"/>
        <v>93.055555555555557</v>
      </c>
      <c r="E1574" s="51" t="str">
        <f t="shared" ca="1" si="401"/>
        <v>71-75</v>
      </c>
      <c r="F1574" s="49" t="s">
        <v>335</v>
      </c>
      <c r="G1574" s="49" t="s">
        <v>294</v>
      </c>
      <c r="H1574" s="49" t="str">
        <f>VLOOKUP(B1574,[1]Result!$B$1:$H$7885,7,0)</f>
        <v>1004TM A</v>
      </c>
      <c r="I1574">
        <f t="shared" si="409"/>
        <v>100000</v>
      </c>
      <c r="J1574" s="58">
        <v>43271</v>
      </c>
      <c r="K1574" t="str">
        <f>VLOOKUP(B1574,[1]Result!$B$1:$J$7887,9,0)</f>
        <v>Cook</v>
      </c>
      <c r="L1574" t="s">
        <v>332</v>
      </c>
    </row>
    <row r="1575" spans="1:12">
      <c r="A1575">
        <f t="shared" si="402"/>
        <v>1573</v>
      </c>
      <c r="B1575" s="49" t="s">
        <v>940</v>
      </c>
      <c r="C1575" s="50" t="s">
        <v>941</v>
      </c>
      <c r="D1575" s="51">
        <f t="shared" ca="1" si="404"/>
        <v>22.819444444444443</v>
      </c>
      <c r="E1575" s="51" t="str">
        <f t="shared" ca="1" si="401"/>
        <v>19-35</v>
      </c>
      <c r="F1575" s="49" t="s">
        <v>43</v>
      </c>
      <c r="G1575" s="49" t="s">
        <v>334</v>
      </c>
      <c r="H1575" s="49" t="str">
        <f>VLOOKUP(B1575,[1]Result!$B$1:$H$7885,7,0)</f>
        <v>1005JM</v>
      </c>
      <c r="I1575" s="57">
        <v>100000</v>
      </c>
      <c r="J1575" s="58">
        <v>43435</v>
      </c>
      <c r="K1575" t="str">
        <f>VLOOKUP(B1575,[1]Result!$B$1:$J$7887,9,0)</f>
        <v>Executive</v>
      </c>
      <c r="L1575" t="s">
        <v>334</v>
      </c>
    </row>
    <row r="1576" spans="1:12">
      <c r="A1576">
        <f t="shared" si="402"/>
        <v>1574</v>
      </c>
      <c r="B1576" s="49" t="s">
        <v>940</v>
      </c>
      <c r="C1576" s="50">
        <v>26102</v>
      </c>
      <c r="D1576" s="51">
        <f t="shared" ca="1" si="404"/>
        <v>51.591666666666669</v>
      </c>
      <c r="E1576" s="51" t="str">
        <f t="shared" ca="1" si="401"/>
        <v>46-55</v>
      </c>
      <c r="F1576" s="49" t="s">
        <v>330</v>
      </c>
      <c r="G1576" s="49" t="s">
        <v>291</v>
      </c>
      <c r="H1576" s="49" t="str">
        <f>VLOOKUP(B1576,[1]Result!$B$1:$H$7885,7,0)</f>
        <v>1005JM</v>
      </c>
      <c r="I1576">
        <f>I1575</f>
        <v>100000</v>
      </c>
      <c r="J1576" s="58">
        <v>43435</v>
      </c>
      <c r="K1576" t="str">
        <f>VLOOKUP(B1576,[1]Result!$B$1:$J$7887,9,0)</f>
        <v>Executive</v>
      </c>
      <c r="L1576" t="s">
        <v>332</v>
      </c>
    </row>
    <row r="1577" spans="1:12">
      <c r="A1577">
        <f t="shared" si="402"/>
        <v>1575</v>
      </c>
      <c r="B1577" s="49" t="s">
        <v>942</v>
      </c>
      <c r="C1577" s="50" t="s">
        <v>943</v>
      </c>
      <c r="D1577" s="51">
        <f t="shared" ca="1" si="404"/>
        <v>53.055555555555557</v>
      </c>
      <c r="E1577" s="51" t="str">
        <f t="shared" ca="1" si="401"/>
        <v>46-55</v>
      </c>
      <c r="F1577" s="49" t="s">
        <v>43</v>
      </c>
      <c r="G1577" s="49" t="s">
        <v>334</v>
      </c>
      <c r="H1577" s="49" t="str">
        <f>VLOOKUP(B1577,[1]Result!$B$1:$H$7885,7,0)</f>
        <v>1005JM</v>
      </c>
      <c r="I1577" s="57">
        <v>100000</v>
      </c>
      <c r="J1577" s="58">
        <v>43538</v>
      </c>
      <c r="K1577" t="str">
        <f>VLOOKUP(B1577,[1]Result!$B$1:$J$7887,9,0)</f>
        <v>Executive</v>
      </c>
      <c r="L1577" t="s">
        <v>334</v>
      </c>
    </row>
    <row r="1578" spans="1:12">
      <c r="A1578">
        <f t="shared" si="402"/>
        <v>1576</v>
      </c>
      <c r="B1578" s="49" t="s">
        <v>944</v>
      </c>
      <c r="C1578" s="50" t="s">
        <v>945</v>
      </c>
      <c r="D1578" s="51">
        <f t="shared" ca="1" si="404"/>
        <v>33.200000000000003</v>
      </c>
      <c r="E1578" s="51" t="str">
        <f t="shared" ca="1" si="401"/>
        <v>19-35</v>
      </c>
      <c r="F1578" s="49" t="s">
        <v>43</v>
      </c>
      <c r="G1578" s="49" t="s">
        <v>334</v>
      </c>
      <c r="H1578" s="49" t="str">
        <f>VLOOKUP(B1578,[1]Result!$B$1:$H$7885,7,0)</f>
        <v>1005JM</v>
      </c>
      <c r="I1578" s="57">
        <v>100000</v>
      </c>
      <c r="J1578" s="58">
        <v>43569</v>
      </c>
      <c r="K1578" t="str">
        <f>VLOOKUP(B1578,[1]Result!$B$1:$J$7887,9,0)</f>
        <v>Shift Manager</v>
      </c>
      <c r="L1578" t="s">
        <v>334</v>
      </c>
    </row>
    <row r="1579" spans="1:12">
      <c r="A1579">
        <f t="shared" si="402"/>
        <v>1577</v>
      </c>
      <c r="B1579" s="49" t="s">
        <v>944</v>
      </c>
      <c r="C1579" s="50">
        <v>33914</v>
      </c>
      <c r="D1579" s="51">
        <f t="shared" ca="1" si="404"/>
        <v>30.208333333333332</v>
      </c>
      <c r="E1579" s="51" t="str">
        <f t="shared" ca="1" si="401"/>
        <v>19-35</v>
      </c>
      <c r="F1579" s="49" t="s">
        <v>330</v>
      </c>
      <c r="G1579" s="49" t="s">
        <v>340</v>
      </c>
      <c r="H1579" s="49" t="str">
        <f>VLOOKUP(B1579,[1]Result!$B$1:$H$7885,7,0)</f>
        <v>1005JM</v>
      </c>
      <c r="I1579">
        <f t="shared" ref="I1579:I1582" si="410">I1578</f>
        <v>100000</v>
      </c>
      <c r="J1579" s="58">
        <v>43569</v>
      </c>
      <c r="K1579" t="str">
        <f>VLOOKUP(B1579,[1]Result!$B$1:$J$7887,9,0)</f>
        <v>Shift Manager</v>
      </c>
      <c r="L1579" t="s">
        <v>42</v>
      </c>
    </row>
    <row r="1580" spans="1:12">
      <c r="A1580">
        <f t="shared" si="402"/>
        <v>1578</v>
      </c>
      <c r="B1580" s="49" t="s">
        <v>944</v>
      </c>
      <c r="C1580" s="50">
        <v>44484</v>
      </c>
      <c r="D1580" s="51">
        <f t="shared" ca="1" si="404"/>
        <v>1.2666666666666666</v>
      </c>
      <c r="E1580" s="51" t="str">
        <f t="shared" ca="1" si="401"/>
        <v>0-18</v>
      </c>
      <c r="F1580" s="49" t="s">
        <v>335</v>
      </c>
      <c r="G1580" s="49" t="s">
        <v>292</v>
      </c>
      <c r="H1580" s="49" t="str">
        <f>VLOOKUP(B1580,[1]Result!$B$1:$H$7885,7,0)</f>
        <v>1005JM</v>
      </c>
      <c r="I1580">
        <f t="shared" si="410"/>
        <v>100000</v>
      </c>
      <c r="J1580" s="58">
        <v>43569</v>
      </c>
      <c r="K1580" t="str">
        <f>VLOOKUP(B1580,[1]Result!$B$1:$J$7887,9,0)</f>
        <v>Shift Manager</v>
      </c>
      <c r="L1580" t="s">
        <v>331</v>
      </c>
    </row>
    <row r="1581" spans="1:12">
      <c r="A1581">
        <f t="shared" si="402"/>
        <v>1579</v>
      </c>
      <c r="B1581" s="49" t="s">
        <v>944</v>
      </c>
      <c r="C1581" s="50">
        <v>20090</v>
      </c>
      <c r="D1581" s="51">
        <f t="shared" ca="1" si="404"/>
        <v>68.055555555555557</v>
      </c>
      <c r="E1581" s="51" t="str">
        <f t="shared" ca="1" si="401"/>
        <v>66-70</v>
      </c>
      <c r="F1581" s="49" t="s">
        <v>335</v>
      </c>
      <c r="G1581" s="49" t="s">
        <v>294</v>
      </c>
      <c r="H1581" s="49" t="str">
        <f>VLOOKUP(B1581,[1]Result!$B$1:$H$7885,7,0)</f>
        <v>1005JM</v>
      </c>
      <c r="I1581">
        <f t="shared" si="410"/>
        <v>100000</v>
      </c>
      <c r="J1581" s="58">
        <v>43569</v>
      </c>
      <c r="K1581" t="str">
        <f>VLOOKUP(B1581,[1]Result!$B$1:$J$7887,9,0)</f>
        <v>Shift Manager</v>
      </c>
      <c r="L1581" t="s">
        <v>332</v>
      </c>
    </row>
    <row r="1582" spans="1:12">
      <c r="A1582">
        <f t="shared" si="402"/>
        <v>1580</v>
      </c>
      <c r="B1582" s="49" t="s">
        <v>944</v>
      </c>
      <c r="C1582" s="50">
        <v>22647</v>
      </c>
      <c r="D1582" s="51">
        <f t="shared" ca="1" si="404"/>
        <v>61.055555555555557</v>
      </c>
      <c r="E1582" s="51" t="str">
        <f t="shared" ca="1" si="401"/>
        <v>61-65</v>
      </c>
      <c r="F1582" s="49" t="s">
        <v>330</v>
      </c>
      <c r="G1582" s="49" t="s">
        <v>291</v>
      </c>
      <c r="H1582" s="49" t="str">
        <f>VLOOKUP(B1582,[1]Result!$B$1:$H$7885,7,0)</f>
        <v>1005JM</v>
      </c>
      <c r="I1582">
        <f t="shared" si="410"/>
        <v>100000</v>
      </c>
      <c r="J1582" s="58">
        <v>43569</v>
      </c>
      <c r="K1582" t="str">
        <f>VLOOKUP(B1582,[1]Result!$B$1:$J$7887,9,0)</f>
        <v>Shift Manager</v>
      </c>
      <c r="L1582" t="s">
        <v>332</v>
      </c>
    </row>
    <row r="1583" spans="1:12">
      <c r="A1583">
        <f t="shared" si="402"/>
        <v>1581</v>
      </c>
      <c r="B1583" s="49" t="s">
        <v>946</v>
      </c>
      <c r="C1583" s="50" t="s">
        <v>909</v>
      </c>
      <c r="D1583" s="51">
        <f t="shared" ca="1" si="404"/>
        <v>30.680555555555557</v>
      </c>
      <c r="E1583" s="51" t="str">
        <f t="shared" ca="1" si="401"/>
        <v>19-35</v>
      </c>
      <c r="F1583" s="49" t="s">
        <v>43</v>
      </c>
      <c r="G1583" s="49" t="s">
        <v>334</v>
      </c>
      <c r="H1583" s="49" t="str">
        <f>VLOOKUP(B1583,[1]Result!$B$1:$H$7885,7,0)</f>
        <v>1004TM</v>
      </c>
      <c r="I1583" s="57">
        <v>100000</v>
      </c>
      <c r="J1583" s="58">
        <v>43606</v>
      </c>
      <c r="K1583" t="str">
        <f>VLOOKUP(B1583,[1]Result!$B$1:$J$7887,9,0)</f>
        <v>Team Member - Star 4</v>
      </c>
      <c r="L1583" t="s">
        <v>334</v>
      </c>
    </row>
    <row r="1584" spans="1:12">
      <c r="A1584">
        <f t="shared" si="402"/>
        <v>1582</v>
      </c>
      <c r="B1584" s="49" t="s">
        <v>946</v>
      </c>
      <c r="C1584" s="50">
        <v>36526</v>
      </c>
      <c r="D1584" s="51">
        <f t="shared" ca="1" si="404"/>
        <v>23.055555555555557</v>
      </c>
      <c r="E1584" s="51" t="str">
        <f t="shared" ca="1" si="401"/>
        <v>19-35</v>
      </c>
      <c r="F1584" s="49" t="s">
        <v>330</v>
      </c>
      <c r="G1584" s="49" t="s">
        <v>340</v>
      </c>
      <c r="H1584" s="49" t="str">
        <f>VLOOKUP(B1584,[1]Result!$B$1:$H$7885,7,0)</f>
        <v>1004TM</v>
      </c>
      <c r="I1584">
        <f t="shared" ref="I1584:I1586" si="411">I1583</f>
        <v>100000</v>
      </c>
      <c r="J1584" s="58">
        <v>43606</v>
      </c>
      <c r="K1584" t="str">
        <f>VLOOKUP(B1584,[1]Result!$B$1:$J$7887,9,0)</f>
        <v>Team Member - Star 4</v>
      </c>
      <c r="L1584" t="s">
        <v>42</v>
      </c>
    </row>
    <row r="1585" spans="1:12">
      <c r="A1585">
        <f t="shared" si="402"/>
        <v>1583</v>
      </c>
      <c r="B1585" s="49" t="s">
        <v>946</v>
      </c>
      <c r="C1585" s="50">
        <v>23945</v>
      </c>
      <c r="D1585" s="51">
        <f t="shared" ca="1" si="404"/>
        <v>57.49722222222222</v>
      </c>
      <c r="E1585" s="51" t="str">
        <f t="shared" ca="1" si="401"/>
        <v>56-60</v>
      </c>
      <c r="F1585" s="49" t="s">
        <v>335</v>
      </c>
      <c r="G1585" s="49" t="s">
        <v>294</v>
      </c>
      <c r="H1585" s="49" t="str">
        <f>VLOOKUP(B1585,[1]Result!$B$1:$H$7885,7,0)</f>
        <v>1004TM</v>
      </c>
      <c r="I1585">
        <f t="shared" si="411"/>
        <v>100000</v>
      </c>
      <c r="J1585" s="58">
        <v>43606</v>
      </c>
      <c r="K1585" t="str">
        <f>VLOOKUP(B1585,[1]Result!$B$1:$J$7887,9,0)</f>
        <v>Team Member - Star 4</v>
      </c>
      <c r="L1585" t="s">
        <v>332</v>
      </c>
    </row>
    <row r="1586" spans="1:12">
      <c r="A1586">
        <f t="shared" si="402"/>
        <v>1584</v>
      </c>
      <c r="B1586" s="49" t="s">
        <v>946</v>
      </c>
      <c r="C1586" s="50">
        <v>25569</v>
      </c>
      <c r="D1586" s="51">
        <f t="shared" ca="1" si="404"/>
        <v>53.055555555555557</v>
      </c>
      <c r="E1586" s="51" t="str">
        <f t="shared" ca="1" si="401"/>
        <v>46-55</v>
      </c>
      <c r="F1586" s="49" t="s">
        <v>330</v>
      </c>
      <c r="G1586" s="49" t="s">
        <v>291</v>
      </c>
      <c r="H1586" s="49" t="str">
        <f>VLOOKUP(B1586,[1]Result!$B$1:$H$7885,7,0)</f>
        <v>1004TM</v>
      </c>
      <c r="I1586">
        <f t="shared" si="411"/>
        <v>100000</v>
      </c>
      <c r="J1586" s="58">
        <v>43606</v>
      </c>
      <c r="K1586" t="str">
        <f>VLOOKUP(B1586,[1]Result!$B$1:$J$7887,9,0)</f>
        <v>Team Member - Star 4</v>
      </c>
      <c r="L1586" t="s">
        <v>332</v>
      </c>
    </row>
    <row r="1587" spans="1:12">
      <c r="A1587">
        <f t="shared" si="402"/>
        <v>1585</v>
      </c>
      <c r="B1587" s="49" t="s">
        <v>947</v>
      </c>
      <c r="C1587" s="50" t="s">
        <v>833</v>
      </c>
      <c r="D1587" s="51">
        <f t="shared" ca="1" si="404"/>
        <v>25.055555555555557</v>
      </c>
      <c r="E1587" s="51" t="str">
        <f t="shared" ca="1" si="401"/>
        <v>19-35</v>
      </c>
      <c r="F1587" s="49" t="s">
        <v>43</v>
      </c>
      <c r="G1587" s="49" t="s">
        <v>334</v>
      </c>
      <c r="H1587" s="49" t="str">
        <f>VLOOKUP(B1587,[1]Result!$B$1:$H$7885,7,0)</f>
        <v>1003TM</v>
      </c>
      <c r="I1587" s="57">
        <v>100000</v>
      </c>
      <c r="J1587" s="58">
        <v>43774</v>
      </c>
      <c r="K1587" t="str">
        <f>VLOOKUP(B1587,[1]Result!$B$1:$J$7887,9,0)</f>
        <v>Team Member - Star 3</v>
      </c>
      <c r="L1587" t="s">
        <v>334</v>
      </c>
    </row>
    <row r="1588" spans="1:12">
      <c r="A1588">
        <f t="shared" si="402"/>
        <v>1586</v>
      </c>
      <c r="B1588" s="49" t="s">
        <v>948</v>
      </c>
      <c r="C1588" s="50" t="s">
        <v>616</v>
      </c>
      <c r="D1588" s="51">
        <f t="shared" ca="1" si="404"/>
        <v>35.055555555555557</v>
      </c>
      <c r="E1588" s="51" t="str">
        <f t="shared" ca="1" si="401"/>
        <v>19-35</v>
      </c>
      <c r="F1588" s="49" t="s">
        <v>43</v>
      </c>
      <c r="G1588" s="49" t="s">
        <v>334</v>
      </c>
      <c r="H1588" s="49" t="str">
        <f>VLOOKUP(B1588,[1]Result!$B$1:$H$7885,7,0)</f>
        <v>1000TM</v>
      </c>
      <c r="I1588" s="57">
        <v>100000</v>
      </c>
      <c r="J1588" s="58">
        <v>43833</v>
      </c>
      <c r="K1588" t="str">
        <f>VLOOKUP(B1588,[1]Result!$B$1:$J$7887,9,0)</f>
        <v>Team Member</v>
      </c>
      <c r="L1588" t="s">
        <v>334</v>
      </c>
    </row>
    <row r="1589" spans="1:12">
      <c r="A1589">
        <f t="shared" si="402"/>
        <v>1587</v>
      </c>
      <c r="B1589" s="49" t="s">
        <v>948</v>
      </c>
      <c r="C1589" s="50">
        <v>23012</v>
      </c>
      <c r="D1589" s="51">
        <f t="shared" ca="1" si="404"/>
        <v>60.055555555555557</v>
      </c>
      <c r="E1589" s="51" t="str">
        <f t="shared" ca="1" si="401"/>
        <v>56-60</v>
      </c>
      <c r="F1589" s="49" t="s">
        <v>335</v>
      </c>
      <c r="G1589" s="49" t="s">
        <v>294</v>
      </c>
      <c r="H1589" s="49" t="str">
        <f>VLOOKUP(B1589,[1]Result!$B$1:$H$7885,7,0)</f>
        <v>1000TM</v>
      </c>
      <c r="I1589">
        <f>I1588</f>
        <v>100000</v>
      </c>
      <c r="J1589" s="58">
        <v>43833</v>
      </c>
      <c r="K1589" t="str">
        <f>VLOOKUP(B1589,[1]Result!$B$1:$J$7887,9,0)</f>
        <v>Team Member</v>
      </c>
      <c r="L1589" t="s">
        <v>332</v>
      </c>
    </row>
    <row r="1590" spans="1:12">
      <c r="A1590">
        <f t="shared" si="402"/>
        <v>1588</v>
      </c>
      <c r="B1590" s="49">
        <v>9002895</v>
      </c>
      <c r="C1590" s="50" t="s">
        <v>949</v>
      </c>
      <c r="D1590" s="51">
        <f t="shared" ca="1" si="404"/>
        <v>30.005555555555556</v>
      </c>
      <c r="E1590" s="51" t="str">
        <f t="shared" ca="1" si="401"/>
        <v>19-35</v>
      </c>
      <c r="F1590" s="49" t="s">
        <v>43</v>
      </c>
      <c r="G1590" s="49" t="s">
        <v>334</v>
      </c>
      <c r="H1590" s="49" t="str">
        <f>VLOOKUP(B1590,[1]Result!$B$1:$H$7885,7,0)</f>
        <v>1007JM</v>
      </c>
      <c r="I1590">
        <v>250000</v>
      </c>
      <c r="J1590" s="58">
        <v>44741</v>
      </c>
      <c r="K1590" t="str">
        <f>VLOOKUP(B1590,[1]Result!$B$1:$J$7887,9,0)</f>
        <v>Assistant Manager</v>
      </c>
      <c r="L1590" t="s">
        <v>334</v>
      </c>
    </row>
    <row r="1591" spans="1:12">
      <c r="A1591">
        <f t="shared" si="402"/>
        <v>1589</v>
      </c>
      <c r="B1591" s="49">
        <v>9002895</v>
      </c>
      <c r="C1591" s="50">
        <v>36055</v>
      </c>
      <c r="D1591" s="51">
        <f t="shared" ca="1" si="404"/>
        <v>24.344444444444445</v>
      </c>
      <c r="E1591" s="51" t="str">
        <f t="shared" ca="1" si="401"/>
        <v>19-35</v>
      </c>
      <c r="F1591" s="49" t="s">
        <v>330</v>
      </c>
      <c r="G1591" s="49" t="s">
        <v>340</v>
      </c>
      <c r="H1591" s="49" t="str">
        <f>VLOOKUP(B1591,[1]Result!$B$1:$H$7885,7,0)</f>
        <v>1007JM</v>
      </c>
      <c r="I1591">
        <f t="shared" ref="I1591:I1594" si="412">I1590</f>
        <v>250000</v>
      </c>
      <c r="J1591" s="58">
        <v>44741</v>
      </c>
      <c r="K1591" t="str">
        <f>VLOOKUP(B1591,[1]Result!$B$1:$J$7887,9,0)</f>
        <v>Assistant Manager</v>
      </c>
      <c r="L1591" t="s">
        <v>42</v>
      </c>
    </row>
    <row r="1592" spans="1:12">
      <c r="A1592">
        <f t="shared" si="402"/>
        <v>1590</v>
      </c>
      <c r="B1592" s="49">
        <v>9002895</v>
      </c>
      <c r="C1592" s="50">
        <v>44520</v>
      </c>
      <c r="D1592" s="51">
        <f t="shared" ca="1" si="404"/>
        <v>1.1694444444444445</v>
      </c>
      <c r="E1592" s="51" t="str">
        <f t="shared" ca="1" si="401"/>
        <v>0-18</v>
      </c>
      <c r="F1592" s="49" t="s">
        <v>335</v>
      </c>
      <c r="G1592" s="49" t="s">
        <v>292</v>
      </c>
      <c r="H1592" s="49" t="str">
        <f>VLOOKUP(B1592,[1]Result!$B$1:$H$7885,7,0)</f>
        <v>1007JM</v>
      </c>
      <c r="I1592">
        <f t="shared" si="412"/>
        <v>250000</v>
      </c>
      <c r="J1592" s="58">
        <v>44741</v>
      </c>
      <c r="K1592" t="str">
        <f>VLOOKUP(B1592,[1]Result!$B$1:$J$7887,9,0)</f>
        <v>Assistant Manager</v>
      </c>
      <c r="L1592" t="s">
        <v>331</v>
      </c>
    </row>
    <row r="1593" spans="1:12">
      <c r="A1593">
        <f t="shared" si="402"/>
        <v>1591</v>
      </c>
      <c r="B1593" s="49">
        <v>9002895</v>
      </c>
      <c r="C1593" s="50">
        <v>26064</v>
      </c>
      <c r="D1593" s="51">
        <f t="shared" ca="1" si="404"/>
        <v>51.694444444444443</v>
      </c>
      <c r="E1593" s="51" t="str">
        <f t="shared" ca="1" si="401"/>
        <v>46-55</v>
      </c>
      <c r="F1593" s="49" t="s">
        <v>330</v>
      </c>
      <c r="G1593" s="49" t="s">
        <v>291</v>
      </c>
      <c r="H1593" s="49" t="str">
        <f>VLOOKUP(B1593,[1]Result!$B$1:$H$7885,7,0)</f>
        <v>1007JM</v>
      </c>
      <c r="I1593">
        <f t="shared" si="412"/>
        <v>250000</v>
      </c>
      <c r="J1593" s="58">
        <v>44741</v>
      </c>
      <c r="K1593" t="str">
        <f>VLOOKUP(B1593,[1]Result!$B$1:$J$7887,9,0)</f>
        <v>Assistant Manager</v>
      </c>
      <c r="L1593" t="s">
        <v>332</v>
      </c>
    </row>
    <row r="1594" spans="1:12">
      <c r="A1594">
        <f t="shared" si="402"/>
        <v>1592</v>
      </c>
      <c r="B1594" s="49">
        <v>9002895</v>
      </c>
      <c r="C1594" s="50">
        <v>22781</v>
      </c>
      <c r="D1594" s="51">
        <f t="shared" ca="1" si="404"/>
        <v>60.68333333333333</v>
      </c>
      <c r="E1594" s="51" t="str">
        <f t="shared" ca="1" si="401"/>
        <v>56-60</v>
      </c>
      <c r="F1594" s="49" t="s">
        <v>335</v>
      </c>
      <c r="G1594" s="49" t="s">
        <v>294</v>
      </c>
      <c r="H1594" s="49" t="str">
        <f>VLOOKUP(B1594,[1]Result!$B$1:$H$7885,7,0)</f>
        <v>1007JM</v>
      </c>
      <c r="I1594">
        <f t="shared" si="412"/>
        <v>250000</v>
      </c>
      <c r="J1594" s="58">
        <v>44741</v>
      </c>
      <c r="K1594" t="str">
        <f>VLOOKUP(B1594,[1]Result!$B$1:$J$7887,9,0)</f>
        <v>Assistant Manager</v>
      </c>
      <c r="L1594" t="s">
        <v>332</v>
      </c>
    </row>
    <row r="1595" spans="1:12">
      <c r="A1595">
        <f t="shared" si="402"/>
        <v>1593</v>
      </c>
      <c r="B1595" s="49">
        <v>9002902</v>
      </c>
      <c r="C1595" s="50" t="s">
        <v>950</v>
      </c>
      <c r="D1595" s="51">
        <f t="shared" ca="1" si="404"/>
        <v>28.588888888888889</v>
      </c>
      <c r="E1595" s="51" t="str">
        <f t="shared" ca="1" si="401"/>
        <v>19-35</v>
      </c>
      <c r="F1595" s="49" t="s">
        <v>45</v>
      </c>
      <c r="G1595" s="49" t="s">
        <v>334</v>
      </c>
      <c r="H1595" s="49" t="str">
        <f>VLOOKUP(B1595,[1]Result!$B$1:$H$7885,7,0)</f>
        <v>1009MM</v>
      </c>
      <c r="I1595">
        <v>250000</v>
      </c>
      <c r="J1595" s="58">
        <v>44748</v>
      </c>
      <c r="K1595" t="str">
        <f>VLOOKUP(B1595,[1]Result!$B$1:$J$7887,9,0)</f>
        <v>Manager</v>
      </c>
      <c r="L1595" t="s">
        <v>334</v>
      </c>
    </row>
    <row r="1596" spans="1:12">
      <c r="A1596">
        <f t="shared" si="402"/>
        <v>1594</v>
      </c>
      <c r="B1596" s="49">
        <v>9002902</v>
      </c>
      <c r="C1596" s="50">
        <v>34333</v>
      </c>
      <c r="D1596" s="51">
        <f t="shared" ca="1" si="404"/>
        <v>29.058333333333334</v>
      </c>
      <c r="E1596" s="51" t="str">
        <f t="shared" ca="1" si="401"/>
        <v>19-35</v>
      </c>
      <c r="F1596" s="49" t="s">
        <v>335</v>
      </c>
      <c r="G1596" s="49" t="s">
        <v>338</v>
      </c>
      <c r="H1596" s="49" t="str">
        <f>VLOOKUP(B1596,[1]Result!$B$1:$H$7885,7,0)</f>
        <v>1009MM</v>
      </c>
      <c r="I1596">
        <f t="shared" ref="I1596:I1598" si="413">I1595</f>
        <v>250000</v>
      </c>
      <c r="J1596" s="58">
        <v>44748</v>
      </c>
      <c r="K1596" t="str">
        <f>VLOOKUP(B1596,[1]Result!$B$1:$J$7887,9,0)</f>
        <v>Manager</v>
      </c>
      <c r="L1596" t="s">
        <v>42</v>
      </c>
    </row>
    <row r="1597" spans="1:12">
      <c r="A1597">
        <f t="shared" si="402"/>
        <v>1595</v>
      </c>
      <c r="B1597" s="49">
        <v>9002902</v>
      </c>
      <c r="C1597" s="50">
        <v>22009</v>
      </c>
      <c r="D1597" s="51">
        <f t="shared" ca="1" si="404"/>
        <v>62.8</v>
      </c>
      <c r="E1597" s="51" t="str">
        <f t="shared" ca="1" si="401"/>
        <v>61-65</v>
      </c>
      <c r="F1597" s="49" t="s">
        <v>335</v>
      </c>
      <c r="G1597" s="49" t="s">
        <v>294</v>
      </c>
      <c r="H1597" s="49" t="str">
        <f>VLOOKUP(B1597,[1]Result!$B$1:$H$7885,7,0)</f>
        <v>1009MM</v>
      </c>
      <c r="I1597">
        <f t="shared" si="413"/>
        <v>250000</v>
      </c>
      <c r="J1597" s="58">
        <v>44748</v>
      </c>
      <c r="K1597" t="str">
        <f>VLOOKUP(B1597,[1]Result!$B$1:$J$7887,9,0)</f>
        <v>Manager</v>
      </c>
      <c r="L1597" t="s">
        <v>332</v>
      </c>
    </row>
    <row r="1598" spans="1:12">
      <c r="A1598">
        <f t="shared" si="402"/>
        <v>1596</v>
      </c>
      <c r="B1598" s="49">
        <v>9002902</v>
      </c>
      <c r="C1598" s="50">
        <v>24278</v>
      </c>
      <c r="D1598" s="51">
        <f t="shared" ca="1" si="404"/>
        <v>56.586111111111109</v>
      </c>
      <c r="E1598" s="51" t="str">
        <f t="shared" ca="1" si="401"/>
        <v>56-60</v>
      </c>
      <c r="F1598" s="49" t="s">
        <v>330</v>
      </c>
      <c r="G1598" s="49" t="s">
        <v>291</v>
      </c>
      <c r="H1598" s="49" t="str">
        <f>VLOOKUP(B1598,[1]Result!$B$1:$H$7885,7,0)</f>
        <v>1009MM</v>
      </c>
      <c r="I1598">
        <f t="shared" si="413"/>
        <v>250000</v>
      </c>
      <c r="J1598" s="58">
        <v>44748</v>
      </c>
      <c r="K1598" t="str">
        <f>VLOOKUP(B1598,[1]Result!$B$1:$J$7887,9,0)</f>
        <v>Manager</v>
      </c>
      <c r="L1598" t="s">
        <v>332</v>
      </c>
    </row>
    <row r="1599" spans="1:12">
      <c r="A1599">
        <f t="shared" si="402"/>
        <v>1597</v>
      </c>
      <c r="B1599" s="49">
        <v>9002903</v>
      </c>
      <c r="C1599" s="50" t="s">
        <v>951</v>
      </c>
      <c r="D1599" s="51">
        <f t="shared" ca="1" si="404"/>
        <v>26.041666666666668</v>
      </c>
      <c r="E1599" s="51" t="str">
        <f t="shared" ca="1" si="401"/>
        <v>19-35</v>
      </c>
      <c r="F1599" s="49" t="s">
        <v>45</v>
      </c>
      <c r="G1599" s="49" t="s">
        <v>334</v>
      </c>
      <c r="H1599" s="49" t="str">
        <f>VLOOKUP(B1599,[1]Result!$B$1:$H$7885,7,0)</f>
        <v>1005JM</v>
      </c>
      <c r="I1599" s="57">
        <v>100000</v>
      </c>
      <c r="J1599" s="58">
        <v>44748</v>
      </c>
      <c r="K1599" t="str">
        <f>VLOOKUP(B1599,[1]Result!$B$1:$J$7887,9,0)</f>
        <v>Executive</v>
      </c>
      <c r="L1599" t="s">
        <v>334</v>
      </c>
    </row>
    <row r="1600" spans="1:12">
      <c r="A1600">
        <f t="shared" si="402"/>
        <v>1598</v>
      </c>
      <c r="B1600" s="49">
        <v>9002903</v>
      </c>
      <c r="C1600" s="50">
        <v>23498</v>
      </c>
      <c r="D1600" s="51">
        <f t="shared" ca="1" si="404"/>
        <v>58.722222222222221</v>
      </c>
      <c r="E1600" s="51" t="str">
        <f t="shared" ca="1" si="401"/>
        <v>56-60</v>
      </c>
      <c r="F1600" s="49" t="s">
        <v>335</v>
      </c>
      <c r="G1600" s="49" t="s">
        <v>294</v>
      </c>
      <c r="H1600" s="49" t="str">
        <f>VLOOKUP(B1600,[1]Result!$B$1:$H$7885,7,0)</f>
        <v>1005JM</v>
      </c>
      <c r="I1600">
        <f t="shared" ref="I1600:I1601" si="414">I1599</f>
        <v>100000</v>
      </c>
      <c r="J1600" s="58">
        <v>44748</v>
      </c>
      <c r="K1600" t="str">
        <f>VLOOKUP(B1600,[1]Result!$B$1:$J$7887,9,0)</f>
        <v>Executive</v>
      </c>
      <c r="L1600" t="s">
        <v>332</v>
      </c>
    </row>
    <row r="1601" spans="1:12">
      <c r="A1601">
        <f t="shared" si="402"/>
        <v>1599</v>
      </c>
      <c r="B1601" s="49">
        <v>9002903</v>
      </c>
      <c r="C1601" s="50">
        <v>28126</v>
      </c>
      <c r="D1601" s="51">
        <f t="shared" ca="1" si="404"/>
        <v>46.055555555555557</v>
      </c>
      <c r="E1601" s="51" t="str">
        <f t="shared" ca="1" si="401"/>
        <v>46-55</v>
      </c>
      <c r="F1601" s="49" t="s">
        <v>330</v>
      </c>
      <c r="G1601" s="49" t="s">
        <v>291</v>
      </c>
      <c r="H1601" s="49" t="str">
        <f>VLOOKUP(B1601,[1]Result!$B$1:$H$7885,7,0)</f>
        <v>1005JM</v>
      </c>
      <c r="I1601">
        <f t="shared" si="414"/>
        <v>100000</v>
      </c>
      <c r="J1601" s="58">
        <v>44748</v>
      </c>
      <c r="K1601" t="str">
        <f>VLOOKUP(B1601,[1]Result!$B$1:$J$7887,9,0)</f>
        <v>Executive</v>
      </c>
      <c r="L1601" t="s">
        <v>332</v>
      </c>
    </row>
    <row r="1602" spans="1:12">
      <c r="A1602">
        <f t="shared" si="402"/>
        <v>1600</v>
      </c>
      <c r="B1602" s="49">
        <v>9002904</v>
      </c>
      <c r="C1602" s="50" t="s">
        <v>952</v>
      </c>
      <c r="D1602" s="51">
        <f t="shared" ca="1" si="404"/>
        <v>31.377777777777776</v>
      </c>
      <c r="E1602" s="51" t="str">
        <f t="shared" ca="1" si="401"/>
        <v>19-35</v>
      </c>
      <c r="F1602" s="49" t="s">
        <v>43</v>
      </c>
      <c r="G1602" s="49" t="s">
        <v>334</v>
      </c>
      <c r="H1602" s="49" t="str">
        <f>VLOOKUP(B1602,[1]Result!$B$1:$H$7885,7,0)</f>
        <v>1008MM</v>
      </c>
      <c r="I1602">
        <v>250000</v>
      </c>
      <c r="J1602" s="58">
        <v>44748</v>
      </c>
      <c r="K1602" t="str">
        <f>VLOOKUP(B1602,[1]Result!$B$1:$J$7887,9,0)</f>
        <v>Area Coach</v>
      </c>
      <c r="L1602" t="s">
        <v>334</v>
      </c>
    </row>
    <row r="1603" spans="1:12">
      <c r="A1603">
        <f t="shared" si="402"/>
        <v>1601</v>
      </c>
      <c r="B1603" s="49">
        <v>9002904</v>
      </c>
      <c r="C1603" s="50">
        <v>34142</v>
      </c>
      <c r="D1603" s="51">
        <f t="shared" ca="1" si="404"/>
        <v>29.580555555555556</v>
      </c>
      <c r="E1603" s="51" t="str">
        <f t="shared" ref="E1603:E1666" ca="1" si="415">VLOOKUP(D1603,$N$4:$O$11,2,TRUE)</f>
        <v>19-35</v>
      </c>
      <c r="F1603" s="49" t="s">
        <v>330</v>
      </c>
      <c r="G1603" s="49" t="s">
        <v>340</v>
      </c>
      <c r="H1603" s="49" t="str">
        <f>VLOOKUP(B1603,[1]Result!$B$1:$H$7885,7,0)</f>
        <v>1008MM</v>
      </c>
      <c r="I1603">
        <f t="shared" ref="I1603:I1604" si="416">I1602</f>
        <v>250000</v>
      </c>
      <c r="J1603" s="58">
        <v>44748</v>
      </c>
      <c r="K1603" t="str">
        <f>VLOOKUP(B1603,[1]Result!$B$1:$J$7887,9,0)</f>
        <v>Area Coach</v>
      </c>
      <c r="L1603" t="s">
        <v>42</v>
      </c>
    </row>
    <row r="1604" spans="1:12">
      <c r="A1604">
        <f t="shared" ref="A1604:A1667" si="417">A1603+1</f>
        <v>1602</v>
      </c>
      <c r="B1604" s="49">
        <v>9002904</v>
      </c>
      <c r="C1604" s="50">
        <v>25095</v>
      </c>
      <c r="D1604" s="51">
        <f t="shared" ca="1" si="404"/>
        <v>54.352777777777774</v>
      </c>
      <c r="E1604" s="51" t="str">
        <f t="shared" ca="1" si="415"/>
        <v>46-55</v>
      </c>
      <c r="F1604" s="49" t="s">
        <v>330</v>
      </c>
      <c r="G1604" s="49" t="s">
        <v>291</v>
      </c>
      <c r="H1604" s="49" t="str">
        <f>VLOOKUP(B1604,[1]Result!$B$1:$H$7885,7,0)</f>
        <v>1008MM</v>
      </c>
      <c r="I1604">
        <f t="shared" si="416"/>
        <v>250000</v>
      </c>
      <c r="J1604" s="58">
        <v>44748</v>
      </c>
      <c r="K1604" t="str">
        <f>VLOOKUP(B1604,[1]Result!$B$1:$J$7887,9,0)</f>
        <v>Area Coach</v>
      </c>
      <c r="L1604" t="s">
        <v>332</v>
      </c>
    </row>
    <row r="1605" spans="1:12">
      <c r="A1605">
        <f t="shared" si="417"/>
        <v>1603</v>
      </c>
      <c r="B1605" s="49">
        <v>9002908</v>
      </c>
      <c r="C1605" s="50" t="s">
        <v>953</v>
      </c>
      <c r="D1605" s="51">
        <f t="shared" ref="D1605:D1668" ca="1" si="418">YEARFRAC(C1605,TODAY())</f>
        <v>44.641666666666666</v>
      </c>
      <c r="E1605" s="51" t="str">
        <f t="shared" ca="1" si="415"/>
        <v>36-45</v>
      </c>
      <c r="F1605" s="49" t="s">
        <v>43</v>
      </c>
      <c r="G1605" s="49" t="s">
        <v>334</v>
      </c>
      <c r="H1605" s="49" t="str">
        <f>VLOOKUP(B1605,[1]Result!$B$1:$H$7885,7,0)</f>
        <v>1008MM</v>
      </c>
      <c r="I1605">
        <v>250000</v>
      </c>
      <c r="J1605" s="58">
        <v>44753</v>
      </c>
      <c r="K1605" t="str">
        <f>VLOOKUP(B1605,[1]Result!$B$1:$J$7887,9,0)</f>
        <v>Area Coach</v>
      </c>
      <c r="L1605" t="s">
        <v>334</v>
      </c>
    </row>
    <row r="1606" spans="1:12">
      <c r="A1606">
        <f t="shared" si="417"/>
        <v>1604</v>
      </c>
      <c r="B1606" s="49">
        <v>9002908</v>
      </c>
      <c r="C1606" s="50">
        <v>30723</v>
      </c>
      <c r="D1606" s="51">
        <f t="shared" ca="1" si="418"/>
        <v>38.944444444444443</v>
      </c>
      <c r="E1606" s="51" t="str">
        <f t="shared" ca="1" si="415"/>
        <v>36-45</v>
      </c>
      <c r="F1606" s="49" t="s">
        <v>330</v>
      </c>
      <c r="G1606" s="49" t="s">
        <v>340</v>
      </c>
      <c r="H1606" s="49" t="str">
        <f>VLOOKUP(B1606,[1]Result!$B$1:$H$7885,7,0)</f>
        <v>1008MM</v>
      </c>
      <c r="I1606">
        <f>I1605</f>
        <v>250000</v>
      </c>
      <c r="J1606" s="58">
        <v>44753</v>
      </c>
      <c r="K1606" t="str">
        <f>VLOOKUP(B1606,[1]Result!$B$1:$J$7887,9,0)</f>
        <v>Area Coach</v>
      </c>
      <c r="L1606" t="s">
        <v>42</v>
      </c>
    </row>
    <row r="1607" spans="1:12">
      <c r="A1607">
        <f t="shared" si="417"/>
        <v>1605</v>
      </c>
      <c r="B1607" s="49">
        <v>9002909</v>
      </c>
      <c r="C1607" s="50" t="s">
        <v>954</v>
      </c>
      <c r="D1607" s="51">
        <f t="shared" ca="1" si="418"/>
        <v>36.961111111111109</v>
      </c>
      <c r="E1607" s="51" t="str">
        <f t="shared" ca="1" si="415"/>
        <v>36-45</v>
      </c>
      <c r="F1607" s="49" t="s">
        <v>43</v>
      </c>
      <c r="G1607" s="49" t="s">
        <v>334</v>
      </c>
      <c r="H1607" s="49" t="str">
        <f>VLOOKUP(B1607,[1]Result!$B$1:$H$7885,7,0)</f>
        <v>1008MM</v>
      </c>
      <c r="I1607">
        <v>250000</v>
      </c>
      <c r="J1607" s="58">
        <v>44753</v>
      </c>
      <c r="K1607" t="str">
        <f>VLOOKUP(B1607,[1]Result!$B$1:$J$7887,9,0)</f>
        <v>Area Coach</v>
      </c>
      <c r="L1607" t="s">
        <v>334</v>
      </c>
    </row>
    <row r="1608" spans="1:12">
      <c r="A1608">
        <f t="shared" si="417"/>
        <v>1606</v>
      </c>
      <c r="B1608" s="49">
        <v>9002909</v>
      </c>
      <c r="C1608" s="50">
        <v>33235</v>
      </c>
      <c r="D1608" s="51">
        <f t="shared" ca="1" si="418"/>
        <v>32.06388888888889</v>
      </c>
      <c r="E1608" s="51" t="str">
        <f t="shared" ca="1" si="415"/>
        <v>19-35</v>
      </c>
      <c r="F1608" s="49" t="s">
        <v>330</v>
      </c>
      <c r="G1608" s="49" t="s">
        <v>340</v>
      </c>
      <c r="H1608" s="49" t="str">
        <f>VLOOKUP(B1608,[1]Result!$B$1:$H$7885,7,0)</f>
        <v>1008MM</v>
      </c>
      <c r="I1608">
        <f t="shared" ref="I1608:I1611" si="419">I1607</f>
        <v>250000</v>
      </c>
      <c r="J1608" s="58">
        <v>44753</v>
      </c>
      <c r="K1608" t="str">
        <f>VLOOKUP(B1608,[1]Result!$B$1:$J$7887,9,0)</f>
        <v>Area Coach</v>
      </c>
      <c r="L1608" t="s">
        <v>42</v>
      </c>
    </row>
    <row r="1609" spans="1:12">
      <c r="A1609">
        <f t="shared" si="417"/>
        <v>1607</v>
      </c>
      <c r="B1609" s="49">
        <v>9002909</v>
      </c>
      <c r="C1609" s="50">
        <v>44449</v>
      </c>
      <c r="D1609" s="51">
        <f t="shared" ca="1" si="418"/>
        <v>1.3638888888888889</v>
      </c>
      <c r="E1609" s="51" t="str">
        <f t="shared" ca="1" si="415"/>
        <v>0-18</v>
      </c>
      <c r="F1609" s="49" t="s">
        <v>330</v>
      </c>
      <c r="G1609" s="49" t="s">
        <v>293</v>
      </c>
      <c r="H1609" s="49" t="str">
        <f>VLOOKUP(B1609,[1]Result!$B$1:$H$7885,7,0)</f>
        <v>1008MM</v>
      </c>
      <c r="I1609">
        <f t="shared" si="419"/>
        <v>250000</v>
      </c>
      <c r="J1609" s="58">
        <v>44753</v>
      </c>
      <c r="K1609" t="str">
        <f>VLOOKUP(B1609,[1]Result!$B$1:$J$7887,9,0)</f>
        <v>Area Coach</v>
      </c>
      <c r="L1609" t="s">
        <v>331</v>
      </c>
    </row>
    <row r="1610" spans="1:12">
      <c r="A1610">
        <f t="shared" si="417"/>
        <v>1608</v>
      </c>
      <c r="B1610" s="49">
        <v>9002909</v>
      </c>
      <c r="C1610" s="50">
        <v>42428</v>
      </c>
      <c r="D1610" s="51">
        <f t="shared" ca="1" si="418"/>
        <v>6.8972222222222221</v>
      </c>
      <c r="E1610" s="51" t="str">
        <f t="shared" ca="1" si="415"/>
        <v>0-18</v>
      </c>
      <c r="F1610" s="49" t="s">
        <v>330</v>
      </c>
      <c r="G1610" s="49" t="s">
        <v>293</v>
      </c>
      <c r="H1610" s="49" t="str">
        <f>VLOOKUP(B1610,[1]Result!$B$1:$H$7885,7,0)</f>
        <v>1008MM</v>
      </c>
      <c r="I1610">
        <f t="shared" si="419"/>
        <v>250000</v>
      </c>
      <c r="J1610" s="58">
        <v>44753</v>
      </c>
      <c r="K1610" t="str">
        <f>VLOOKUP(B1610,[1]Result!$B$1:$J$7887,9,0)</f>
        <v>Area Coach</v>
      </c>
      <c r="L1610" t="s">
        <v>331</v>
      </c>
    </row>
    <row r="1611" spans="1:12">
      <c r="A1611">
        <f t="shared" si="417"/>
        <v>1609</v>
      </c>
      <c r="B1611" s="49">
        <v>9002909</v>
      </c>
      <c r="C1611" s="50">
        <v>17511</v>
      </c>
      <c r="D1611" s="51">
        <f t="shared" ca="1" si="418"/>
        <v>75.113888888888894</v>
      </c>
      <c r="E1611" s="51" t="str">
        <f t="shared" ca="1" si="415"/>
        <v>71-75</v>
      </c>
      <c r="F1611" s="49" t="s">
        <v>335</v>
      </c>
      <c r="G1611" s="49" t="s">
        <v>763</v>
      </c>
      <c r="H1611" s="49" t="str">
        <f>VLOOKUP(B1611,[1]Result!$B$1:$H$7885,7,0)</f>
        <v>1008MM</v>
      </c>
      <c r="I1611">
        <f t="shared" si="419"/>
        <v>250000</v>
      </c>
      <c r="J1611" s="58">
        <v>44753</v>
      </c>
      <c r="K1611" t="str">
        <f>VLOOKUP(B1611,[1]Result!$B$1:$J$7887,9,0)</f>
        <v>Area Coach</v>
      </c>
      <c r="L1611" t="s">
        <v>332</v>
      </c>
    </row>
    <row r="1612" spans="1:12">
      <c r="A1612">
        <f t="shared" si="417"/>
        <v>1610</v>
      </c>
      <c r="B1612" s="49">
        <v>9002914</v>
      </c>
      <c r="C1612" s="50" t="s">
        <v>955</v>
      </c>
      <c r="D1612" s="51">
        <f t="shared" ca="1" si="418"/>
        <v>26.31388888888889</v>
      </c>
      <c r="E1612" s="51" t="str">
        <f t="shared" ca="1" si="415"/>
        <v>19-35</v>
      </c>
      <c r="F1612" s="49" t="s">
        <v>43</v>
      </c>
      <c r="G1612" s="49" t="s">
        <v>334</v>
      </c>
      <c r="H1612" s="49" t="str">
        <f>VLOOKUP(B1612,[1]Result!$B$1:$H$7885,7,0)</f>
        <v>1006JM</v>
      </c>
      <c r="I1612">
        <v>250000</v>
      </c>
      <c r="J1612" s="58">
        <v>44753</v>
      </c>
      <c r="K1612" t="str">
        <f>VLOOKUP(B1612,[1]Result!$B$1:$J$7887,9,0)</f>
        <v>Assistant Restaurant Manager</v>
      </c>
      <c r="L1612" t="s">
        <v>334</v>
      </c>
    </row>
    <row r="1613" spans="1:12">
      <c r="A1613">
        <f t="shared" si="417"/>
        <v>1611</v>
      </c>
      <c r="B1613" s="49">
        <v>9002914</v>
      </c>
      <c r="C1613" s="50">
        <v>24582</v>
      </c>
      <c r="D1613" s="51">
        <f t="shared" ca="1" si="418"/>
        <v>55.75277777777778</v>
      </c>
      <c r="E1613" s="51" t="str">
        <f t="shared" ca="1" si="415"/>
        <v>46-55</v>
      </c>
      <c r="F1613" s="49" t="s">
        <v>335</v>
      </c>
      <c r="G1613" s="49" t="s">
        <v>294</v>
      </c>
      <c r="H1613" s="49" t="str">
        <f>VLOOKUP(B1613,[1]Result!$B$1:$H$7885,7,0)</f>
        <v>1006JM</v>
      </c>
      <c r="I1613">
        <f t="shared" ref="I1613:I1614" si="420">I1612</f>
        <v>250000</v>
      </c>
      <c r="J1613" s="58">
        <v>44753</v>
      </c>
      <c r="K1613" t="str">
        <f>VLOOKUP(B1613,[1]Result!$B$1:$J$7887,9,0)</f>
        <v>Assistant Restaurant Manager</v>
      </c>
      <c r="L1613" t="s">
        <v>332</v>
      </c>
    </row>
    <row r="1614" spans="1:12">
      <c r="A1614">
        <f t="shared" si="417"/>
        <v>1612</v>
      </c>
      <c r="B1614" s="49">
        <v>9002914</v>
      </c>
      <c r="C1614" s="50">
        <v>24842</v>
      </c>
      <c r="D1614" s="51">
        <f t="shared" ca="1" si="418"/>
        <v>55.044444444444444</v>
      </c>
      <c r="E1614" s="51" t="str">
        <f t="shared" ca="1" si="415"/>
        <v>46-55</v>
      </c>
      <c r="F1614" s="49" t="s">
        <v>335</v>
      </c>
      <c r="G1614" s="49" t="s">
        <v>291</v>
      </c>
      <c r="H1614" s="49" t="str">
        <f>VLOOKUP(B1614,[1]Result!$B$1:$H$7885,7,0)</f>
        <v>1006JM</v>
      </c>
      <c r="I1614">
        <f t="shared" si="420"/>
        <v>250000</v>
      </c>
      <c r="J1614" s="58">
        <v>44753</v>
      </c>
      <c r="K1614" t="str">
        <f>VLOOKUP(B1614,[1]Result!$B$1:$J$7887,9,0)</f>
        <v>Assistant Restaurant Manager</v>
      </c>
      <c r="L1614" t="s">
        <v>332</v>
      </c>
    </row>
    <row r="1615" spans="1:12">
      <c r="A1615">
        <f t="shared" si="417"/>
        <v>1613</v>
      </c>
      <c r="B1615" s="49">
        <v>9002915</v>
      </c>
      <c r="C1615" s="50">
        <v>35308</v>
      </c>
      <c r="D1615" s="51">
        <f t="shared" ca="1" si="418"/>
        <v>26.391666666666666</v>
      </c>
      <c r="E1615" s="51" t="str">
        <f t="shared" ca="1" si="415"/>
        <v>19-35</v>
      </c>
      <c r="F1615" s="49" t="s">
        <v>43</v>
      </c>
      <c r="G1615" s="49" t="s">
        <v>334</v>
      </c>
      <c r="H1615" s="49" t="str">
        <f>VLOOKUP(B1615,[1]Result!$B$1:$H$7885,7,0)</f>
        <v>1005JM</v>
      </c>
      <c r="I1615" s="57">
        <v>100000</v>
      </c>
      <c r="J1615" s="58">
        <v>44753</v>
      </c>
      <c r="K1615" t="str">
        <f>VLOOKUP(B1615,[1]Result!$B$1:$J$7887,9,0)</f>
        <v>Shift Manager</v>
      </c>
      <c r="L1615" t="s">
        <v>334</v>
      </c>
    </row>
    <row r="1616" spans="1:12">
      <c r="A1616">
        <f t="shared" si="417"/>
        <v>1614</v>
      </c>
      <c r="B1616" s="49">
        <v>9002915</v>
      </c>
      <c r="C1616" s="50">
        <v>24838</v>
      </c>
      <c r="D1616" s="51">
        <f t="shared" ca="1" si="418"/>
        <v>55.055555555555557</v>
      </c>
      <c r="E1616" s="51" t="str">
        <f t="shared" ca="1" si="415"/>
        <v>46-55</v>
      </c>
      <c r="F1616" s="49" t="s">
        <v>335</v>
      </c>
      <c r="G1616" s="49" t="s">
        <v>294</v>
      </c>
      <c r="H1616" s="49" t="str">
        <f>VLOOKUP(B1616,[1]Result!$B$1:$H$7885,7,0)</f>
        <v>1005JM</v>
      </c>
      <c r="I1616">
        <f t="shared" ref="I1616:I1617" si="421">I1615</f>
        <v>100000</v>
      </c>
      <c r="J1616" s="58">
        <v>44753</v>
      </c>
      <c r="K1616" t="str">
        <f>VLOOKUP(B1616,[1]Result!$B$1:$J$7887,9,0)</f>
        <v>Shift Manager</v>
      </c>
      <c r="L1616" t="s">
        <v>332</v>
      </c>
    </row>
    <row r="1617" spans="1:12">
      <c r="A1617">
        <f t="shared" si="417"/>
        <v>1615</v>
      </c>
      <c r="B1617" s="49">
        <v>9002915</v>
      </c>
      <c r="C1617" s="50">
        <v>26499</v>
      </c>
      <c r="D1617" s="51">
        <f t="shared" ca="1" si="418"/>
        <v>50.505555555555553</v>
      </c>
      <c r="E1617" s="51" t="str">
        <f t="shared" ca="1" si="415"/>
        <v>46-55</v>
      </c>
      <c r="F1617" s="49" t="s">
        <v>330</v>
      </c>
      <c r="G1617" s="49" t="s">
        <v>291</v>
      </c>
      <c r="H1617" s="49" t="str">
        <f>VLOOKUP(B1617,[1]Result!$B$1:$H$7885,7,0)</f>
        <v>1005JM</v>
      </c>
      <c r="I1617">
        <f t="shared" si="421"/>
        <v>100000</v>
      </c>
      <c r="J1617" s="58">
        <v>44753</v>
      </c>
      <c r="K1617" t="str">
        <f>VLOOKUP(B1617,[1]Result!$B$1:$J$7887,9,0)</f>
        <v>Shift Manager</v>
      </c>
      <c r="L1617" t="s">
        <v>332</v>
      </c>
    </row>
    <row r="1618" spans="1:12">
      <c r="A1618">
        <f t="shared" si="417"/>
        <v>1616</v>
      </c>
      <c r="B1618" s="49">
        <v>9002917</v>
      </c>
      <c r="C1618" s="50" t="s">
        <v>851</v>
      </c>
      <c r="D1618" s="51">
        <f t="shared" ca="1" si="418"/>
        <v>26.655555555555555</v>
      </c>
      <c r="E1618" s="51" t="str">
        <f t="shared" ca="1" si="415"/>
        <v>19-35</v>
      </c>
      <c r="F1618" s="49" t="s">
        <v>43</v>
      </c>
      <c r="G1618" s="49" t="s">
        <v>334</v>
      </c>
      <c r="H1618" s="49" t="str">
        <f>VLOOKUP(B1618,[1]Result!$B$1:$H$7885,7,0)</f>
        <v>1006JM</v>
      </c>
      <c r="I1618">
        <v>250000</v>
      </c>
      <c r="J1618" s="58">
        <v>44753</v>
      </c>
      <c r="K1618" t="str">
        <f>VLOOKUP(B1618,[1]Result!$B$1:$J$7887,9,0)</f>
        <v>Assistant Restaurant Manager</v>
      </c>
      <c r="L1618" t="s">
        <v>334</v>
      </c>
    </row>
    <row r="1619" spans="1:12">
      <c r="A1619">
        <f t="shared" si="417"/>
        <v>1617</v>
      </c>
      <c r="B1619" s="49">
        <v>9002917</v>
      </c>
      <c r="C1619" s="50">
        <v>24473</v>
      </c>
      <c r="D1619" s="51">
        <f t="shared" ca="1" si="418"/>
        <v>56.055555555555557</v>
      </c>
      <c r="E1619" s="51" t="str">
        <f t="shared" ca="1" si="415"/>
        <v>56-60</v>
      </c>
      <c r="F1619" s="49" t="s">
        <v>330</v>
      </c>
      <c r="G1619" s="49" t="s">
        <v>291</v>
      </c>
      <c r="H1619" s="49" t="str">
        <f>VLOOKUP(B1619,[1]Result!$B$1:$H$7885,7,0)</f>
        <v>1006JM</v>
      </c>
      <c r="I1619">
        <f t="shared" ref="I1619:I1620" si="422">I1618</f>
        <v>250000</v>
      </c>
      <c r="J1619" s="58">
        <v>44753</v>
      </c>
      <c r="K1619" t="str">
        <f>VLOOKUP(B1619,[1]Result!$B$1:$J$7887,9,0)</f>
        <v>Assistant Restaurant Manager</v>
      </c>
      <c r="L1619" t="s">
        <v>332</v>
      </c>
    </row>
    <row r="1620" spans="1:12">
      <c r="A1620">
        <f t="shared" si="417"/>
        <v>1618</v>
      </c>
      <c r="B1620" s="49">
        <v>9002917</v>
      </c>
      <c r="C1620" s="50">
        <v>22647</v>
      </c>
      <c r="D1620" s="51">
        <f t="shared" ca="1" si="418"/>
        <v>61.055555555555557</v>
      </c>
      <c r="E1620" s="51" t="str">
        <f t="shared" ca="1" si="415"/>
        <v>61-65</v>
      </c>
      <c r="F1620" s="49" t="s">
        <v>335</v>
      </c>
      <c r="G1620" s="49" t="s">
        <v>294</v>
      </c>
      <c r="H1620" s="49" t="str">
        <f>VLOOKUP(B1620,[1]Result!$B$1:$H$7885,7,0)</f>
        <v>1006JM</v>
      </c>
      <c r="I1620">
        <f t="shared" si="422"/>
        <v>250000</v>
      </c>
      <c r="J1620" s="58">
        <v>44753</v>
      </c>
      <c r="K1620" t="str">
        <f>VLOOKUP(B1620,[1]Result!$B$1:$J$7887,9,0)</f>
        <v>Assistant Restaurant Manager</v>
      </c>
      <c r="L1620" t="s">
        <v>332</v>
      </c>
    </row>
    <row r="1621" spans="1:12">
      <c r="A1621">
        <f t="shared" si="417"/>
        <v>1619</v>
      </c>
      <c r="B1621" s="49">
        <v>9002919</v>
      </c>
      <c r="C1621" s="50" t="s">
        <v>956</v>
      </c>
      <c r="D1621" s="51">
        <f t="shared" ca="1" si="418"/>
        <v>29.283333333333335</v>
      </c>
      <c r="E1621" s="51" t="str">
        <f t="shared" ca="1" si="415"/>
        <v>19-35</v>
      </c>
      <c r="F1621" s="49" t="s">
        <v>43</v>
      </c>
      <c r="G1621" s="49" t="s">
        <v>334</v>
      </c>
      <c r="H1621" s="49" t="str">
        <f>VLOOKUP(B1621,[1]Result!$B$1:$H$7885,7,0)</f>
        <v>1007JM</v>
      </c>
      <c r="I1621">
        <v>250000</v>
      </c>
      <c r="J1621" s="58">
        <v>44753</v>
      </c>
      <c r="K1621" t="str">
        <f>VLOOKUP(B1621,[1]Result!$B$1:$J$7887,9,0)</f>
        <v>Restaurant CEO</v>
      </c>
      <c r="L1621" t="s">
        <v>334</v>
      </c>
    </row>
    <row r="1622" spans="1:12">
      <c r="A1622">
        <f t="shared" si="417"/>
        <v>1620</v>
      </c>
      <c r="B1622" s="49">
        <v>9002919</v>
      </c>
      <c r="C1622" s="50">
        <v>36683</v>
      </c>
      <c r="D1622" s="51">
        <f t="shared" ca="1" si="418"/>
        <v>22.625</v>
      </c>
      <c r="E1622" s="51" t="str">
        <f t="shared" ca="1" si="415"/>
        <v>19-35</v>
      </c>
      <c r="F1622" s="49" t="s">
        <v>330</v>
      </c>
      <c r="G1622" s="49" t="s">
        <v>340</v>
      </c>
      <c r="H1622" s="49" t="str">
        <f>VLOOKUP(B1622,[1]Result!$B$1:$H$7885,7,0)</f>
        <v>1007JM</v>
      </c>
      <c r="I1622">
        <f t="shared" ref="I1622:I1624" si="423">I1621</f>
        <v>250000</v>
      </c>
      <c r="J1622" s="58">
        <v>44753</v>
      </c>
      <c r="K1622" t="str">
        <f>VLOOKUP(B1622,[1]Result!$B$1:$J$7887,9,0)</f>
        <v>Restaurant CEO</v>
      </c>
      <c r="L1622" t="s">
        <v>42</v>
      </c>
    </row>
    <row r="1623" spans="1:12">
      <c r="A1623">
        <f t="shared" si="417"/>
        <v>1621</v>
      </c>
      <c r="B1623" s="49">
        <v>9002919</v>
      </c>
      <c r="C1623" s="50">
        <v>25628</v>
      </c>
      <c r="D1623" s="51">
        <f t="shared" ca="1" si="418"/>
        <v>52.888888888888886</v>
      </c>
      <c r="E1623" s="51" t="str">
        <f t="shared" ca="1" si="415"/>
        <v>46-55</v>
      </c>
      <c r="F1623" s="49" t="s">
        <v>330</v>
      </c>
      <c r="G1623" s="49" t="s">
        <v>291</v>
      </c>
      <c r="H1623" s="49" t="str">
        <f>VLOOKUP(B1623,[1]Result!$B$1:$H$7885,7,0)</f>
        <v>1007JM</v>
      </c>
      <c r="I1623">
        <f t="shared" si="423"/>
        <v>250000</v>
      </c>
      <c r="J1623" s="58">
        <v>44753</v>
      </c>
      <c r="K1623" t="str">
        <f>VLOOKUP(B1623,[1]Result!$B$1:$J$7887,9,0)</f>
        <v>Restaurant CEO</v>
      </c>
      <c r="L1623" t="s">
        <v>332</v>
      </c>
    </row>
    <row r="1624" spans="1:12">
      <c r="A1624">
        <f t="shared" si="417"/>
        <v>1622</v>
      </c>
      <c r="B1624" s="49">
        <v>9002919</v>
      </c>
      <c r="C1624" s="50">
        <v>23437</v>
      </c>
      <c r="D1624" s="51">
        <f t="shared" ca="1" si="418"/>
        <v>58.888888888888886</v>
      </c>
      <c r="E1624" s="51" t="str">
        <f t="shared" ca="1" si="415"/>
        <v>56-60</v>
      </c>
      <c r="F1624" s="49" t="s">
        <v>335</v>
      </c>
      <c r="G1624" s="49" t="s">
        <v>294</v>
      </c>
      <c r="H1624" s="49" t="str">
        <f>VLOOKUP(B1624,[1]Result!$B$1:$H$7885,7,0)</f>
        <v>1007JM</v>
      </c>
      <c r="I1624">
        <f t="shared" si="423"/>
        <v>250000</v>
      </c>
      <c r="J1624" s="58">
        <v>44753</v>
      </c>
      <c r="K1624" t="str">
        <f>VLOOKUP(B1624,[1]Result!$B$1:$J$7887,9,0)</f>
        <v>Restaurant CEO</v>
      </c>
      <c r="L1624" t="s">
        <v>332</v>
      </c>
    </row>
    <row r="1625" spans="1:12">
      <c r="A1625">
        <f t="shared" si="417"/>
        <v>1623</v>
      </c>
      <c r="B1625" s="49">
        <v>9002920</v>
      </c>
      <c r="C1625" s="50" t="s">
        <v>957</v>
      </c>
      <c r="D1625" s="51">
        <f t="shared" ca="1" si="418"/>
        <v>26.625</v>
      </c>
      <c r="E1625" s="51" t="str">
        <f t="shared" ca="1" si="415"/>
        <v>19-35</v>
      </c>
      <c r="F1625" s="49" t="s">
        <v>43</v>
      </c>
      <c r="G1625" s="49" t="s">
        <v>334</v>
      </c>
      <c r="H1625" s="49" t="str">
        <f>VLOOKUP(B1625,[1]Result!$B$1:$H$7885,7,0)</f>
        <v>1007JM</v>
      </c>
      <c r="I1625">
        <v>250000</v>
      </c>
      <c r="J1625" s="58">
        <v>44753</v>
      </c>
      <c r="K1625" t="str">
        <f>VLOOKUP(B1625,[1]Result!$B$1:$J$7887,9,0)</f>
        <v>Restaurant CEO</v>
      </c>
      <c r="L1625" t="s">
        <v>334</v>
      </c>
    </row>
    <row r="1626" spans="1:12">
      <c r="A1626">
        <f t="shared" si="417"/>
        <v>1624</v>
      </c>
      <c r="B1626" s="49">
        <v>9002920</v>
      </c>
      <c r="C1626" s="50">
        <v>34860</v>
      </c>
      <c r="D1626" s="51">
        <f t="shared" ca="1" si="418"/>
        <v>27.613888888888887</v>
      </c>
      <c r="E1626" s="51" t="str">
        <f t="shared" ca="1" si="415"/>
        <v>19-35</v>
      </c>
      <c r="F1626" s="49" t="s">
        <v>330</v>
      </c>
      <c r="G1626" s="49" t="s">
        <v>340</v>
      </c>
      <c r="H1626" s="49" t="str">
        <f>VLOOKUP(B1626,[1]Result!$B$1:$H$7885,7,0)</f>
        <v>1007JM</v>
      </c>
      <c r="I1626">
        <f t="shared" ref="I1626:I1628" si="424">I1625</f>
        <v>250000</v>
      </c>
      <c r="J1626" s="58">
        <v>44753</v>
      </c>
      <c r="K1626" t="str">
        <f>VLOOKUP(B1626,[1]Result!$B$1:$J$7887,9,0)</f>
        <v>Restaurant CEO</v>
      </c>
      <c r="L1626" t="s">
        <v>42</v>
      </c>
    </row>
    <row r="1627" spans="1:12">
      <c r="A1627">
        <f t="shared" si="417"/>
        <v>1625</v>
      </c>
      <c r="B1627" s="49">
        <v>9002920</v>
      </c>
      <c r="C1627" s="50">
        <v>24838</v>
      </c>
      <c r="D1627" s="51">
        <f t="shared" ca="1" si="418"/>
        <v>55.055555555555557</v>
      </c>
      <c r="E1627" s="51" t="str">
        <f t="shared" ca="1" si="415"/>
        <v>46-55</v>
      </c>
      <c r="F1627" s="49" t="s">
        <v>335</v>
      </c>
      <c r="G1627" s="49" t="s">
        <v>294</v>
      </c>
      <c r="H1627" s="49" t="str">
        <f>VLOOKUP(B1627,[1]Result!$B$1:$H$7885,7,0)</f>
        <v>1007JM</v>
      </c>
      <c r="I1627">
        <f t="shared" si="424"/>
        <v>250000</v>
      </c>
      <c r="J1627" s="58">
        <v>44753</v>
      </c>
      <c r="K1627" t="str">
        <f>VLOOKUP(B1627,[1]Result!$B$1:$J$7887,9,0)</f>
        <v>Restaurant CEO</v>
      </c>
      <c r="L1627" t="s">
        <v>332</v>
      </c>
    </row>
    <row r="1628" spans="1:12">
      <c r="A1628">
        <f t="shared" si="417"/>
        <v>1626</v>
      </c>
      <c r="B1628" s="49">
        <v>9002920</v>
      </c>
      <c r="C1628" s="50">
        <v>27066</v>
      </c>
      <c r="D1628" s="51">
        <f t="shared" ca="1" si="418"/>
        <v>48.958333333333336</v>
      </c>
      <c r="E1628" s="51" t="str">
        <f t="shared" ca="1" si="415"/>
        <v>46-55</v>
      </c>
      <c r="F1628" s="49" t="s">
        <v>330</v>
      </c>
      <c r="G1628" s="49" t="s">
        <v>291</v>
      </c>
      <c r="H1628" s="49" t="str">
        <f>VLOOKUP(B1628,[1]Result!$B$1:$H$7885,7,0)</f>
        <v>1007JM</v>
      </c>
      <c r="I1628">
        <f t="shared" si="424"/>
        <v>250000</v>
      </c>
      <c r="J1628" s="58">
        <v>44753</v>
      </c>
      <c r="K1628" t="str">
        <f>VLOOKUP(B1628,[1]Result!$B$1:$J$7887,9,0)</f>
        <v>Restaurant CEO</v>
      </c>
      <c r="L1628" t="s">
        <v>332</v>
      </c>
    </row>
    <row r="1629" spans="1:12">
      <c r="A1629">
        <f t="shared" si="417"/>
        <v>1627</v>
      </c>
      <c r="B1629" s="49">
        <v>9002921</v>
      </c>
      <c r="C1629" s="50" t="s">
        <v>958</v>
      </c>
      <c r="D1629" s="51">
        <f t="shared" ca="1" si="418"/>
        <v>30.947222222222223</v>
      </c>
      <c r="E1629" s="51" t="str">
        <f t="shared" ca="1" si="415"/>
        <v>19-35</v>
      </c>
      <c r="F1629" s="49" t="s">
        <v>43</v>
      </c>
      <c r="G1629" s="49" t="s">
        <v>334</v>
      </c>
      <c r="H1629" s="49" t="str">
        <f>VLOOKUP(B1629,[1]Result!$B$1:$H$7885,7,0)</f>
        <v>1006JM</v>
      </c>
      <c r="I1629">
        <v>250000</v>
      </c>
      <c r="J1629" s="58">
        <v>44753</v>
      </c>
      <c r="K1629" t="str">
        <f>VLOOKUP(B1629,[1]Result!$B$1:$J$7887,9,0)</f>
        <v>Assistant Restaurant Manager</v>
      </c>
      <c r="L1629" t="s">
        <v>334</v>
      </c>
    </row>
    <row r="1630" spans="1:12">
      <c r="A1630">
        <f t="shared" si="417"/>
        <v>1628</v>
      </c>
      <c r="B1630" s="49">
        <v>9002921</v>
      </c>
      <c r="C1630" s="50">
        <v>34303</v>
      </c>
      <c r="D1630" s="51">
        <f t="shared" ca="1" si="418"/>
        <v>29.141666666666666</v>
      </c>
      <c r="E1630" s="51" t="str">
        <f t="shared" ca="1" si="415"/>
        <v>19-35</v>
      </c>
      <c r="F1630" s="49" t="s">
        <v>330</v>
      </c>
      <c r="G1630" s="49" t="s">
        <v>340</v>
      </c>
      <c r="H1630" s="49" t="str">
        <f>VLOOKUP(B1630,[1]Result!$B$1:$H$7885,7,0)</f>
        <v>1006JM</v>
      </c>
      <c r="I1630">
        <f t="shared" ref="I1630:I1632" si="425">I1629</f>
        <v>250000</v>
      </c>
      <c r="J1630" s="58">
        <v>44753</v>
      </c>
      <c r="K1630" t="str">
        <f>VLOOKUP(B1630,[1]Result!$B$1:$J$7887,9,0)</f>
        <v>Assistant Restaurant Manager</v>
      </c>
      <c r="L1630" t="s">
        <v>42</v>
      </c>
    </row>
    <row r="1631" spans="1:12">
      <c r="A1631">
        <f t="shared" si="417"/>
        <v>1629</v>
      </c>
      <c r="B1631" s="49">
        <v>9002921</v>
      </c>
      <c r="C1631" s="50">
        <v>43526</v>
      </c>
      <c r="D1631" s="51">
        <f t="shared" ca="1" si="418"/>
        <v>3.8861111111111111</v>
      </c>
      <c r="E1631" s="51" t="str">
        <f t="shared" ca="1" si="415"/>
        <v>0-18</v>
      </c>
      <c r="F1631" s="49" t="s">
        <v>330</v>
      </c>
      <c r="G1631" s="49" t="s">
        <v>293</v>
      </c>
      <c r="H1631" s="49" t="str">
        <f>VLOOKUP(B1631,[1]Result!$B$1:$H$7885,7,0)</f>
        <v>1006JM</v>
      </c>
      <c r="I1631">
        <f t="shared" si="425"/>
        <v>250000</v>
      </c>
      <c r="J1631" s="58">
        <v>44753</v>
      </c>
      <c r="K1631" t="str">
        <f>VLOOKUP(B1631,[1]Result!$B$1:$J$7887,9,0)</f>
        <v>Assistant Restaurant Manager</v>
      </c>
      <c r="L1631" t="s">
        <v>331</v>
      </c>
    </row>
    <row r="1632" spans="1:12">
      <c r="A1632">
        <f t="shared" si="417"/>
        <v>1630</v>
      </c>
      <c r="B1632" s="49">
        <v>9002921</v>
      </c>
      <c r="C1632" s="50">
        <v>42587</v>
      </c>
      <c r="D1632" s="51">
        <f t="shared" ca="1" si="418"/>
        <v>6.4611111111111112</v>
      </c>
      <c r="E1632" s="51" t="str">
        <f t="shared" ca="1" si="415"/>
        <v>0-18</v>
      </c>
      <c r="F1632" s="49" t="s">
        <v>335</v>
      </c>
      <c r="G1632" s="49" t="s">
        <v>292</v>
      </c>
      <c r="H1632" s="49" t="str">
        <f>VLOOKUP(B1632,[1]Result!$B$1:$H$7885,7,0)</f>
        <v>1006JM</v>
      </c>
      <c r="I1632">
        <f t="shared" si="425"/>
        <v>250000</v>
      </c>
      <c r="J1632" s="58">
        <v>44753</v>
      </c>
      <c r="K1632" t="str">
        <f>VLOOKUP(B1632,[1]Result!$B$1:$J$7887,9,0)</f>
        <v>Assistant Restaurant Manager</v>
      </c>
      <c r="L1632" t="s">
        <v>331</v>
      </c>
    </row>
    <row r="1633" spans="1:12">
      <c r="A1633">
        <f t="shared" si="417"/>
        <v>1631</v>
      </c>
      <c r="B1633" s="49">
        <v>9002932</v>
      </c>
      <c r="C1633" s="50" t="s">
        <v>959</v>
      </c>
      <c r="D1633" s="51">
        <f t="shared" ca="1" si="418"/>
        <v>25.047222222222221</v>
      </c>
      <c r="E1633" s="51" t="str">
        <f t="shared" ca="1" si="415"/>
        <v>19-35</v>
      </c>
      <c r="F1633" s="49" t="s">
        <v>43</v>
      </c>
      <c r="G1633" s="49" t="s">
        <v>334</v>
      </c>
      <c r="H1633" s="49" t="str">
        <f>VLOOKUP(B1633,[1]Result!$B$1:$H$7885,7,0)</f>
        <v>1006JM</v>
      </c>
      <c r="I1633">
        <v>250000</v>
      </c>
      <c r="J1633" s="58">
        <v>44760</v>
      </c>
      <c r="K1633" t="str">
        <f>VLOOKUP(B1633,[1]Result!$B$1:$J$7887,9,0)</f>
        <v>Senior Executive</v>
      </c>
      <c r="L1633" t="s">
        <v>334</v>
      </c>
    </row>
    <row r="1634" spans="1:12">
      <c r="A1634">
        <f t="shared" si="417"/>
        <v>1632</v>
      </c>
      <c r="B1634" s="49">
        <v>9002932</v>
      </c>
      <c r="C1634" s="50">
        <v>25203</v>
      </c>
      <c r="D1634" s="51">
        <f t="shared" ca="1" si="418"/>
        <v>54.05833333333333</v>
      </c>
      <c r="E1634" s="51" t="str">
        <f t="shared" ca="1" si="415"/>
        <v>46-55</v>
      </c>
      <c r="F1634" s="49" t="s">
        <v>335</v>
      </c>
      <c r="G1634" s="49" t="s">
        <v>294</v>
      </c>
      <c r="H1634" s="49" t="str">
        <f>VLOOKUP(B1634,[1]Result!$B$1:$H$7885,7,0)</f>
        <v>1006JM</v>
      </c>
      <c r="I1634">
        <f t="shared" ref="I1634:I1635" si="426">I1633</f>
        <v>250000</v>
      </c>
      <c r="J1634" s="58">
        <v>44760</v>
      </c>
      <c r="K1634" t="str">
        <f>VLOOKUP(B1634,[1]Result!$B$1:$J$7887,9,0)</f>
        <v>Senior Executive</v>
      </c>
      <c r="L1634" t="s">
        <v>332</v>
      </c>
    </row>
    <row r="1635" spans="1:12">
      <c r="A1635">
        <f t="shared" si="417"/>
        <v>1633</v>
      </c>
      <c r="B1635" s="49">
        <v>9002932</v>
      </c>
      <c r="C1635" s="50">
        <v>25916</v>
      </c>
      <c r="D1635" s="51">
        <f t="shared" ca="1" si="418"/>
        <v>52.102777777777774</v>
      </c>
      <c r="E1635" s="51" t="str">
        <f t="shared" ca="1" si="415"/>
        <v>46-55</v>
      </c>
      <c r="F1635" s="49" t="s">
        <v>330</v>
      </c>
      <c r="G1635" s="49" t="s">
        <v>291</v>
      </c>
      <c r="H1635" s="49" t="str">
        <f>VLOOKUP(B1635,[1]Result!$B$1:$H$7885,7,0)</f>
        <v>1006JM</v>
      </c>
      <c r="I1635">
        <f t="shared" si="426"/>
        <v>250000</v>
      </c>
      <c r="J1635" s="58">
        <v>44760</v>
      </c>
      <c r="K1635" t="str">
        <f>VLOOKUP(B1635,[1]Result!$B$1:$J$7887,9,0)</f>
        <v>Senior Executive</v>
      </c>
      <c r="L1635" t="s">
        <v>332</v>
      </c>
    </row>
    <row r="1636" spans="1:12">
      <c r="A1636">
        <f t="shared" si="417"/>
        <v>1634</v>
      </c>
      <c r="B1636" s="49">
        <v>9002953</v>
      </c>
      <c r="C1636" s="50" t="s">
        <v>960</v>
      </c>
      <c r="D1636" s="51">
        <f t="shared" ca="1" si="418"/>
        <v>41.569444444444443</v>
      </c>
      <c r="E1636" s="51" t="str">
        <f t="shared" ca="1" si="415"/>
        <v>36-45</v>
      </c>
      <c r="F1636" s="49" t="s">
        <v>43</v>
      </c>
      <c r="G1636" s="49" t="s">
        <v>334</v>
      </c>
      <c r="H1636" s="49" t="str">
        <f>VLOOKUP(B1636,[1]Result!$B$1:$H$7885,7,0)</f>
        <v>1010MM</v>
      </c>
      <c r="I1636">
        <v>250000</v>
      </c>
      <c r="J1636" s="58">
        <v>44762</v>
      </c>
      <c r="K1636" t="str">
        <f>VLOOKUP(B1636,[1]Result!$B$1:$J$7887,9,0)</f>
        <v>Senior Manager</v>
      </c>
      <c r="L1636" t="s">
        <v>334</v>
      </c>
    </row>
    <row r="1637" spans="1:12">
      <c r="A1637">
        <f t="shared" si="417"/>
        <v>1635</v>
      </c>
      <c r="B1637" s="49">
        <v>9002953</v>
      </c>
      <c r="C1637" s="50">
        <v>30252</v>
      </c>
      <c r="D1637" s="51">
        <f t="shared" ca="1" si="418"/>
        <v>40.230555555555554</v>
      </c>
      <c r="E1637" s="51" t="str">
        <f t="shared" ca="1" si="415"/>
        <v>36-45</v>
      </c>
      <c r="F1637" s="49" t="s">
        <v>330</v>
      </c>
      <c r="G1637" s="49" t="s">
        <v>340</v>
      </c>
      <c r="H1637" s="49" t="str">
        <f>VLOOKUP(B1637,[1]Result!$B$1:$H$7885,7,0)</f>
        <v>1010MM</v>
      </c>
      <c r="I1637">
        <f t="shared" ref="I1637:I1638" si="427">I1636</f>
        <v>250000</v>
      </c>
      <c r="J1637" s="58">
        <v>44762</v>
      </c>
      <c r="K1637" t="str">
        <f>VLOOKUP(B1637,[1]Result!$B$1:$J$7887,9,0)</f>
        <v>Senior Manager</v>
      </c>
      <c r="L1637" t="s">
        <v>42</v>
      </c>
    </row>
    <row r="1638" spans="1:12">
      <c r="A1638">
        <f t="shared" si="417"/>
        <v>1636</v>
      </c>
      <c r="B1638" s="49">
        <v>9002953</v>
      </c>
      <c r="C1638" s="50">
        <v>41377</v>
      </c>
      <c r="D1638" s="51">
        <f t="shared" ca="1" si="418"/>
        <v>9.7722222222222221</v>
      </c>
      <c r="E1638" s="51" t="str">
        <f t="shared" ca="1" si="415"/>
        <v>0-18</v>
      </c>
      <c r="F1638" s="49" t="s">
        <v>330</v>
      </c>
      <c r="G1638" s="49" t="s">
        <v>293</v>
      </c>
      <c r="H1638" s="49" t="str">
        <f>VLOOKUP(B1638,[1]Result!$B$1:$H$7885,7,0)</f>
        <v>1010MM</v>
      </c>
      <c r="I1638">
        <f t="shared" si="427"/>
        <v>250000</v>
      </c>
      <c r="J1638" s="58">
        <v>44762</v>
      </c>
      <c r="K1638" t="str">
        <f>VLOOKUP(B1638,[1]Result!$B$1:$J$7887,9,0)</f>
        <v>Senior Manager</v>
      </c>
      <c r="L1638" t="s">
        <v>331</v>
      </c>
    </row>
    <row r="1639" spans="1:12">
      <c r="A1639">
        <f t="shared" si="417"/>
        <v>1637</v>
      </c>
      <c r="B1639" s="49">
        <v>9002954</v>
      </c>
      <c r="C1639" s="50" t="s">
        <v>961</v>
      </c>
      <c r="D1639" s="51">
        <f t="shared" ca="1" si="418"/>
        <v>32.327777777777776</v>
      </c>
      <c r="E1639" s="51" t="str">
        <f t="shared" ca="1" si="415"/>
        <v>19-35</v>
      </c>
      <c r="F1639" s="49" t="s">
        <v>43</v>
      </c>
      <c r="G1639" s="49" t="s">
        <v>334</v>
      </c>
      <c r="H1639" s="49" t="str">
        <f>VLOOKUP(B1639,[1]Result!$B$1:$H$7885,7,0)</f>
        <v>1009MM</v>
      </c>
      <c r="I1639">
        <v>250000</v>
      </c>
      <c r="J1639" s="58">
        <v>44762</v>
      </c>
      <c r="K1639" t="str">
        <f>VLOOKUP(B1639,[1]Result!$B$1:$J$7887,9,0)</f>
        <v>Manager</v>
      </c>
      <c r="L1639" t="s">
        <v>334</v>
      </c>
    </row>
    <row r="1640" spans="1:12">
      <c r="A1640">
        <f t="shared" si="417"/>
        <v>1638</v>
      </c>
      <c r="B1640" s="49">
        <v>9002954</v>
      </c>
      <c r="C1640" s="50">
        <v>34338</v>
      </c>
      <c r="D1640" s="51">
        <f t="shared" ca="1" si="418"/>
        <v>29.047222222222221</v>
      </c>
      <c r="E1640" s="51" t="str">
        <f t="shared" ca="1" si="415"/>
        <v>19-35</v>
      </c>
      <c r="F1640" s="49" t="s">
        <v>330</v>
      </c>
      <c r="G1640" s="49" t="s">
        <v>340</v>
      </c>
      <c r="H1640" s="49" t="str">
        <f>VLOOKUP(B1640,[1]Result!$B$1:$H$7885,7,0)</f>
        <v>1009MM</v>
      </c>
      <c r="I1640">
        <f t="shared" ref="I1640:I1644" si="428">I1639</f>
        <v>250000</v>
      </c>
      <c r="J1640" s="58">
        <v>44762</v>
      </c>
      <c r="K1640" t="str">
        <f>VLOOKUP(B1640,[1]Result!$B$1:$J$7887,9,0)</f>
        <v>Manager</v>
      </c>
      <c r="L1640" t="s">
        <v>42</v>
      </c>
    </row>
    <row r="1641" spans="1:12">
      <c r="A1641">
        <f t="shared" si="417"/>
        <v>1639</v>
      </c>
      <c r="B1641" s="49">
        <v>9002954</v>
      </c>
      <c r="C1641" s="50">
        <v>44805</v>
      </c>
      <c r="D1641" s="51">
        <f t="shared" ca="1" si="418"/>
        <v>0.3888888888888889</v>
      </c>
      <c r="E1641" s="51" t="str">
        <f t="shared" ca="1" si="415"/>
        <v>0-18</v>
      </c>
      <c r="F1641" s="49" t="s">
        <v>330</v>
      </c>
      <c r="G1641" s="49" t="s">
        <v>293</v>
      </c>
      <c r="H1641" s="49" t="str">
        <f>VLOOKUP(B1641,[1]Result!$B$1:$H$7885,7,0)</f>
        <v>1009MM</v>
      </c>
      <c r="I1641">
        <f t="shared" si="428"/>
        <v>250000</v>
      </c>
      <c r="J1641" s="58">
        <v>44762</v>
      </c>
      <c r="K1641" t="str">
        <f>VLOOKUP(B1641,[1]Result!$B$1:$J$7887,9,0)</f>
        <v>Manager</v>
      </c>
      <c r="L1641" t="s">
        <v>331</v>
      </c>
    </row>
    <row r="1642" spans="1:12">
      <c r="A1642">
        <f t="shared" si="417"/>
        <v>1640</v>
      </c>
      <c r="B1642" s="49">
        <v>9002954</v>
      </c>
      <c r="C1642" s="50">
        <v>26746</v>
      </c>
      <c r="D1642" s="51">
        <f t="shared" ca="1" si="418"/>
        <v>49.827777777777776</v>
      </c>
      <c r="E1642" s="51" t="str">
        <f t="shared" ca="1" si="415"/>
        <v>46-55</v>
      </c>
      <c r="F1642" s="49" t="s">
        <v>330</v>
      </c>
      <c r="G1642" s="49" t="s">
        <v>291</v>
      </c>
      <c r="H1642" s="49" t="str">
        <f>VLOOKUP(B1642,[1]Result!$B$1:$H$7885,7,0)</f>
        <v>1009MM</v>
      </c>
      <c r="I1642">
        <f t="shared" si="428"/>
        <v>250000</v>
      </c>
      <c r="J1642" s="58">
        <v>44762</v>
      </c>
      <c r="K1642" t="str">
        <f>VLOOKUP(B1642,[1]Result!$B$1:$J$7887,9,0)</f>
        <v>Manager</v>
      </c>
      <c r="L1642" t="s">
        <v>332</v>
      </c>
    </row>
    <row r="1643" spans="1:12">
      <c r="A1643">
        <f t="shared" si="417"/>
        <v>1641</v>
      </c>
      <c r="B1643" s="49">
        <v>9002954</v>
      </c>
      <c r="C1643" s="50">
        <v>21702</v>
      </c>
      <c r="D1643" s="51">
        <f t="shared" ca="1" si="418"/>
        <v>63.638888888888886</v>
      </c>
      <c r="E1643" s="51" t="str">
        <f t="shared" ca="1" si="415"/>
        <v>61-65</v>
      </c>
      <c r="F1643" s="49" t="s">
        <v>335</v>
      </c>
      <c r="G1643" s="49" t="s">
        <v>294</v>
      </c>
      <c r="H1643" s="49" t="str">
        <f>VLOOKUP(B1643,[1]Result!$B$1:$H$7885,7,0)</f>
        <v>1009MM</v>
      </c>
      <c r="I1643">
        <f t="shared" si="428"/>
        <v>250000</v>
      </c>
      <c r="J1643" s="58">
        <v>44762</v>
      </c>
      <c r="K1643" t="str">
        <f>VLOOKUP(B1643,[1]Result!$B$1:$J$7887,9,0)</f>
        <v>Manager</v>
      </c>
      <c r="L1643" t="s">
        <v>332</v>
      </c>
    </row>
    <row r="1644" spans="1:12">
      <c r="A1644">
        <f t="shared" si="417"/>
        <v>1642</v>
      </c>
      <c r="B1644" s="49">
        <v>9002967</v>
      </c>
      <c r="C1644" s="50">
        <v>28803</v>
      </c>
      <c r="D1644" s="51">
        <f t="shared" ca="1" si="418"/>
        <v>44.2</v>
      </c>
      <c r="E1644" s="51" t="str">
        <f t="shared" ca="1" si="415"/>
        <v>36-45</v>
      </c>
      <c r="F1644" s="49" t="s">
        <v>330</v>
      </c>
      <c r="G1644" s="49" t="s">
        <v>291</v>
      </c>
      <c r="H1644" s="49" t="str">
        <f>VLOOKUP(B1644,[1]Result!$B$1:$H$7885,7,0)</f>
        <v>1005JM</v>
      </c>
      <c r="I1644">
        <f t="shared" si="428"/>
        <v>250000</v>
      </c>
      <c r="J1644" s="58">
        <v>44762</v>
      </c>
      <c r="K1644" t="str">
        <f>VLOOKUP(B1644,[1]Result!$B$1:$J$7887,9,0)</f>
        <v>Shift Manager</v>
      </c>
      <c r="L1644" t="s">
        <v>332</v>
      </c>
    </row>
    <row r="1645" spans="1:12">
      <c r="A1645">
        <f t="shared" si="417"/>
        <v>1643</v>
      </c>
      <c r="B1645" s="49">
        <v>9002967</v>
      </c>
      <c r="C1645" s="50" t="s">
        <v>962</v>
      </c>
      <c r="D1645" s="51">
        <f t="shared" ca="1" si="418"/>
        <v>25.027777777777779</v>
      </c>
      <c r="E1645" s="51" t="str">
        <f t="shared" ca="1" si="415"/>
        <v>19-35</v>
      </c>
      <c r="F1645" s="49" t="s">
        <v>43</v>
      </c>
      <c r="G1645" s="49" t="s">
        <v>334</v>
      </c>
      <c r="H1645" s="49" t="str">
        <f>VLOOKUP(B1645,[1]Result!$B$1:$H$7885,7,0)</f>
        <v>1005JM</v>
      </c>
      <c r="I1645" s="57">
        <v>100000</v>
      </c>
      <c r="J1645" s="58">
        <v>44762</v>
      </c>
      <c r="K1645" t="str">
        <f>VLOOKUP(B1645,[1]Result!$B$1:$J$7887,9,0)</f>
        <v>Shift Manager</v>
      </c>
      <c r="L1645" t="s">
        <v>334</v>
      </c>
    </row>
    <row r="1646" spans="1:12">
      <c r="A1646">
        <f t="shared" si="417"/>
        <v>1644</v>
      </c>
      <c r="B1646" s="49">
        <v>9002967</v>
      </c>
      <c r="C1646" s="50">
        <v>26473</v>
      </c>
      <c r="D1646" s="51">
        <f t="shared" ca="1" si="418"/>
        <v>50.577777777777776</v>
      </c>
      <c r="E1646" s="51" t="str">
        <f t="shared" ca="1" si="415"/>
        <v>46-55</v>
      </c>
      <c r="F1646" s="49" t="s">
        <v>335</v>
      </c>
      <c r="G1646" s="49" t="s">
        <v>294</v>
      </c>
      <c r="H1646" s="49" t="str">
        <f>VLOOKUP(B1646,[1]Result!$B$1:$H$7885,7,0)</f>
        <v>1005JM</v>
      </c>
      <c r="I1646">
        <f>I1645</f>
        <v>100000</v>
      </c>
      <c r="J1646" s="58">
        <v>44762</v>
      </c>
      <c r="K1646" t="str">
        <f>VLOOKUP(B1646,[1]Result!$B$1:$J$7887,9,0)</f>
        <v>Shift Manager</v>
      </c>
      <c r="L1646" t="s">
        <v>332</v>
      </c>
    </row>
    <row r="1647" spans="1:12">
      <c r="A1647">
        <f t="shared" si="417"/>
        <v>1645</v>
      </c>
      <c r="B1647" s="49">
        <v>9002968</v>
      </c>
      <c r="C1647" s="50" t="s">
        <v>963</v>
      </c>
      <c r="D1647" s="51">
        <f t="shared" ca="1" si="418"/>
        <v>22.752777777777776</v>
      </c>
      <c r="E1647" s="51" t="str">
        <f t="shared" ca="1" si="415"/>
        <v>19-35</v>
      </c>
      <c r="F1647" s="49" t="s">
        <v>43</v>
      </c>
      <c r="G1647" s="49" t="s">
        <v>334</v>
      </c>
      <c r="H1647" s="49" t="str">
        <f>VLOOKUP(B1647,[1]Result!$B$1:$H$7885,7,0)</f>
        <v>1005JM</v>
      </c>
      <c r="I1647" s="57">
        <v>100000</v>
      </c>
      <c r="J1647" s="58">
        <v>44762</v>
      </c>
      <c r="K1647" t="str">
        <f>VLOOKUP(B1647,[1]Result!$B$1:$J$7887,9,0)</f>
        <v>Shift Manager</v>
      </c>
      <c r="L1647" t="s">
        <v>334</v>
      </c>
    </row>
    <row r="1648" spans="1:12">
      <c r="A1648">
        <f t="shared" si="417"/>
        <v>1646</v>
      </c>
      <c r="B1648" s="49">
        <v>9002968</v>
      </c>
      <c r="C1648" s="50">
        <v>26179</v>
      </c>
      <c r="D1648" s="51">
        <f t="shared" ca="1" si="418"/>
        <v>51.383333333333333</v>
      </c>
      <c r="E1648" s="51" t="str">
        <f t="shared" ca="1" si="415"/>
        <v>46-55</v>
      </c>
      <c r="F1648" s="49" t="s">
        <v>335</v>
      </c>
      <c r="G1648" s="49" t="s">
        <v>294</v>
      </c>
      <c r="H1648" s="49" t="str">
        <f>VLOOKUP(B1648,[1]Result!$B$1:$H$7885,7,0)</f>
        <v>1005JM</v>
      </c>
      <c r="I1648">
        <f t="shared" ref="I1648:I1649" si="429">I1647</f>
        <v>100000</v>
      </c>
      <c r="J1648" s="58">
        <v>44762</v>
      </c>
      <c r="K1648" t="str">
        <f>VLOOKUP(B1648,[1]Result!$B$1:$J$7887,9,0)</f>
        <v>Shift Manager</v>
      </c>
      <c r="L1648" t="s">
        <v>332</v>
      </c>
    </row>
    <row r="1649" spans="1:12">
      <c r="A1649">
        <f t="shared" si="417"/>
        <v>1647</v>
      </c>
      <c r="B1649" s="49">
        <v>9002968</v>
      </c>
      <c r="C1649" s="50">
        <v>29587</v>
      </c>
      <c r="D1649" s="51">
        <f t="shared" ca="1" si="418"/>
        <v>42.055555555555557</v>
      </c>
      <c r="E1649" s="51" t="str">
        <f t="shared" ca="1" si="415"/>
        <v>36-45</v>
      </c>
      <c r="F1649" s="49" t="s">
        <v>330</v>
      </c>
      <c r="G1649" s="49" t="s">
        <v>291</v>
      </c>
      <c r="H1649" s="49" t="str">
        <f>VLOOKUP(B1649,[1]Result!$B$1:$H$7885,7,0)</f>
        <v>1005JM</v>
      </c>
      <c r="I1649">
        <f t="shared" si="429"/>
        <v>100000</v>
      </c>
      <c r="J1649" s="58">
        <v>44762</v>
      </c>
      <c r="K1649" t="str">
        <f>VLOOKUP(B1649,[1]Result!$B$1:$J$7887,9,0)</f>
        <v>Shift Manager</v>
      </c>
      <c r="L1649" t="s">
        <v>332</v>
      </c>
    </row>
    <row r="1650" spans="1:12">
      <c r="A1650">
        <f t="shared" si="417"/>
        <v>1648</v>
      </c>
      <c r="B1650" s="49">
        <v>9002969</v>
      </c>
      <c r="C1650" s="50" t="s">
        <v>964</v>
      </c>
      <c r="D1650" s="51">
        <f t="shared" ca="1" si="418"/>
        <v>31.744444444444444</v>
      </c>
      <c r="E1650" s="51" t="str">
        <f t="shared" ca="1" si="415"/>
        <v>19-35</v>
      </c>
      <c r="F1650" s="49" t="s">
        <v>43</v>
      </c>
      <c r="G1650" s="49" t="s">
        <v>334</v>
      </c>
      <c r="H1650" s="49" t="str">
        <f>VLOOKUP(B1650,[1]Result!$B$1:$H$7885,7,0)</f>
        <v>1006JM</v>
      </c>
      <c r="I1650">
        <v>250000</v>
      </c>
      <c r="J1650" s="58">
        <v>44762</v>
      </c>
      <c r="K1650" t="str">
        <f>VLOOKUP(B1650,[1]Result!$B$1:$J$7887,9,0)</f>
        <v>Assistant Restaurant Manager</v>
      </c>
      <c r="L1650" t="s">
        <v>334</v>
      </c>
    </row>
    <row r="1651" spans="1:12">
      <c r="A1651">
        <f t="shared" si="417"/>
        <v>1649</v>
      </c>
      <c r="B1651" s="49">
        <v>9002969</v>
      </c>
      <c r="C1651" s="50">
        <v>33955</v>
      </c>
      <c r="D1651" s="51">
        <f t="shared" ca="1" si="418"/>
        <v>30.094444444444445</v>
      </c>
      <c r="E1651" s="51" t="str">
        <f t="shared" ca="1" si="415"/>
        <v>19-35</v>
      </c>
      <c r="F1651" s="49" t="s">
        <v>330</v>
      </c>
      <c r="G1651" s="49" t="s">
        <v>340</v>
      </c>
      <c r="H1651" s="49" t="str">
        <f>VLOOKUP(B1651,[1]Result!$B$1:$H$7885,7,0)</f>
        <v>1006JM</v>
      </c>
      <c r="I1651">
        <f t="shared" ref="I1651:I1654" si="430">I1650</f>
        <v>250000</v>
      </c>
      <c r="J1651" s="58">
        <v>44762</v>
      </c>
      <c r="K1651" t="str">
        <f>VLOOKUP(B1651,[1]Result!$B$1:$J$7887,9,0)</f>
        <v>Assistant Restaurant Manager</v>
      </c>
      <c r="L1651" t="s">
        <v>42</v>
      </c>
    </row>
    <row r="1652" spans="1:12">
      <c r="A1652">
        <f t="shared" si="417"/>
        <v>1650</v>
      </c>
      <c r="B1652" s="49">
        <v>9002969</v>
      </c>
      <c r="C1652" s="50">
        <v>42229</v>
      </c>
      <c r="D1652" s="51">
        <f t="shared" ca="1" si="418"/>
        <v>7.4388888888888891</v>
      </c>
      <c r="E1652" s="51" t="str">
        <f t="shared" ca="1" si="415"/>
        <v>0-18</v>
      </c>
      <c r="F1652" s="49" t="s">
        <v>335</v>
      </c>
      <c r="G1652" s="49" t="s">
        <v>292</v>
      </c>
      <c r="H1652" s="49" t="str">
        <f>VLOOKUP(B1652,[1]Result!$B$1:$H$7885,7,0)</f>
        <v>1006JM</v>
      </c>
      <c r="I1652">
        <f t="shared" si="430"/>
        <v>250000</v>
      </c>
      <c r="J1652" s="58">
        <v>44762</v>
      </c>
      <c r="K1652" t="str">
        <f>VLOOKUP(B1652,[1]Result!$B$1:$J$7887,9,0)</f>
        <v>Assistant Restaurant Manager</v>
      </c>
      <c r="L1652" t="s">
        <v>331</v>
      </c>
    </row>
    <row r="1653" spans="1:12">
      <c r="A1653">
        <f t="shared" si="417"/>
        <v>1651</v>
      </c>
      <c r="B1653" s="49">
        <v>9002969</v>
      </c>
      <c r="C1653" s="50">
        <v>28612</v>
      </c>
      <c r="D1653" s="51">
        <f t="shared" ca="1" si="418"/>
        <v>44.719444444444441</v>
      </c>
      <c r="E1653" s="51" t="str">
        <f t="shared" ca="1" si="415"/>
        <v>36-45</v>
      </c>
      <c r="F1653" s="49" t="s">
        <v>330</v>
      </c>
      <c r="G1653" s="49" t="s">
        <v>291</v>
      </c>
      <c r="H1653" s="49" t="str">
        <f>VLOOKUP(B1653,[1]Result!$B$1:$H$7885,7,0)</f>
        <v>1006JM</v>
      </c>
      <c r="I1653">
        <f t="shared" si="430"/>
        <v>250000</v>
      </c>
      <c r="J1653" s="58">
        <v>44762</v>
      </c>
      <c r="K1653" t="str">
        <f>VLOOKUP(B1653,[1]Result!$B$1:$J$7887,9,0)</f>
        <v>Assistant Restaurant Manager</v>
      </c>
      <c r="L1653" t="s">
        <v>332</v>
      </c>
    </row>
    <row r="1654" spans="1:12">
      <c r="A1654">
        <f t="shared" si="417"/>
        <v>1652</v>
      </c>
      <c r="B1654" s="49">
        <v>9002969</v>
      </c>
      <c r="C1654" s="50">
        <v>26057</v>
      </c>
      <c r="D1654" s="51">
        <f t="shared" ca="1" si="418"/>
        <v>51.713888888888889</v>
      </c>
      <c r="E1654" s="51" t="str">
        <f t="shared" ca="1" si="415"/>
        <v>46-55</v>
      </c>
      <c r="F1654" s="49" t="s">
        <v>335</v>
      </c>
      <c r="G1654" s="49" t="s">
        <v>294</v>
      </c>
      <c r="H1654" s="49" t="str">
        <f>VLOOKUP(B1654,[1]Result!$B$1:$H$7885,7,0)</f>
        <v>1006JM</v>
      </c>
      <c r="I1654">
        <f t="shared" si="430"/>
        <v>250000</v>
      </c>
      <c r="J1654" s="58">
        <v>44762</v>
      </c>
      <c r="K1654" t="str">
        <f>VLOOKUP(B1654,[1]Result!$B$1:$J$7887,9,0)</f>
        <v>Assistant Restaurant Manager</v>
      </c>
      <c r="L1654" t="s">
        <v>332</v>
      </c>
    </row>
    <row r="1655" spans="1:12">
      <c r="A1655">
        <f t="shared" si="417"/>
        <v>1653</v>
      </c>
      <c r="B1655" s="49">
        <v>9002995</v>
      </c>
      <c r="C1655" s="50" t="s">
        <v>965</v>
      </c>
      <c r="D1655" s="51">
        <f t="shared" ca="1" si="418"/>
        <v>24.605555555555554</v>
      </c>
      <c r="E1655" s="51" t="str">
        <f t="shared" ca="1" si="415"/>
        <v>19-35</v>
      </c>
      <c r="F1655" s="49" t="s">
        <v>43</v>
      </c>
      <c r="G1655" s="49" t="s">
        <v>334</v>
      </c>
      <c r="H1655" s="49" t="str">
        <f>VLOOKUP(B1655,[1]Result!$B$1:$H$7885,7,0)</f>
        <v>1006JM</v>
      </c>
      <c r="I1655">
        <v>250000</v>
      </c>
      <c r="J1655" s="58">
        <v>44767</v>
      </c>
      <c r="K1655" t="str">
        <f>VLOOKUP(B1655,[1]Result!$B$1:$J$7887,9,0)</f>
        <v>Assistant Restaurant Manager</v>
      </c>
      <c r="L1655" t="s">
        <v>334</v>
      </c>
    </row>
    <row r="1656" spans="1:12">
      <c r="A1656">
        <f t="shared" si="417"/>
        <v>1654</v>
      </c>
      <c r="B1656" s="49">
        <v>9002995</v>
      </c>
      <c r="C1656" s="50">
        <v>27030</v>
      </c>
      <c r="D1656" s="51">
        <f t="shared" ca="1" si="418"/>
        <v>49.055555555555557</v>
      </c>
      <c r="E1656" s="51" t="str">
        <f t="shared" ca="1" si="415"/>
        <v>46-55</v>
      </c>
      <c r="F1656" s="49" t="s">
        <v>330</v>
      </c>
      <c r="G1656" s="49" t="s">
        <v>291</v>
      </c>
      <c r="H1656" s="49" t="str">
        <f>VLOOKUP(B1656,[1]Result!$B$1:$H$7885,7,0)</f>
        <v>1006JM</v>
      </c>
      <c r="I1656">
        <f t="shared" ref="I1656:I1657" si="431">I1655</f>
        <v>250000</v>
      </c>
      <c r="J1656" s="58">
        <v>44767</v>
      </c>
      <c r="K1656" t="str">
        <f>VLOOKUP(B1656,[1]Result!$B$1:$J$7887,9,0)</f>
        <v>Assistant Restaurant Manager</v>
      </c>
      <c r="L1656" t="s">
        <v>332</v>
      </c>
    </row>
    <row r="1657" spans="1:12">
      <c r="A1657">
        <f t="shared" si="417"/>
        <v>1655</v>
      </c>
      <c r="B1657" s="49">
        <v>9002995</v>
      </c>
      <c r="C1657" s="50">
        <v>24108</v>
      </c>
      <c r="D1657" s="51">
        <f t="shared" ca="1" si="418"/>
        <v>57.055555555555557</v>
      </c>
      <c r="E1657" s="51" t="str">
        <f t="shared" ca="1" si="415"/>
        <v>56-60</v>
      </c>
      <c r="F1657" s="49" t="s">
        <v>335</v>
      </c>
      <c r="G1657" s="49" t="s">
        <v>294</v>
      </c>
      <c r="H1657" s="49" t="str">
        <f>VLOOKUP(B1657,[1]Result!$B$1:$H$7885,7,0)</f>
        <v>1006JM</v>
      </c>
      <c r="I1657">
        <f t="shared" si="431"/>
        <v>250000</v>
      </c>
      <c r="J1657" s="58">
        <v>44767</v>
      </c>
      <c r="K1657" t="str">
        <f>VLOOKUP(B1657,[1]Result!$B$1:$J$7887,9,0)</f>
        <v>Assistant Restaurant Manager</v>
      </c>
      <c r="L1657" t="s">
        <v>332</v>
      </c>
    </row>
    <row r="1658" spans="1:12">
      <c r="A1658">
        <f t="shared" si="417"/>
        <v>1656</v>
      </c>
      <c r="B1658" s="49">
        <v>9003044</v>
      </c>
      <c r="C1658" s="50" t="s">
        <v>966</v>
      </c>
      <c r="D1658" s="51">
        <f t="shared" ca="1" si="418"/>
        <v>22.613888888888887</v>
      </c>
      <c r="E1658" s="51" t="str">
        <f t="shared" ca="1" si="415"/>
        <v>19-35</v>
      </c>
      <c r="F1658" s="49" t="s">
        <v>43</v>
      </c>
      <c r="G1658" s="49" t="s">
        <v>334</v>
      </c>
      <c r="H1658" s="49" t="str">
        <f>VLOOKUP(B1658,[1]Result!$B$1:$H$7885,7,0)</f>
        <v>1005JM</v>
      </c>
      <c r="I1658" s="57">
        <v>100000</v>
      </c>
      <c r="J1658" s="58">
        <v>44743</v>
      </c>
      <c r="K1658" t="str">
        <f>VLOOKUP(B1658,[1]Result!$B$1:$J$7887,9,0)</f>
        <v>Shift Manager</v>
      </c>
      <c r="L1658" t="s">
        <v>334</v>
      </c>
    </row>
    <row r="1659" spans="1:12">
      <c r="A1659">
        <f t="shared" si="417"/>
        <v>1657</v>
      </c>
      <c r="B1659" s="49">
        <v>9003044</v>
      </c>
      <c r="C1659" s="50">
        <v>25934</v>
      </c>
      <c r="D1659" s="51">
        <f t="shared" ca="1" si="418"/>
        <v>52.055555555555557</v>
      </c>
      <c r="E1659" s="51" t="str">
        <f t="shared" ca="1" si="415"/>
        <v>46-55</v>
      </c>
      <c r="F1659" s="49" t="s">
        <v>330</v>
      </c>
      <c r="G1659" s="49" t="s">
        <v>291</v>
      </c>
      <c r="H1659" s="49" t="str">
        <f>VLOOKUP(B1659,[1]Result!$B$1:$H$7885,7,0)</f>
        <v>1005JM</v>
      </c>
      <c r="I1659">
        <f t="shared" ref="I1659:I1660" si="432">I1658</f>
        <v>100000</v>
      </c>
      <c r="J1659" s="58">
        <v>44743</v>
      </c>
      <c r="K1659" t="str">
        <f>VLOOKUP(B1659,[1]Result!$B$1:$J$7887,9,0)</f>
        <v>Shift Manager</v>
      </c>
      <c r="L1659" t="s">
        <v>332</v>
      </c>
    </row>
    <row r="1660" spans="1:12">
      <c r="A1660">
        <f t="shared" si="417"/>
        <v>1658</v>
      </c>
      <c r="B1660" s="49">
        <v>9003044</v>
      </c>
      <c r="C1660" s="50">
        <v>25569</v>
      </c>
      <c r="D1660" s="51">
        <f t="shared" ca="1" si="418"/>
        <v>53.055555555555557</v>
      </c>
      <c r="E1660" s="51" t="str">
        <f t="shared" ca="1" si="415"/>
        <v>46-55</v>
      </c>
      <c r="F1660" s="49" t="s">
        <v>335</v>
      </c>
      <c r="G1660" s="49" t="s">
        <v>294</v>
      </c>
      <c r="H1660" s="49" t="str">
        <f>VLOOKUP(B1660,[1]Result!$B$1:$H$7885,7,0)</f>
        <v>1005JM</v>
      </c>
      <c r="I1660">
        <f t="shared" si="432"/>
        <v>100000</v>
      </c>
      <c r="J1660" s="58">
        <v>44743</v>
      </c>
      <c r="K1660" t="str">
        <f>VLOOKUP(B1660,[1]Result!$B$1:$J$7887,9,0)</f>
        <v>Shift Manager</v>
      </c>
      <c r="L1660" t="s">
        <v>332</v>
      </c>
    </row>
    <row r="1661" spans="1:12">
      <c r="A1661">
        <f t="shared" si="417"/>
        <v>1659</v>
      </c>
      <c r="B1661" s="49">
        <v>9003048</v>
      </c>
      <c r="C1661" s="50" t="s">
        <v>967</v>
      </c>
      <c r="D1661" s="51">
        <f t="shared" ca="1" si="418"/>
        <v>27.033333333333335</v>
      </c>
      <c r="E1661" s="51" t="str">
        <f t="shared" ca="1" si="415"/>
        <v>19-35</v>
      </c>
      <c r="F1661" s="49" t="s">
        <v>43</v>
      </c>
      <c r="G1661" s="49" t="s">
        <v>334</v>
      </c>
      <c r="H1661" s="49" t="str">
        <f>VLOOKUP(B1661,[1]Result!$B$1:$H$7885,7,0)</f>
        <v>1005JM</v>
      </c>
      <c r="I1661" s="57">
        <v>100000</v>
      </c>
      <c r="J1661" s="58">
        <v>44774</v>
      </c>
      <c r="K1661" t="str">
        <f>VLOOKUP(B1661,[1]Result!$B$1:$J$7887,9,0)</f>
        <v>Executive</v>
      </c>
      <c r="L1661" t="s">
        <v>334</v>
      </c>
    </row>
    <row r="1662" spans="1:12">
      <c r="A1662">
        <f t="shared" si="417"/>
        <v>1660</v>
      </c>
      <c r="B1662" s="49">
        <v>9003048</v>
      </c>
      <c r="C1662" s="50">
        <v>22433</v>
      </c>
      <c r="D1662" s="51">
        <f t="shared" ca="1" si="418"/>
        <v>61.638888888888886</v>
      </c>
      <c r="E1662" s="51" t="str">
        <f t="shared" ca="1" si="415"/>
        <v>61-65</v>
      </c>
      <c r="F1662" s="49" t="s">
        <v>335</v>
      </c>
      <c r="G1662" s="49" t="s">
        <v>294</v>
      </c>
      <c r="H1662" s="49" t="str">
        <f>VLOOKUP(B1662,[1]Result!$B$1:$H$7885,7,0)</f>
        <v>1005JM</v>
      </c>
      <c r="I1662">
        <f t="shared" ref="I1662:I1663" si="433">I1661</f>
        <v>100000</v>
      </c>
      <c r="J1662" s="58">
        <v>44774</v>
      </c>
      <c r="K1662" t="str">
        <f>VLOOKUP(B1662,[1]Result!$B$1:$J$7887,9,0)</f>
        <v>Executive</v>
      </c>
      <c r="L1662" t="s">
        <v>332</v>
      </c>
    </row>
    <row r="1663" spans="1:12">
      <c r="A1663">
        <f t="shared" si="417"/>
        <v>1661</v>
      </c>
      <c r="B1663" s="49">
        <v>9003048</v>
      </c>
      <c r="C1663" s="50">
        <v>25645</v>
      </c>
      <c r="D1663" s="51">
        <f t="shared" ca="1" si="418"/>
        <v>52.841666666666669</v>
      </c>
      <c r="E1663" s="51" t="str">
        <f t="shared" ca="1" si="415"/>
        <v>46-55</v>
      </c>
      <c r="F1663" s="49" t="s">
        <v>330</v>
      </c>
      <c r="G1663" s="49" t="s">
        <v>291</v>
      </c>
      <c r="H1663" s="49" t="str">
        <f>VLOOKUP(B1663,[1]Result!$B$1:$H$7885,7,0)</f>
        <v>1005JM</v>
      </c>
      <c r="I1663">
        <f t="shared" si="433"/>
        <v>100000</v>
      </c>
      <c r="J1663" s="58">
        <v>44774</v>
      </c>
      <c r="K1663" t="str">
        <f>VLOOKUP(B1663,[1]Result!$B$1:$J$7887,9,0)</f>
        <v>Executive</v>
      </c>
      <c r="L1663" t="s">
        <v>332</v>
      </c>
    </row>
    <row r="1664" spans="1:12">
      <c r="A1664">
        <f t="shared" si="417"/>
        <v>1662</v>
      </c>
      <c r="B1664" s="49">
        <v>9003049</v>
      </c>
      <c r="C1664" s="50" t="s">
        <v>968</v>
      </c>
      <c r="D1664" s="51">
        <f t="shared" ca="1" si="418"/>
        <v>34.986111111111114</v>
      </c>
      <c r="E1664" s="51" t="str">
        <f t="shared" ca="1" si="415"/>
        <v>19-35</v>
      </c>
      <c r="F1664" s="49" t="s">
        <v>43</v>
      </c>
      <c r="G1664" s="49" t="s">
        <v>334</v>
      </c>
      <c r="H1664" s="49" t="str">
        <f>VLOOKUP(B1664,[1]Result!$B$1:$H$7885,7,0)</f>
        <v>1006JM</v>
      </c>
      <c r="I1664">
        <v>250000</v>
      </c>
      <c r="J1664" s="58">
        <v>44776</v>
      </c>
      <c r="K1664" t="str">
        <f>VLOOKUP(B1664,[1]Result!$B$1:$J$7887,9,0)</f>
        <v>Senior Executive</v>
      </c>
      <c r="L1664" t="s">
        <v>334</v>
      </c>
    </row>
    <row r="1665" spans="1:12">
      <c r="A1665">
        <f t="shared" si="417"/>
        <v>1663</v>
      </c>
      <c r="B1665" s="49">
        <v>9003049</v>
      </c>
      <c r="C1665" s="50">
        <v>33232</v>
      </c>
      <c r="D1665" s="51">
        <f t="shared" ca="1" si="418"/>
        <v>32.072222222222223</v>
      </c>
      <c r="E1665" s="51" t="str">
        <f t="shared" ca="1" si="415"/>
        <v>19-35</v>
      </c>
      <c r="F1665" s="49" t="s">
        <v>330</v>
      </c>
      <c r="G1665" s="49" t="s">
        <v>340</v>
      </c>
      <c r="H1665" s="49" t="str">
        <f>VLOOKUP(B1665,[1]Result!$B$1:$H$7885,7,0)</f>
        <v>1006JM</v>
      </c>
      <c r="I1665">
        <f t="shared" ref="I1665:I1669" si="434">I1664</f>
        <v>250000</v>
      </c>
      <c r="J1665" s="58">
        <v>44776</v>
      </c>
      <c r="K1665" t="str">
        <f>VLOOKUP(B1665,[1]Result!$B$1:$J$7887,9,0)</f>
        <v>Senior Executive</v>
      </c>
      <c r="L1665" t="s">
        <v>42</v>
      </c>
    </row>
    <row r="1666" spans="1:12">
      <c r="A1666">
        <f t="shared" si="417"/>
        <v>1664</v>
      </c>
      <c r="B1666" s="49">
        <v>9003049</v>
      </c>
      <c r="C1666" s="50">
        <v>42059</v>
      </c>
      <c r="D1666" s="51">
        <f t="shared" ca="1" si="418"/>
        <v>7.9083333333333332</v>
      </c>
      <c r="E1666" s="51" t="str">
        <f t="shared" ca="1" si="415"/>
        <v>0-18</v>
      </c>
      <c r="F1666" s="49" t="s">
        <v>335</v>
      </c>
      <c r="G1666" s="49" t="s">
        <v>292</v>
      </c>
      <c r="H1666" s="49" t="str">
        <f>VLOOKUP(B1666,[1]Result!$B$1:$H$7885,7,0)</f>
        <v>1006JM</v>
      </c>
      <c r="I1666">
        <f t="shared" si="434"/>
        <v>250000</v>
      </c>
      <c r="J1666" s="58">
        <v>44776</v>
      </c>
      <c r="K1666" t="str">
        <f>VLOOKUP(B1666,[1]Result!$B$1:$J$7887,9,0)</f>
        <v>Senior Executive</v>
      </c>
      <c r="L1666" t="s">
        <v>331</v>
      </c>
    </row>
    <row r="1667" spans="1:12">
      <c r="A1667">
        <f t="shared" si="417"/>
        <v>1665</v>
      </c>
      <c r="B1667" s="49">
        <v>9003049</v>
      </c>
      <c r="C1667" s="50">
        <v>43662</v>
      </c>
      <c r="D1667" s="51">
        <f t="shared" ca="1" si="418"/>
        <v>3.5138888888888888</v>
      </c>
      <c r="E1667" s="51" t="str">
        <f t="shared" ref="E1667:E1730" ca="1" si="435">VLOOKUP(D1667,$N$4:$O$11,2,TRUE)</f>
        <v>0-18</v>
      </c>
      <c r="F1667" s="49" t="s">
        <v>335</v>
      </c>
      <c r="G1667" s="49" t="s">
        <v>292</v>
      </c>
      <c r="H1667" s="49" t="str">
        <f>VLOOKUP(B1667,[1]Result!$B$1:$H$7885,7,0)</f>
        <v>1006JM</v>
      </c>
      <c r="I1667">
        <f t="shared" si="434"/>
        <v>250000</v>
      </c>
      <c r="J1667" s="58">
        <v>44776</v>
      </c>
      <c r="K1667" t="str">
        <f>VLOOKUP(B1667,[1]Result!$B$1:$J$7887,9,0)</f>
        <v>Senior Executive</v>
      </c>
      <c r="L1667" t="s">
        <v>331</v>
      </c>
    </row>
    <row r="1668" spans="1:12">
      <c r="A1668">
        <f t="shared" ref="A1668:A1731" si="436">A1667+1</f>
        <v>1666</v>
      </c>
      <c r="B1668" s="49">
        <v>9003049</v>
      </c>
      <c r="C1668" s="50">
        <v>19609</v>
      </c>
      <c r="D1668" s="51">
        <f t="shared" ca="1" si="418"/>
        <v>69.37222222222222</v>
      </c>
      <c r="E1668" s="51" t="str">
        <f t="shared" ca="1" si="435"/>
        <v>66-70</v>
      </c>
      <c r="F1668" s="49" t="s">
        <v>335</v>
      </c>
      <c r="G1668" s="49" t="s">
        <v>294</v>
      </c>
      <c r="H1668" s="49" t="str">
        <f>VLOOKUP(B1668,[1]Result!$B$1:$H$7885,7,0)</f>
        <v>1006JM</v>
      </c>
      <c r="I1668">
        <f t="shared" si="434"/>
        <v>250000</v>
      </c>
      <c r="J1668" s="58">
        <v>44776</v>
      </c>
      <c r="K1668" t="str">
        <f>VLOOKUP(B1668,[1]Result!$B$1:$J$7887,9,0)</f>
        <v>Senior Executive</v>
      </c>
      <c r="L1668" t="s">
        <v>332</v>
      </c>
    </row>
    <row r="1669" spans="1:12">
      <c r="A1669">
        <f t="shared" si="436"/>
        <v>1667</v>
      </c>
      <c r="B1669" s="49">
        <v>9003049</v>
      </c>
      <c r="C1669" s="50">
        <v>21277</v>
      </c>
      <c r="D1669" s="51">
        <f t="shared" ref="D1669:D1732" ca="1" si="437">YEARFRAC(C1669,TODAY())</f>
        <v>64.802777777777777</v>
      </c>
      <c r="E1669" s="51" t="str">
        <f t="shared" ca="1" si="435"/>
        <v>61-65</v>
      </c>
      <c r="F1669" s="49" t="s">
        <v>330</v>
      </c>
      <c r="G1669" s="49" t="s">
        <v>291</v>
      </c>
      <c r="H1669" s="49" t="str">
        <f>VLOOKUP(B1669,[1]Result!$B$1:$H$7885,7,0)</f>
        <v>1006JM</v>
      </c>
      <c r="I1669">
        <f t="shared" si="434"/>
        <v>250000</v>
      </c>
      <c r="J1669" s="58">
        <v>44776</v>
      </c>
      <c r="K1669" t="str">
        <f>VLOOKUP(B1669,[1]Result!$B$1:$J$7887,9,0)</f>
        <v>Senior Executive</v>
      </c>
      <c r="L1669" t="s">
        <v>332</v>
      </c>
    </row>
    <row r="1670" spans="1:12">
      <c r="A1670">
        <f t="shared" si="436"/>
        <v>1668</v>
      </c>
      <c r="B1670" s="49">
        <v>9003050</v>
      </c>
      <c r="C1670" s="50" t="s">
        <v>969</v>
      </c>
      <c r="D1670" s="51">
        <f t="shared" ca="1" si="437"/>
        <v>37.594444444444441</v>
      </c>
      <c r="E1670" s="51" t="str">
        <f t="shared" ca="1" si="435"/>
        <v>36-45</v>
      </c>
      <c r="F1670" s="49" t="s">
        <v>43</v>
      </c>
      <c r="G1670" s="49" t="s">
        <v>334</v>
      </c>
      <c r="H1670" s="49" t="str">
        <f>VLOOKUP(B1670,[1]Result!$B$1:$H$7885,7,0)</f>
        <v>1006JM</v>
      </c>
      <c r="I1670">
        <v>250000</v>
      </c>
      <c r="J1670" s="58">
        <v>44776</v>
      </c>
      <c r="K1670" t="str">
        <f>VLOOKUP(B1670,[1]Result!$B$1:$J$7887,9,0)</f>
        <v>Assistant Restaurant Manager</v>
      </c>
      <c r="L1670" t="s">
        <v>334</v>
      </c>
    </row>
    <row r="1671" spans="1:12">
      <c r="A1671">
        <f t="shared" si="436"/>
        <v>1669</v>
      </c>
      <c r="B1671" s="49">
        <v>9003050</v>
      </c>
      <c r="C1671" s="50">
        <v>34025</v>
      </c>
      <c r="D1671" s="51">
        <f t="shared" ca="1" si="437"/>
        <v>29.905555555555555</v>
      </c>
      <c r="E1671" s="51" t="str">
        <f t="shared" ca="1" si="435"/>
        <v>19-35</v>
      </c>
      <c r="F1671" s="49" t="s">
        <v>330</v>
      </c>
      <c r="G1671" s="49" t="s">
        <v>340</v>
      </c>
      <c r="H1671" s="49" t="str">
        <f>VLOOKUP(B1671,[1]Result!$B$1:$H$7885,7,0)</f>
        <v>1006JM</v>
      </c>
      <c r="I1671">
        <f t="shared" ref="I1671:I1674" si="438">I1670</f>
        <v>250000</v>
      </c>
      <c r="J1671" s="58">
        <v>44776</v>
      </c>
      <c r="K1671" t="str">
        <f>VLOOKUP(B1671,[1]Result!$B$1:$J$7887,9,0)</f>
        <v>Assistant Restaurant Manager</v>
      </c>
      <c r="L1671" t="s">
        <v>42</v>
      </c>
    </row>
    <row r="1672" spans="1:12">
      <c r="A1672">
        <f t="shared" si="436"/>
        <v>1670</v>
      </c>
      <c r="B1672" s="49">
        <v>9003050</v>
      </c>
      <c r="C1672" s="50">
        <v>43735</v>
      </c>
      <c r="D1672" s="51">
        <f t="shared" ca="1" si="437"/>
        <v>3.3166666666666669</v>
      </c>
      <c r="E1672" s="51" t="str">
        <f t="shared" ca="1" si="435"/>
        <v>0-18</v>
      </c>
      <c r="F1672" s="49" t="s">
        <v>335</v>
      </c>
      <c r="G1672" s="49" t="s">
        <v>292</v>
      </c>
      <c r="H1672" s="49" t="str">
        <f>VLOOKUP(B1672,[1]Result!$B$1:$H$7885,7,0)</f>
        <v>1006JM</v>
      </c>
      <c r="I1672">
        <f t="shared" si="438"/>
        <v>250000</v>
      </c>
      <c r="J1672" s="58">
        <v>44776</v>
      </c>
      <c r="K1672" t="str">
        <f>VLOOKUP(B1672,[1]Result!$B$1:$J$7887,9,0)</f>
        <v>Assistant Restaurant Manager</v>
      </c>
      <c r="L1672" t="s">
        <v>331</v>
      </c>
    </row>
    <row r="1673" spans="1:12">
      <c r="A1673">
        <f t="shared" si="436"/>
        <v>1671</v>
      </c>
      <c r="B1673" s="49">
        <v>9003050</v>
      </c>
      <c r="C1673" s="50">
        <v>22098</v>
      </c>
      <c r="D1673" s="51">
        <f t="shared" ca="1" si="437"/>
        <v>62.555555555555557</v>
      </c>
      <c r="E1673" s="51" t="str">
        <f t="shared" ca="1" si="435"/>
        <v>61-65</v>
      </c>
      <c r="F1673" s="49" t="s">
        <v>330</v>
      </c>
      <c r="G1673" s="49" t="s">
        <v>291</v>
      </c>
      <c r="H1673" s="49" t="str">
        <f>VLOOKUP(B1673,[1]Result!$B$1:$H$7885,7,0)</f>
        <v>1006JM</v>
      </c>
      <c r="I1673">
        <f t="shared" si="438"/>
        <v>250000</v>
      </c>
      <c r="J1673" s="58">
        <v>44776</v>
      </c>
      <c r="K1673" t="str">
        <f>VLOOKUP(B1673,[1]Result!$B$1:$J$7887,9,0)</f>
        <v>Assistant Restaurant Manager</v>
      </c>
      <c r="L1673" t="s">
        <v>332</v>
      </c>
    </row>
    <row r="1674" spans="1:12">
      <c r="A1674">
        <f t="shared" si="436"/>
        <v>1672</v>
      </c>
      <c r="B1674" s="49">
        <v>9003050</v>
      </c>
      <c r="C1674" s="50">
        <v>18733</v>
      </c>
      <c r="D1674" s="51">
        <f t="shared" ca="1" si="437"/>
        <v>71.766666666666666</v>
      </c>
      <c r="E1674" s="51" t="str">
        <f t="shared" ca="1" si="435"/>
        <v>71-75</v>
      </c>
      <c r="F1674" s="49" t="s">
        <v>335</v>
      </c>
      <c r="G1674" s="49" t="s">
        <v>294</v>
      </c>
      <c r="H1674" s="49" t="str">
        <f>VLOOKUP(B1674,[1]Result!$B$1:$H$7885,7,0)</f>
        <v>1006JM</v>
      </c>
      <c r="I1674">
        <f t="shared" si="438"/>
        <v>250000</v>
      </c>
      <c r="J1674" s="58">
        <v>44776</v>
      </c>
      <c r="K1674" t="str">
        <f>VLOOKUP(B1674,[1]Result!$B$1:$J$7887,9,0)</f>
        <v>Assistant Restaurant Manager</v>
      </c>
      <c r="L1674" t="s">
        <v>332</v>
      </c>
    </row>
    <row r="1675" spans="1:12">
      <c r="A1675">
        <f t="shared" si="436"/>
        <v>1673</v>
      </c>
      <c r="B1675" s="49">
        <v>9003051</v>
      </c>
      <c r="C1675" s="50" t="s">
        <v>970</v>
      </c>
      <c r="D1675" s="51">
        <f t="shared" ca="1" si="437"/>
        <v>28.722222222222221</v>
      </c>
      <c r="E1675" s="51" t="str">
        <f t="shared" ca="1" si="435"/>
        <v>19-35</v>
      </c>
      <c r="F1675" s="49" t="s">
        <v>43</v>
      </c>
      <c r="G1675" s="49" t="s">
        <v>334</v>
      </c>
      <c r="H1675" s="49" t="str">
        <f>VLOOKUP(B1675,[1]Result!$B$1:$H$7885,7,0)</f>
        <v>1007JM</v>
      </c>
      <c r="I1675">
        <v>250000</v>
      </c>
      <c r="J1675" s="58">
        <v>44782</v>
      </c>
      <c r="K1675" t="str">
        <f>VLOOKUP(B1675,[1]Result!$B$1:$J$7887,9,0)</f>
        <v>Restaurant CEO</v>
      </c>
      <c r="L1675" t="s">
        <v>334</v>
      </c>
    </row>
    <row r="1676" spans="1:12">
      <c r="A1676">
        <f t="shared" si="436"/>
        <v>1674</v>
      </c>
      <c r="B1676" s="49">
        <v>9003051</v>
      </c>
      <c r="C1676" s="50">
        <v>35906</v>
      </c>
      <c r="D1676" s="51">
        <f t="shared" ca="1" si="437"/>
        <v>24.75</v>
      </c>
      <c r="E1676" s="51" t="str">
        <f t="shared" ca="1" si="435"/>
        <v>19-35</v>
      </c>
      <c r="F1676" s="49" t="s">
        <v>330</v>
      </c>
      <c r="G1676" s="49" t="s">
        <v>340</v>
      </c>
      <c r="H1676" s="49" t="str">
        <f>VLOOKUP(B1676,[1]Result!$B$1:$H$7885,7,0)</f>
        <v>1007JM</v>
      </c>
      <c r="I1676">
        <f t="shared" ref="I1676:I1678" si="439">I1675</f>
        <v>250000</v>
      </c>
      <c r="J1676" s="58">
        <v>44782</v>
      </c>
      <c r="K1676" t="str">
        <f>VLOOKUP(B1676,[1]Result!$B$1:$J$7887,9,0)</f>
        <v>Restaurant CEO</v>
      </c>
      <c r="L1676" t="s">
        <v>42</v>
      </c>
    </row>
    <row r="1677" spans="1:12">
      <c r="A1677">
        <f t="shared" si="436"/>
        <v>1675</v>
      </c>
      <c r="B1677" s="49">
        <v>9003051</v>
      </c>
      <c r="C1677" s="50">
        <v>28601</v>
      </c>
      <c r="D1677" s="51">
        <f t="shared" ca="1" si="437"/>
        <v>44.75</v>
      </c>
      <c r="E1677" s="51" t="str">
        <f t="shared" ca="1" si="435"/>
        <v>36-45</v>
      </c>
      <c r="F1677" s="49" t="s">
        <v>330</v>
      </c>
      <c r="G1677" s="49" t="s">
        <v>295</v>
      </c>
      <c r="H1677" s="49" t="str">
        <f>VLOOKUP(B1677,[1]Result!$B$1:$H$7885,7,0)</f>
        <v>1007JM</v>
      </c>
      <c r="I1677">
        <f t="shared" si="439"/>
        <v>250000</v>
      </c>
      <c r="J1677" s="58">
        <v>44782</v>
      </c>
      <c r="K1677" t="str">
        <f>VLOOKUP(B1677,[1]Result!$B$1:$J$7887,9,0)</f>
        <v>Restaurant CEO</v>
      </c>
      <c r="L1677" t="s">
        <v>332</v>
      </c>
    </row>
    <row r="1678" spans="1:12">
      <c r="A1678">
        <f t="shared" si="436"/>
        <v>1676</v>
      </c>
      <c r="B1678" s="49">
        <v>9003051</v>
      </c>
      <c r="C1678" s="50">
        <v>27982</v>
      </c>
      <c r="D1678" s="51">
        <f t="shared" ca="1" si="437"/>
        <v>46.447222222222223</v>
      </c>
      <c r="E1678" s="51" t="str">
        <f t="shared" ca="1" si="435"/>
        <v>46-55</v>
      </c>
      <c r="F1678" s="49" t="s">
        <v>335</v>
      </c>
      <c r="G1678" s="49" t="s">
        <v>763</v>
      </c>
      <c r="H1678" s="49" t="str">
        <f>VLOOKUP(B1678,[1]Result!$B$1:$H$7885,7,0)</f>
        <v>1007JM</v>
      </c>
      <c r="I1678">
        <f t="shared" si="439"/>
        <v>250000</v>
      </c>
      <c r="J1678" s="58">
        <v>44782</v>
      </c>
      <c r="K1678" t="str">
        <f>VLOOKUP(B1678,[1]Result!$B$1:$J$7887,9,0)</f>
        <v>Restaurant CEO</v>
      </c>
      <c r="L1678" t="s">
        <v>332</v>
      </c>
    </row>
    <row r="1679" spans="1:12">
      <c r="A1679">
        <f t="shared" si="436"/>
        <v>1677</v>
      </c>
      <c r="B1679" s="49">
        <v>9003069</v>
      </c>
      <c r="C1679" s="50" t="s">
        <v>971</v>
      </c>
      <c r="D1679" s="51">
        <f t="shared" ca="1" si="437"/>
        <v>31.647222222222222</v>
      </c>
      <c r="E1679" s="51" t="str">
        <f t="shared" ca="1" si="435"/>
        <v>19-35</v>
      </c>
      <c r="F1679" s="49" t="s">
        <v>43</v>
      </c>
      <c r="G1679" s="49" t="s">
        <v>334</v>
      </c>
      <c r="H1679" s="49" t="str">
        <f>VLOOKUP(B1679,[1]Result!$B$1:$H$7885,7,0)</f>
        <v>1007JM</v>
      </c>
      <c r="I1679">
        <v>250000</v>
      </c>
      <c r="J1679" s="58">
        <v>44783</v>
      </c>
      <c r="K1679" t="str">
        <f>VLOOKUP(B1679,[1]Result!$B$1:$J$7887,9,0)</f>
        <v>Restaurant CEO</v>
      </c>
      <c r="L1679" t="s">
        <v>334</v>
      </c>
    </row>
    <row r="1680" spans="1:12">
      <c r="A1680">
        <f t="shared" si="436"/>
        <v>1678</v>
      </c>
      <c r="B1680" s="49">
        <v>9003069</v>
      </c>
      <c r="C1680" s="50">
        <v>35523</v>
      </c>
      <c r="D1680" s="51">
        <f t="shared" ca="1" si="437"/>
        <v>25.8</v>
      </c>
      <c r="E1680" s="51" t="str">
        <f t="shared" ca="1" si="435"/>
        <v>19-35</v>
      </c>
      <c r="F1680" s="49" t="s">
        <v>330</v>
      </c>
      <c r="G1680" s="49" t="s">
        <v>340</v>
      </c>
      <c r="H1680" s="49" t="str">
        <f>VLOOKUP(B1680,[1]Result!$B$1:$H$7885,7,0)</f>
        <v>1007JM</v>
      </c>
      <c r="I1680">
        <f t="shared" ref="I1680:I1684" si="440">I1679</f>
        <v>250000</v>
      </c>
      <c r="J1680" s="58">
        <v>44783</v>
      </c>
      <c r="K1680" t="str">
        <f>VLOOKUP(B1680,[1]Result!$B$1:$J$7887,9,0)</f>
        <v>Restaurant CEO</v>
      </c>
      <c r="L1680" t="s">
        <v>42</v>
      </c>
    </row>
    <row r="1681" spans="1:12">
      <c r="A1681">
        <f t="shared" si="436"/>
        <v>1679</v>
      </c>
      <c r="B1681" s="49">
        <v>9003069</v>
      </c>
      <c r="C1681" s="50">
        <v>43127</v>
      </c>
      <c r="D1681" s="51">
        <f t="shared" ca="1" si="437"/>
        <v>4.9833333333333334</v>
      </c>
      <c r="E1681" s="51" t="str">
        <f t="shared" ca="1" si="435"/>
        <v>0-18</v>
      </c>
      <c r="F1681" s="49" t="s">
        <v>330</v>
      </c>
      <c r="G1681" s="49" t="s">
        <v>293</v>
      </c>
      <c r="H1681" s="49" t="str">
        <f>VLOOKUP(B1681,[1]Result!$B$1:$H$7885,7,0)</f>
        <v>1007JM</v>
      </c>
      <c r="I1681">
        <f t="shared" si="440"/>
        <v>250000</v>
      </c>
      <c r="J1681" s="58">
        <v>44783</v>
      </c>
      <c r="K1681" t="str">
        <f>VLOOKUP(B1681,[1]Result!$B$1:$J$7887,9,0)</f>
        <v>Restaurant CEO</v>
      </c>
      <c r="L1681" t="s">
        <v>331</v>
      </c>
    </row>
    <row r="1682" spans="1:12">
      <c r="A1682">
        <f t="shared" si="436"/>
        <v>1680</v>
      </c>
      <c r="B1682" s="49">
        <v>9003069</v>
      </c>
      <c r="C1682" s="50">
        <v>44270</v>
      </c>
      <c r="D1682" s="51">
        <f t="shared" ca="1" si="437"/>
        <v>1.85</v>
      </c>
      <c r="E1682" s="51" t="str">
        <f t="shared" ca="1" si="435"/>
        <v>0-18</v>
      </c>
      <c r="F1682" s="49" t="s">
        <v>330</v>
      </c>
      <c r="G1682" s="49" t="s">
        <v>293</v>
      </c>
      <c r="H1682" s="49" t="str">
        <f>VLOOKUP(B1682,[1]Result!$B$1:$H$7885,7,0)</f>
        <v>1007JM</v>
      </c>
      <c r="I1682">
        <f t="shared" si="440"/>
        <v>250000</v>
      </c>
      <c r="J1682" s="58">
        <v>44783</v>
      </c>
      <c r="K1682" t="str">
        <f>VLOOKUP(B1682,[1]Result!$B$1:$J$7887,9,0)</f>
        <v>Restaurant CEO</v>
      </c>
      <c r="L1682" t="s">
        <v>331</v>
      </c>
    </row>
    <row r="1683" spans="1:12">
      <c r="A1683">
        <f t="shared" si="436"/>
        <v>1681</v>
      </c>
      <c r="B1683" s="49">
        <v>9003069</v>
      </c>
      <c r="C1683" s="50">
        <v>25934</v>
      </c>
      <c r="D1683" s="51">
        <f t="shared" ca="1" si="437"/>
        <v>52.055555555555557</v>
      </c>
      <c r="E1683" s="51" t="str">
        <f t="shared" ca="1" si="435"/>
        <v>46-55</v>
      </c>
      <c r="F1683" s="49" t="s">
        <v>330</v>
      </c>
      <c r="G1683" s="49" t="s">
        <v>291</v>
      </c>
      <c r="H1683" s="49" t="str">
        <f>VLOOKUP(B1683,[1]Result!$B$1:$H$7885,7,0)</f>
        <v>1007JM</v>
      </c>
      <c r="I1683">
        <f t="shared" si="440"/>
        <v>250000</v>
      </c>
      <c r="J1683" s="58">
        <v>44783</v>
      </c>
      <c r="K1683" t="str">
        <f>VLOOKUP(B1683,[1]Result!$B$1:$J$7887,9,0)</f>
        <v>Restaurant CEO</v>
      </c>
      <c r="L1683" t="s">
        <v>332</v>
      </c>
    </row>
    <row r="1684" spans="1:12">
      <c r="A1684">
        <f t="shared" si="436"/>
        <v>1682</v>
      </c>
      <c r="B1684" s="49">
        <v>9003069</v>
      </c>
      <c r="C1684" s="50">
        <v>20821</v>
      </c>
      <c r="D1684" s="51">
        <f t="shared" ca="1" si="437"/>
        <v>66.055555555555557</v>
      </c>
      <c r="E1684" s="51" t="str">
        <f t="shared" ca="1" si="435"/>
        <v>66-70</v>
      </c>
      <c r="F1684" s="49" t="s">
        <v>335</v>
      </c>
      <c r="G1684" s="49" t="s">
        <v>294</v>
      </c>
      <c r="H1684" s="49" t="str">
        <f>VLOOKUP(B1684,[1]Result!$B$1:$H$7885,7,0)</f>
        <v>1007JM</v>
      </c>
      <c r="I1684">
        <f t="shared" si="440"/>
        <v>250000</v>
      </c>
      <c r="J1684" s="58">
        <v>44783</v>
      </c>
      <c r="K1684" t="str">
        <f>VLOOKUP(B1684,[1]Result!$B$1:$J$7887,9,0)</f>
        <v>Restaurant CEO</v>
      </c>
      <c r="L1684" t="s">
        <v>332</v>
      </c>
    </row>
    <row r="1685" spans="1:12">
      <c r="A1685">
        <f t="shared" si="436"/>
        <v>1683</v>
      </c>
      <c r="B1685" s="49">
        <v>9003071</v>
      </c>
      <c r="C1685" s="50" t="s">
        <v>972</v>
      </c>
      <c r="D1685" s="51">
        <f t="shared" ca="1" si="437"/>
        <v>25.5</v>
      </c>
      <c r="E1685" s="51" t="str">
        <f t="shared" ca="1" si="435"/>
        <v>19-35</v>
      </c>
      <c r="F1685" s="49" t="s">
        <v>43</v>
      </c>
      <c r="G1685" s="49" t="s">
        <v>334</v>
      </c>
      <c r="H1685" s="49" t="str">
        <f>VLOOKUP(B1685,[1]Result!$B$1:$H$7885,7,0)</f>
        <v>1007JM</v>
      </c>
      <c r="I1685">
        <v>250000</v>
      </c>
      <c r="J1685" s="58">
        <v>44789</v>
      </c>
      <c r="K1685" t="str">
        <f>VLOOKUP(B1685,[1]Result!$B$1:$J$7887,9,0)</f>
        <v>Restaurant CEO</v>
      </c>
      <c r="L1685" t="s">
        <v>334</v>
      </c>
    </row>
    <row r="1686" spans="1:12">
      <c r="A1686">
        <f t="shared" si="436"/>
        <v>1684</v>
      </c>
      <c r="B1686" s="49">
        <v>9003071</v>
      </c>
      <c r="C1686" s="50">
        <v>36243</v>
      </c>
      <c r="D1686" s="51">
        <f t="shared" ca="1" si="437"/>
        <v>23.824999999999999</v>
      </c>
      <c r="E1686" s="51" t="str">
        <f t="shared" ca="1" si="435"/>
        <v>19-35</v>
      </c>
      <c r="F1686" s="49" t="s">
        <v>330</v>
      </c>
      <c r="G1686" s="49" t="s">
        <v>340</v>
      </c>
      <c r="H1686" s="49" t="str">
        <f>VLOOKUP(B1686,[1]Result!$B$1:$H$7885,7,0)</f>
        <v>1007JM</v>
      </c>
      <c r="I1686">
        <f t="shared" ref="I1686:I1689" si="441">I1685</f>
        <v>250000</v>
      </c>
      <c r="J1686" s="58">
        <v>44789</v>
      </c>
      <c r="K1686" t="str">
        <f>VLOOKUP(B1686,[1]Result!$B$1:$J$7887,9,0)</f>
        <v>Restaurant CEO</v>
      </c>
      <c r="L1686" t="s">
        <v>42</v>
      </c>
    </row>
    <row r="1687" spans="1:12">
      <c r="A1687">
        <f t="shared" si="436"/>
        <v>1685</v>
      </c>
      <c r="B1687" s="49">
        <v>9003071</v>
      </c>
      <c r="C1687" s="50">
        <v>44113</v>
      </c>
      <c r="D1687" s="51">
        <f t="shared" ca="1" si="437"/>
        <v>2.2833333333333332</v>
      </c>
      <c r="E1687" s="51" t="str">
        <f t="shared" ca="1" si="435"/>
        <v>0-18</v>
      </c>
      <c r="F1687" s="49" t="s">
        <v>335</v>
      </c>
      <c r="G1687" s="49" t="s">
        <v>292</v>
      </c>
      <c r="H1687" s="49" t="str">
        <f>VLOOKUP(B1687,[1]Result!$B$1:$H$7885,7,0)</f>
        <v>1007JM</v>
      </c>
      <c r="I1687">
        <f t="shared" si="441"/>
        <v>250000</v>
      </c>
      <c r="J1687" s="58">
        <v>44789</v>
      </c>
      <c r="K1687" t="str">
        <f>VLOOKUP(B1687,[1]Result!$B$1:$J$7887,9,0)</f>
        <v>Restaurant CEO</v>
      </c>
      <c r="L1687" t="s">
        <v>331</v>
      </c>
    </row>
    <row r="1688" spans="1:12">
      <c r="A1688">
        <f t="shared" si="436"/>
        <v>1686</v>
      </c>
      <c r="B1688" s="49">
        <v>9003071</v>
      </c>
      <c r="C1688" s="50">
        <v>27213</v>
      </c>
      <c r="D1688" s="51">
        <f t="shared" ca="1" si="437"/>
        <v>48.55</v>
      </c>
      <c r="E1688" s="51" t="str">
        <f t="shared" ca="1" si="435"/>
        <v>46-55</v>
      </c>
      <c r="F1688" s="49" t="s">
        <v>335</v>
      </c>
      <c r="G1688" s="49" t="s">
        <v>294</v>
      </c>
      <c r="H1688" s="49" t="str">
        <f>VLOOKUP(B1688,[1]Result!$B$1:$H$7885,7,0)</f>
        <v>1007JM</v>
      </c>
      <c r="I1688">
        <f t="shared" si="441"/>
        <v>250000</v>
      </c>
      <c r="J1688" s="58">
        <v>44789</v>
      </c>
      <c r="K1688" t="str">
        <f>VLOOKUP(B1688,[1]Result!$B$1:$J$7887,9,0)</f>
        <v>Restaurant CEO</v>
      </c>
      <c r="L1688" t="s">
        <v>332</v>
      </c>
    </row>
    <row r="1689" spans="1:12">
      <c r="A1689">
        <f t="shared" si="436"/>
        <v>1687</v>
      </c>
      <c r="B1689" s="49">
        <v>9003071</v>
      </c>
      <c r="C1689" s="50">
        <v>30682</v>
      </c>
      <c r="D1689" s="51">
        <f t="shared" ca="1" si="437"/>
        <v>39.055555555555557</v>
      </c>
      <c r="E1689" s="51" t="str">
        <f t="shared" ca="1" si="435"/>
        <v>36-45</v>
      </c>
      <c r="F1689" s="49" t="s">
        <v>330</v>
      </c>
      <c r="G1689" s="49" t="s">
        <v>291</v>
      </c>
      <c r="H1689" s="49" t="str">
        <f>VLOOKUP(B1689,[1]Result!$B$1:$H$7885,7,0)</f>
        <v>1007JM</v>
      </c>
      <c r="I1689">
        <f t="shared" si="441"/>
        <v>250000</v>
      </c>
      <c r="J1689" s="58">
        <v>44789</v>
      </c>
      <c r="K1689" t="str">
        <f>VLOOKUP(B1689,[1]Result!$B$1:$J$7887,9,0)</f>
        <v>Restaurant CEO</v>
      </c>
      <c r="L1689" t="s">
        <v>332</v>
      </c>
    </row>
    <row r="1690" spans="1:12">
      <c r="A1690">
        <f t="shared" si="436"/>
        <v>1688</v>
      </c>
      <c r="B1690" s="49">
        <v>9003072</v>
      </c>
      <c r="C1690" s="50" t="s">
        <v>973</v>
      </c>
      <c r="D1690" s="51">
        <f t="shared" ca="1" si="437"/>
        <v>24.211111111111112</v>
      </c>
      <c r="E1690" s="51" t="str">
        <f t="shared" ca="1" si="435"/>
        <v>19-35</v>
      </c>
      <c r="F1690" s="49" t="s">
        <v>43</v>
      </c>
      <c r="G1690" s="49" t="s">
        <v>334</v>
      </c>
      <c r="H1690" s="49" t="str">
        <f>VLOOKUP(B1690,[1]Result!$B$1:$H$7885,7,0)</f>
        <v>1005JM</v>
      </c>
      <c r="I1690" s="57">
        <v>100000</v>
      </c>
      <c r="J1690" s="58">
        <v>44789</v>
      </c>
      <c r="K1690" t="str">
        <f>VLOOKUP(B1690,[1]Result!$B$1:$J$7887,9,0)</f>
        <v>Shift Manager</v>
      </c>
      <c r="L1690" t="s">
        <v>334</v>
      </c>
    </row>
    <row r="1691" spans="1:12">
      <c r="A1691">
        <f t="shared" si="436"/>
        <v>1689</v>
      </c>
      <c r="B1691" s="49">
        <v>9003072</v>
      </c>
      <c r="C1691" s="50">
        <v>21929</v>
      </c>
      <c r="D1691" s="51">
        <f t="shared" ca="1" si="437"/>
        <v>63.019444444444446</v>
      </c>
      <c r="E1691" s="51" t="str">
        <f t="shared" ca="1" si="435"/>
        <v>61-65</v>
      </c>
      <c r="F1691" s="49" t="s">
        <v>335</v>
      </c>
      <c r="G1691" s="49" t="s">
        <v>294</v>
      </c>
      <c r="H1691" s="49" t="str">
        <f>VLOOKUP(B1691,[1]Result!$B$1:$H$7885,7,0)</f>
        <v>1005JM</v>
      </c>
      <c r="I1691">
        <f t="shared" ref="I1691:I1692" si="442">I1690</f>
        <v>100000</v>
      </c>
      <c r="J1691" s="58">
        <v>44789</v>
      </c>
      <c r="K1691" t="str">
        <f>VLOOKUP(B1691,[1]Result!$B$1:$J$7887,9,0)</f>
        <v>Shift Manager</v>
      </c>
      <c r="L1691" t="s">
        <v>332</v>
      </c>
    </row>
    <row r="1692" spans="1:12">
      <c r="A1692">
        <f t="shared" si="436"/>
        <v>1690</v>
      </c>
      <c r="B1692" s="49">
        <v>9003072</v>
      </c>
      <c r="C1692" s="50">
        <v>23965</v>
      </c>
      <c r="D1692" s="51">
        <f t="shared" ca="1" si="437"/>
        <v>57.444444444444443</v>
      </c>
      <c r="E1692" s="51" t="str">
        <f t="shared" ca="1" si="435"/>
        <v>56-60</v>
      </c>
      <c r="F1692" s="49" t="s">
        <v>335</v>
      </c>
      <c r="G1692" s="49" t="s">
        <v>291</v>
      </c>
      <c r="H1692" s="49" t="str">
        <f>VLOOKUP(B1692,[1]Result!$B$1:$H$7885,7,0)</f>
        <v>1005JM</v>
      </c>
      <c r="I1692">
        <f t="shared" si="442"/>
        <v>100000</v>
      </c>
      <c r="J1692" s="58">
        <v>44789</v>
      </c>
      <c r="K1692" t="str">
        <f>VLOOKUP(B1692,[1]Result!$B$1:$J$7887,9,0)</f>
        <v>Shift Manager</v>
      </c>
      <c r="L1692" t="s">
        <v>332</v>
      </c>
    </row>
    <row r="1693" spans="1:12">
      <c r="A1693">
        <f t="shared" si="436"/>
        <v>1691</v>
      </c>
      <c r="B1693" s="49">
        <v>9003076</v>
      </c>
      <c r="C1693" s="50" t="s">
        <v>974</v>
      </c>
      <c r="D1693" s="51">
        <f t="shared" ca="1" si="437"/>
        <v>22.536111111111111</v>
      </c>
      <c r="E1693" s="51" t="str">
        <f t="shared" ca="1" si="435"/>
        <v>19-35</v>
      </c>
      <c r="F1693" s="49" t="s">
        <v>43</v>
      </c>
      <c r="G1693" s="49" t="s">
        <v>334</v>
      </c>
      <c r="H1693" s="49" t="str">
        <f>VLOOKUP(B1693,[1]Result!$B$1:$H$7885,7,0)</f>
        <v>1005JM</v>
      </c>
      <c r="I1693" s="57">
        <v>100000</v>
      </c>
      <c r="J1693" s="58">
        <v>44789</v>
      </c>
      <c r="K1693" t="str">
        <f>VLOOKUP(B1693,[1]Result!$B$1:$J$7887,9,0)</f>
        <v>Shift Manager</v>
      </c>
      <c r="L1693" t="s">
        <v>334</v>
      </c>
    </row>
    <row r="1694" spans="1:12">
      <c r="A1694">
        <f t="shared" si="436"/>
        <v>1692</v>
      </c>
      <c r="B1694" s="49">
        <v>9003076</v>
      </c>
      <c r="C1694" s="50">
        <v>36564</v>
      </c>
      <c r="D1694" s="51">
        <f t="shared" ca="1" si="437"/>
        <v>22.952777777777779</v>
      </c>
      <c r="E1694" s="51" t="str">
        <f t="shared" ca="1" si="435"/>
        <v>19-35</v>
      </c>
      <c r="F1694" s="49" t="s">
        <v>330</v>
      </c>
      <c r="G1694" s="49" t="s">
        <v>340</v>
      </c>
      <c r="H1694" s="49" t="str">
        <f>VLOOKUP(B1694,[1]Result!$B$1:$H$7885,7,0)</f>
        <v>1005JM</v>
      </c>
      <c r="I1694">
        <f t="shared" ref="I1694:I1696" si="443">I1693</f>
        <v>100000</v>
      </c>
      <c r="J1694" s="58">
        <v>44789</v>
      </c>
      <c r="K1694" t="str">
        <f>VLOOKUP(B1694,[1]Result!$B$1:$J$7887,9,0)</f>
        <v>Shift Manager</v>
      </c>
      <c r="L1694" t="s">
        <v>42</v>
      </c>
    </row>
    <row r="1695" spans="1:12">
      <c r="A1695">
        <f t="shared" si="436"/>
        <v>1693</v>
      </c>
      <c r="B1695" s="49">
        <v>9003076</v>
      </c>
      <c r="C1695" s="50">
        <v>29952</v>
      </c>
      <c r="D1695" s="51">
        <f t="shared" ca="1" si="437"/>
        <v>41.055555555555557</v>
      </c>
      <c r="E1695" s="51" t="str">
        <f t="shared" ca="1" si="435"/>
        <v>36-45</v>
      </c>
      <c r="F1695" s="49" t="s">
        <v>330</v>
      </c>
      <c r="G1695" s="49" t="s">
        <v>291</v>
      </c>
      <c r="H1695" s="49" t="str">
        <f>VLOOKUP(B1695,[1]Result!$B$1:$H$7885,7,0)</f>
        <v>1005JM</v>
      </c>
      <c r="I1695">
        <f t="shared" si="443"/>
        <v>100000</v>
      </c>
      <c r="J1695" s="58">
        <v>44789</v>
      </c>
      <c r="K1695" t="str">
        <f>VLOOKUP(B1695,[1]Result!$B$1:$J$7887,9,0)</f>
        <v>Shift Manager</v>
      </c>
      <c r="L1695" t="s">
        <v>332</v>
      </c>
    </row>
    <row r="1696" spans="1:12">
      <c r="A1696">
        <f t="shared" si="436"/>
        <v>1694</v>
      </c>
      <c r="B1696" s="49">
        <v>9003076</v>
      </c>
      <c r="C1696" s="50">
        <v>28491</v>
      </c>
      <c r="D1696" s="51">
        <f t="shared" ca="1" si="437"/>
        <v>45.055555555555557</v>
      </c>
      <c r="E1696" s="51" t="str">
        <f t="shared" ca="1" si="435"/>
        <v>36-45</v>
      </c>
      <c r="F1696" s="49" t="s">
        <v>335</v>
      </c>
      <c r="G1696" s="49" t="s">
        <v>294</v>
      </c>
      <c r="H1696" s="49" t="str">
        <f>VLOOKUP(B1696,[1]Result!$B$1:$H$7885,7,0)</f>
        <v>1005JM</v>
      </c>
      <c r="I1696">
        <f t="shared" si="443"/>
        <v>100000</v>
      </c>
      <c r="J1696" s="58">
        <v>44789</v>
      </c>
      <c r="K1696" t="str">
        <f>VLOOKUP(B1696,[1]Result!$B$1:$J$7887,9,0)</f>
        <v>Shift Manager</v>
      </c>
      <c r="L1696" t="s">
        <v>332</v>
      </c>
    </row>
    <row r="1697" spans="1:12">
      <c r="A1697">
        <f t="shared" si="436"/>
        <v>1695</v>
      </c>
      <c r="B1697" s="49">
        <v>9003077</v>
      </c>
      <c r="C1697" s="50" t="s">
        <v>975</v>
      </c>
      <c r="D1697" s="51">
        <f t="shared" ca="1" si="437"/>
        <v>24.388888888888889</v>
      </c>
      <c r="E1697" s="51" t="str">
        <f t="shared" ca="1" si="435"/>
        <v>19-35</v>
      </c>
      <c r="F1697" s="49" t="s">
        <v>43</v>
      </c>
      <c r="G1697" s="49" t="s">
        <v>334</v>
      </c>
      <c r="H1697" s="49" t="str">
        <f>VLOOKUP(B1697,[1]Result!$B$1:$H$7885,7,0)</f>
        <v>1005JM</v>
      </c>
      <c r="I1697" s="57">
        <v>100000</v>
      </c>
      <c r="J1697" s="58">
        <v>44789</v>
      </c>
      <c r="K1697" t="str">
        <f>VLOOKUP(B1697,[1]Result!$B$1:$J$7887,9,0)</f>
        <v>Shift Manager</v>
      </c>
      <c r="L1697" t="s">
        <v>334</v>
      </c>
    </row>
    <row r="1698" spans="1:12">
      <c r="A1698">
        <f t="shared" si="436"/>
        <v>1696</v>
      </c>
      <c r="B1698" s="49">
        <v>9003077</v>
      </c>
      <c r="C1698" s="50">
        <v>27620</v>
      </c>
      <c r="D1698" s="51">
        <f t="shared" ca="1" si="437"/>
        <v>47.43611111111111</v>
      </c>
      <c r="E1698" s="51" t="str">
        <f t="shared" ca="1" si="435"/>
        <v>46-55</v>
      </c>
      <c r="F1698" s="49" t="s">
        <v>335</v>
      </c>
      <c r="G1698" s="49" t="s">
        <v>294</v>
      </c>
      <c r="H1698" s="49" t="str">
        <f>VLOOKUP(B1698,[1]Result!$B$1:$H$7885,7,0)</f>
        <v>1005JM</v>
      </c>
      <c r="I1698">
        <f t="shared" ref="I1698:I1699" si="444">I1697</f>
        <v>100000</v>
      </c>
      <c r="J1698" s="58">
        <v>44789</v>
      </c>
      <c r="K1698" t="str">
        <f>VLOOKUP(B1698,[1]Result!$B$1:$J$7887,9,0)</f>
        <v>Shift Manager</v>
      </c>
      <c r="L1698" t="s">
        <v>332</v>
      </c>
    </row>
    <row r="1699" spans="1:12">
      <c r="A1699">
        <f t="shared" si="436"/>
        <v>1697</v>
      </c>
      <c r="B1699" s="49">
        <v>9003077</v>
      </c>
      <c r="C1699" s="50">
        <v>29380</v>
      </c>
      <c r="D1699" s="51">
        <f t="shared" ca="1" si="437"/>
        <v>42.619444444444447</v>
      </c>
      <c r="E1699" s="51" t="str">
        <f t="shared" ca="1" si="435"/>
        <v>36-45</v>
      </c>
      <c r="F1699" s="49" t="s">
        <v>330</v>
      </c>
      <c r="G1699" s="49" t="s">
        <v>291</v>
      </c>
      <c r="H1699" s="49" t="str">
        <f>VLOOKUP(B1699,[1]Result!$B$1:$H$7885,7,0)</f>
        <v>1005JM</v>
      </c>
      <c r="I1699">
        <f t="shared" si="444"/>
        <v>100000</v>
      </c>
      <c r="J1699" s="58">
        <v>44789</v>
      </c>
      <c r="K1699" t="str">
        <f>VLOOKUP(B1699,[1]Result!$B$1:$J$7887,9,0)</f>
        <v>Shift Manager</v>
      </c>
      <c r="L1699" t="s">
        <v>332</v>
      </c>
    </row>
    <row r="1700" spans="1:12">
      <c r="A1700">
        <f t="shared" si="436"/>
        <v>1698</v>
      </c>
      <c r="B1700" s="49">
        <v>9003078</v>
      </c>
      <c r="C1700" s="50" t="s">
        <v>976</v>
      </c>
      <c r="D1700" s="51">
        <f t="shared" ca="1" si="437"/>
        <v>24.066666666666666</v>
      </c>
      <c r="E1700" s="51" t="str">
        <f t="shared" ca="1" si="435"/>
        <v>19-35</v>
      </c>
      <c r="F1700" s="49" t="s">
        <v>43</v>
      </c>
      <c r="G1700" s="49" t="s">
        <v>334</v>
      </c>
      <c r="H1700" s="49" t="str">
        <f>VLOOKUP(B1700,[1]Result!$B$1:$H$7885,7,0)</f>
        <v>1005JM</v>
      </c>
      <c r="I1700" s="57">
        <v>100000</v>
      </c>
      <c r="J1700" s="58">
        <v>44789</v>
      </c>
      <c r="K1700" t="str">
        <f>VLOOKUP(B1700,[1]Result!$B$1:$J$7887,9,0)</f>
        <v>Shift Manager</v>
      </c>
      <c r="L1700" t="s">
        <v>334</v>
      </c>
    </row>
    <row r="1701" spans="1:12">
      <c r="A1701">
        <f t="shared" si="436"/>
        <v>1699</v>
      </c>
      <c r="B1701" s="49">
        <v>9003078</v>
      </c>
      <c r="C1701" s="50">
        <v>28856</v>
      </c>
      <c r="D1701" s="51">
        <f t="shared" ca="1" si="437"/>
        <v>44.055555555555557</v>
      </c>
      <c r="E1701" s="51" t="str">
        <f t="shared" ca="1" si="435"/>
        <v>36-45</v>
      </c>
      <c r="F1701" s="49" t="s">
        <v>330</v>
      </c>
      <c r="G1701" s="49" t="s">
        <v>291</v>
      </c>
      <c r="H1701" s="49" t="str">
        <f>VLOOKUP(B1701,[1]Result!$B$1:$H$7885,7,0)</f>
        <v>1005JM</v>
      </c>
      <c r="I1701">
        <f t="shared" ref="I1701:I1702" si="445">I1700</f>
        <v>100000</v>
      </c>
      <c r="J1701" s="58">
        <v>44789</v>
      </c>
      <c r="K1701" t="str">
        <f>VLOOKUP(B1701,[1]Result!$B$1:$J$7887,9,0)</f>
        <v>Shift Manager</v>
      </c>
      <c r="L1701" t="s">
        <v>332</v>
      </c>
    </row>
    <row r="1702" spans="1:12">
      <c r="A1702">
        <f t="shared" si="436"/>
        <v>1700</v>
      </c>
      <c r="B1702" s="49">
        <v>9003078</v>
      </c>
      <c r="C1702" s="50">
        <v>27760</v>
      </c>
      <c r="D1702" s="51">
        <f t="shared" ca="1" si="437"/>
        <v>47.055555555555557</v>
      </c>
      <c r="E1702" s="51" t="str">
        <f t="shared" ca="1" si="435"/>
        <v>46-55</v>
      </c>
      <c r="F1702" s="49" t="s">
        <v>335</v>
      </c>
      <c r="G1702" s="49" t="s">
        <v>294</v>
      </c>
      <c r="H1702" s="49" t="str">
        <f>VLOOKUP(B1702,[1]Result!$B$1:$H$7885,7,0)</f>
        <v>1005JM</v>
      </c>
      <c r="I1702">
        <f t="shared" si="445"/>
        <v>100000</v>
      </c>
      <c r="J1702" s="58">
        <v>44789</v>
      </c>
      <c r="K1702" t="str">
        <f>VLOOKUP(B1702,[1]Result!$B$1:$J$7887,9,0)</f>
        <v>Shift Manager</v>
      </c>
      <c r="L1702" t="s">
        <v>332</v>
      </c>
    </row>
    <row r="1703" spans="1:12">
      <c r="A1703">
        <f t="shared" si="436"/>
        <v>1701</v>
      </c>
      <c r="B1703" s="49">
        <v>9003080</v>
      </c>
      <c r="C1703" s="50" t="s">
        <v>738</v>
      </c>
      <c r="D1703" s="51">
        <f t="shared" ca="1" si="437"/>
        <v>26.055555555555557</v>
      </c>
      <c r="E1703" s="51" t="str">
        <f t="shared" ca="1" si="435"/>
        <v>19-35</v>
      </c>
      <c r="F1703" s="49" t="s">
        <v>43</v>
      </c>
      <c r="G1703" s="49" t="s">
        <v>334</v>
      </c>
      <c r="H1703" s="49" t="str">
        <f>VLOOKUP(B1703,[1]Result!$B$1:$H$7885,7,0)</f>
        <v>1005JM</v>
      </c>
      <c r="I1703" s="57">
        <v>100000</v>
      </c>
      <c r="J1703" s="58">
        <v>44789</v>
      </c>
      <c r="K1703" t="str">
        <f>VLOOKUP(B1703,[1]Result!$B$1:$J$7887,9,0)</f>
        <v>Shift Manager</v>
      </c>
      <c r="L1703" t="s">
        <v>334</v>
      </c>
    </row>
    <row r="1704" spans="1:12">
      <c r="A1704">
        <f t="shared" si="436"/>
        <v>1702</v>
      </c>
      <c r="B1704" s="49">
        <v>9003080</v>
      </c>
      <c r="C1704" s="50">
        <v>22282</v>
      </c>
      <c r="D1704" s="51">
        <f t="shared" ca="1" si="437"/>
        <v>62.055555555555557</v>
      </c>
      <c r="E1704" s="51" t="str">
        <f t="shared" ca="1" si="435"/>
        <v>61-65</v>
      </c>
      <c r="F1704" s="49" t="s">
        <v>330</v>
      </c>
      <c r="G1704" s="49" t="s">
        <v>291</v>
      </c>
      <c r="H1704" s="49" t="str">
        <f>VLOOKUP(B1704,[1]Result!$B$1:$H$7885,7,0)</f>
        <v>1005JM</v>
      </c>
      <c r="I1704">
        <f t="shared" ref="I1704:I1705" si="446">I1703</f>
        <v>100000</v>
      </c>
      <c r="J1704" s="58">
        <v>44789</v>
      </c>
      <c r="K1704" t="str">
        <f>VLOOKUP(B1704,[1]Result!$B$1:$J$7887,9,0)</f>
        <v>Shift Manager</v>
      </c>
      <c r="L1704" t="s">
        <v>332</v>
      </c>
    </row>
    <row r="1705" spans="1:12">
      <c r="A1705">
        <f t="shared" si="436"/>
        <v>1703</v>
      </c>
      <c r="B1705" s="49">
        <v>9003080</v>
      </c>
      <c r="C1705" s="50">
        <v>20090</v>
      </c>
      <c r="D1705" s="51">
        <f t="shared" ca="1" si="437"/>
        <v>68.055555555555557</v>
      </c>
      <c r="E1705" s="51" t="str">
        <f t="shared" ca="1" si="435"/>
        <v>66-70</v>
      </c>
      <c r="F1705" s="49" t="s">
        <v>335</v>
      </c>
      <c r="G1705" s="49" t="s">
        <v>294</v>
      </c>
      <c r="H1705" s="49" t="str">
        <f>VLOOKUP(B1705,[1]Result!$B$1:$H$7885,7,0)</f>
        <v>1005JM</v>
      </c>
      <c r="I1705">
        <f t="shared" si="446"/>
        <v>100000</v>
      </c>
      <c r="J1705" s="58">
        <v>44789</v>
      </c>
      <c r="K1705" t="str">
        <f>VLOOKUP(B1705,[1]Result!$B$1:$J$7887,9,0)</f>
        <v>Shift Manager</v>
      </c>
      <c r="L1705" t="s">
        <v>332</v>
      </c>
    </row>
    <row r="1706" spans="1:12">
      <c r="A1706">
        <f t="shared" si="436"/>
        <v>1704</v>
      </c>
      <c r="B1706" s="49">
        <v>9003081</v>
      </c>
      <c r="C1706" s="50" t="s">
        <v>977</v>
      </c>
      <c r="D1706" s="51">
        <f t="shared" ca="1" si="437"/>
        <v>39.202777777777776</v>
      </c>
      <c r="E1706" s="51" t="str">
        <f t="shared" ca="1" si="435"/>
        <v>36-45</v>
      </c>
      <c r="F1706" s="49" t="s">
        <v>43</v>
      </c>
      <c r="G1706" s="49" t="s">
        <v>334</v>
      </c>
      <c r="H1706" s="49" t="str">
        <f>VLOOKUP(B1706,[1]Result!$B$1:$H$7885,7,0)</f>
        <v>1015EM</v>
      </c>
      <c r="I1706">
        <v>400000</v>
      </c>
      <c r="J1706" s="58">
        <v>44789</v>
      </c>
      <c r="K1706" t="str">
        <f>VLOOKUP(B1706,[1]Result!$B$1:$J$7887,9,0)</f>
        <v>Senior Vice President</v>
      </c>
      <c r="L1706" t="s">
        <v>334</v>
      </c>
    </row>
    <row r="1707" spans="1:12">
      <c r="A1707">
        <f t="shared" si="436"/>
        <v>1705</v>
      </c>
      <c r="B1707" s="49">
        <v>9003081</v>
      </c>
      <c r="C1707" s="50">
        <v>32881</v>
      </c>
      <c r="D1707" s="51">
        <f t="shared" ca="1" si="437"/>
        <v>33.036111111111111</v>
      </c>
      <c r="E1707" s="51" t="str">
        <f t="shared" ca="1" si="435"/>
        <v>19-35</v>
      </c>
      <c r="F1707" s="49" t="s">
        <v>330</v>
      </c>
      <c r="G1707" s="49" t="s">
        <v>340</v>
      </c>
      <c r="H1707" s="49" t="str">
        <f>VLOOKUP(B1707,[1]Result!$B$1:$H$7885,7,0)</f>
        <v>1015EM</v>
      </c>
      <c r="I1707">
        <f t="shared" ref="I1707:I1710" si="447">I1706</f>
        <v>400000</v>
      </c>
      <c r="J1707" s="58">
        <v>44789</v>
      </c>
      <c r="K1707" t="str">
        <f>VLOOKUP(B1707,[1]Result!$B$1:$J$7887,9,0)</f>
        <v>Senior Vice President</v>
      </c>
      <c r="L1707" t="s">
        <v>42</v>
      </c>
    </row>
    <row r="1708" spans="1:12">
      <c r="A1708">
        <f t="shared" si="436"/>
        <v>1706</v>
      </c>
      <c r="B1708" s="49">
        <v>9003081</v>
      </c>
      <c r="C1708" s="50">
        <v>44112</v>
      </c>
      <c r="D1708" s="51">
        <f t="shared" ca="1" si="437"/>
        <v>2.286111111111111</v>
      </c>
      <c r="E1708" s="51" t="str">
        <f t="shared" ca="1" si="435"/>
        <v>0-18</v>
      </c>
      <c r="F1708" s="49" t="s">
        <v>330</v>
      </c>
      <c r="G1708" s="49" t="s">
        <v>293</v>
      </c>
      <c r="H1708" s="49" t="str">
        <f>VLOOKUP(B1708,[1]Result!$B$1:$H$7885,7,0)</f>
        <v>1015EM</v>
      </c>
      <c r="I1708">
        <f t="shared" si="447"/>
        <v>400000</v>
      </c>
      <c r="J1708" s="58">
        <v>44789</v>
      </c>
      <c r="K1708" t="str">
        <f>VLOOKUP(B1708,[1]Result!$B$1:$J$7887,9,0)</f>
        <v>Senior Vice President</v>
      </c>
      <c r="L1708" t="s">
        <v>331</v>
      </c>
    </row>
    <row r="1709" spans="1:12">
      <c r="A1709">
        <f t="shared" si="436"/>
        <v>1707</v>
      </c>
      <c r="B1709" s="49">
        <v>9003081</v>
      </c>
      <c r="C1709" s="50">
        <v>17833</v>
      </c>
      <c r="D1709" s="51">
        <f t="shared" ca="1" si="437"/>
        <v>74.233333333333334</v>
      </c>
      <c r="E1709" s="51" t="str">
        <f t="shared" ca="1" si="435"/>
        <v>71-75</v>
      </c>
      <c r="F1709" s="49" t="s">
        <v>335</v>
      </c>
      <c r="G1709" s="49" t="s">
        <v>294</v>
      </c>
      <c r="H1709" s="49" t="str">
        <f>VLOOKUP(B1709,[1]Result!$B$1:$H$7885,7,0)</f>
        <v>1015EM</v>
      </c>
      <c r="I1709">
        <f t="shared" si="447"/>
        <v>400000</v>
      </c>
      <c r="J1709" s="58">
        <v>44789</v>
      </c>
      <c r="K1709" t="str">
        <f>VLOOKUP(B1709,[1]Result!$B$1:$J$7887,9,0)</f>
        <v>Senior Vice President</v>
      </c>
      <c r="L1709" t="s">
        <v>332</v>
      </c>
    </row>
    <row r="1710" spans="1:12">
      <c r="A1710">
        <f t="shared" si="436"/>
        <v>1708</v>
      </c>
      <c r="B1710" s="49">
        <v>9003081</v>
      </c>
      <c r="C1710" s="50">
        <v>21224</v>
      </c>
      <c r="D1710" s="51">
        <f t="shared" ca="1" si="437"/>
        <v>64.952777777777783</v>
      </c>
      <c r="E1710" s="51" t="str">
        <f t="shared" ca="1" si="435"/>
        <v>61-65</v>
      </c>
      <c r="F1710" s="49" t="s">
        <v>330</v>
      </c>
      <c r="G1710" s="49" t="s">
        <v>291</v>
      </c>
      <c r="H1710" s="49" t="str">
        <f>VLOOKUP(B1710,[1]Result!$B$1:$H$7885,7,0)</f>
        <v>1015EM</v>
      </c>
      <c r="I1710">
        <f t="shared" si="447"/>
        <v>400000</v>
      </c>
      <c r="J1710" s="58">
        <v>44789</v>
      </c>
      <c r="K1710" t="str">
        <f>VLOOKUP(B1710,[1]Result!$B$1:$J$7887,9,0)</f>
        <v>Senior Vice President</v>
      </c>
      <c r="L1710" t="s">
        <v>332</v>
      </c>
    </row>
    <row r="1711" spans="1:12">
      <c r="A1711">
        <f t="shared" si="436"/>
        <v>1709</v>
      </c>
      <c r="B1711" s="49">
        <v>9003120</v>
      </c>
      <c r="C1711" s="50" t="s">
        <v>978</v>
      </c>
      <c r="D1711" s="51">
        <f t="shared" ca="1" si="437"/>
        <v>23.791666666666668</v>
      </c>
      <c r="E1711" s="51" t="str">
        <f t="shared" ca="1" si="435"/>
        <v>19-35</v>
      </c>
      <c r="F1711" s="49" t="s">
        <v>45</v>
      </c>
      <c r="G1711" s="49" t="s">
        <v>334</v>
      </c>
      <c r="H1711" s="49" t="str">
        <f>VLOOKUP(B1711,[1]Result!$B$1:$H$7885,7,0)</f>
        <v>1003TM</v>
      </c>
      <c r="I1711" s="57">
        <v>100000</v>
      </c>
      <c r="J1711" s="58">
        <v>44795</v>
      </c>
      <c r="K1711" t="str">
        <f>VLOOKUP(B1711,[1]Result!$B$1:$J$7887,9,0)</f>
        <v>General Pratices Mechanics</v>
      </c>
      <c r="L1711" t="s">
        <v>334</v>
      </c>
    </row>
    <row r="1712" spans="1:12">
      <c r="A1712">
        <f t="shared" si="436"/>
        <v>1710</v>
      </c>
      <c r="B1712" s="49">
        <v>9003120</v>
      </c>
      <c r="C1712" s="50">
        <v>27942</v>
      </c>
      <c r="D1712" s="51">
        <f t="shared" ca="1" si="437"/>
        <v>46.555555555555557</v>
      </c>
      <c r="E1712" s="51" t="str">
        <f t="shared" ca="1" si="435"/>
        <v>46-55</v>
      </c>
      <c r="F1712" s="49" t="s">
        <v>330</v>
      </c>
      <c r="G1712" s="49" t="s">
        <v>291</v>
      </c>
      <c r="H1712" s="49" t="str">
        <f>VLOOKUP(B1712,[1]Result!$B$1:$H$7885,7,0)</f>
        <v>1003TM</v>
      </c>
      <c r="I1712">
        <f t="shared" ref="I1712:I1713" si="448">I1711</f>
        <v>100000</v>
      </c>
      <c r="J1712" s="58">
        <v>44795</v>
      </c>
      <c r="K1712" t="str">
        <f>VLOOKUP(B1712,[1]Result!$B$1:$J$7887,9,0)</f>
        <v>General Pratices Mechanics</v>
      </c>
      <c r="L1712" t="s">
        <v>332</v>
      </c>
    </row>
    <row r="1713" spans="1:12">
      <c r="A1713">
        <f t="shared" si="436"/>
        <v>1711</v>
      </c>
      <c r="B1713" s="49">
        <v>9003120</v>
      </c>
      <c r="C1713" s="50">
        <v>25569</v>
      </c>
      <c r="D1713" s="51">
        <f t="shared" ca="1" si="437"/>
        <v>53.055555555555557</v>
      </c>
      <c r="E1713" s="51" t="str">
        <f t="shared" ca="1" si="435"/>
        <v>46-55</v>
      </c>
      <c r="F1713" s="49" t="s">
        <v>335</v>
      </c>
      <c r="G1713" s="49" t="s">
        <v>294</v>
      </c>
      <c r="H1713" s="49" t="str">
        <f>VLOOKUP(B1713,[1]Result!$B$1:$H$7885,7,0)</f>
        <v>1003TM</v>
      </c>
      <c r="I1713">
        <f t="shared" si="448"/>
        <v>100000</v>
      </c>
      <c r="J1713" s="58">
        <v>44795</v>
      </c>
      <c r="K1713" t="str">
        <f>VLOOKUP(B1713,[1]Result!$B$1:$J$7887,9,0)</f>
        <v>General Pratices Mechanics</v>
      </c>
      <c r="L1713" t="s">
        <v>332</v>
      </c>
    </row>
    <row r="1714" spans="1:12">
      <c r="A1714">
        <f t="shared" si="436"/>
        <v>1712</v>
      </c>
      <c r="B1714" s="49">
        <v>9003122</v>
      </c>
      <c r="C1714" s="50" t="s">
        <v>979</v>
      </c>
      <c r="D1714" s="51">
        <f t="shared" ca="1" si="437"/>
        <v>37.380555555555553</v>
      </c>
      <c r="E1714" s="51" t="str">
        <f t="shared" ca="1" si="435"/>
        <v>36-45</v>
      </c>
      <c r="F1714" s="49" t="s">
        <v>43</v>
      </c>
      <c r="G1714" s="49" t="s">
        <v>334</v>
      </c>
      <c r="H1714" s="49" t="str">
        <f>VLOOKUP(B1714,[1]Result!$B$1:$H$7885,7,0)</f>
        <v>1007JM</v>
      </c>
      <c r="I1714">
        <v>250000</v>
      </c>
      <c r="J1714" s="58">
        <v>44797</v>
      </c>
      <c r="K1714" t="str">
        <f>VLOOKUP(B1714,[1]Result!$B$1:$J$7887,9,0)</f>
        <v>Restaurant CEO</v>
      </c>
      <c r="L1714" t="s">
        <v>334</v>
      </c>
    </row>
    <row r="1715" spans="1:12">
      <c r="A1715">
        <f t="shared" si="436"/>
        <v>1713</v>
      </c>
      <c r="B1715" s="49">
        <v>9003122</v>
      </c>
      <c r="C1715" s="50">
        <v>36564</v>
      </c>
      <c r="D1715" s="51">
        <f t="shared" ca="1" si="437"/>
        <v>22.952777777777779</v>
      </c>
      <c r="E1715" s="51" t="str">
        <f t="shared" ca="1" si="435"/>
        <v>19-35</v>
      </c>
      <c r="F1715" s="49" t="s">
        <v>330</v>
      </c>
      <c r="G1715" s="49" t="s">
        <v>340</v>
      </c>
      <c r="H1715" s="49" t="str">
        <f>VLOOKUP(B1715,[1]Result!$B$1:$H$7885,7,0)</f>
        <v>1007JM</v>
      </c>
      <c r="I1715">
        <f t="shared" ref="I1715:I1717" si="449">I1714</f>
        <v>250000</v>
      </c>
      <c r="J1715" s="58">
        <v>44797</v>
      </c>
      <c r="K1715" t="str">
        <f>VLOOKUP(B1715,[1]Result!$B$1:$J$7887,9,0)</f>
        <v>Restaurant CEO</v>
      </c>
      <c r="L1715" t="s">
        <v>42</v>
      </c>
    </row>
    <row r="1716" spans="1:12">
      <c r="A1716">
        <f t="shared" si="436"/>
        <v>1714</v>
      </c>
      <c r="B1716" s="49">
        <v>9003122</v>
      </c>
      <c r="C1716" s="50">
        <v>21916</v>
      </c>
      <c r="D1716" s="51">
        <f t="shared" ca="1" si="437"/>
        <v>63.055555555555557</v>
      </c>
      <c r="E1716" s="51" t="str">
        <f t="shared" ca="1" si="435"/>
        <v>61-65</v>
      </c>
      <c r="F1716" s="49" t="s">
        <v>330</v>
      </c>
      <c r="G1716" s="49" t="s">
        <v>291</v>
      </c>
      <c r="H1716" s="49" t="str">
        <f>VLOOKUP(B1716,[1]Result!$B$1:$H$7885,7,0)</f>
        <v>1007JM</v>
      </c>
      <c r="I1716">
        <f t="shared" si="449"/>
        <v>250000</v>
      </c>
      <c r="J1716" s="58">
        <v>44797</v>
      </c>
      <c r="K1716" t="str">
        <f>VLOOKUP(B1716,[1]Result!$B$1:$J$7887,9,0)</f>
        <v>Restaurant CEO</v>
      </c>
      <c r="L1716" t="s">
        <v>332</v>
      </c>
    </row>
    <row r="1717" spans="1:12">
      <c r="A1717">
        <f t="shared" si="436"/>
        <v>1715</v>
      </c>
      <c r="B1717" s="49">
        <v>9003122</v>
      </c>
      <c r="C1717" s="50">
        <v>18264</v>
      </c>
      <c r="D1717" s="51">
        <f t="shared" ca="1" si="437"/>
        <v>73.055555555555557</v>
      </c>
      <c r="E1717" s="51" t="str">
        <f t="shared" ca="1" si="435"/>
        <v>71-75</v>
      </c>
      <c r="F1717" s="49" t="s">
        <v>335</v>
      </c>
      <c r="G1717" s="49" t="s">
        <v>294</v>
      </c>
      <c r="H1717" s="49" t="str">
        <f>VLOOKUP(B1717,[1]Result!$B$1:$H$7885,7,0)</f>
        <v>1007JM</v>
      </c>
      <c r="I1717">
        <f t="shared" si="449"/>
        <v>250000</v>
      </c>
      <c r="J1717" s="58">
        <v>44797</v>
      </c>
      <c r="K1717" t="str">
        <f>VLOOKUP(B1717,[1]Result!$B$1:$J$7887,9,0)</f>
        <v>Restaurant CEO</v>
      </c>
      <c r="L1717" t="s">
        <v>332</v>
      </c>
    </row>
    <row r="1718" spans="1:12">
      <c r="A1718">
        <f t="shared" si="436"/>
        <v>1716</v>
      </c>
      <c r="B1718" s="49">
        <v>9003123</v>
      </c>
      <c r="C1718" s="50" t="s">
        <v>980</v>
      </c>
      <c r="D1718" s="51">
        <f t="shared" ca="1" si="437"/>
        <v>29.722222222222221</v>
      </c>
      <c r="E1718" s="51" t="str">
        <f t="shared" ca="1" si="435"/>
        <v>19-35</v>
      </c>
      <c r="F1718" s="49" t="s">
        <v>43</v>
      </c>
      <c r="G1718" s="49" t="s">
        <v>334</v>
      </c>
      <c r="H1718" s="49" t="str">
        <f>VLOOKUP(B1718,[1]Result!$B$1:$H$7885,7,0)</f>
        <v>1006JM B</v>
      </c>
      <c r="I1718">
        <v>250000</v>
      </c>
      <c r="J1718" s="58">
        <v>44797</v>
      </c>
      <c r="K1718" t="str">
        <f>VLOOKUP(B1718,[1]Result!$B$1:$J$7887,9,0)</f>
        <v>Restaurant - CEO</v>
      </c>
      <c r="L1718" t="s">
        <v>334</v>
      </c>
    </row>
    <row r="1719" spans="1:12">
      <c r="A1719">
        <f t="shared" si="436"/>
        <v>1717</v>
      </c>
      <c r="B1719" s="49">
        <v>9003123</v>
      </c>
      <c r="C1719" s="50">
        <v>20303</v>
      </c>
      <c r="D1719" s="51">
        <f t="shared" ca="1" si="437"/>
        <v>67.469444444444449</v>
      </c>
      <c r="E1719" s="51" t="str">
        <f t="shared" ca="1" si="435"/>
        <v>66-70</v>
      </c>
      <c r="F1719" s="49" t="s">
        <v>335</v>
      </c>
      <c r="G1719" s="49" t="s">
        <v>294</v>
      </c>
      <c r="H1719" s="49" t="str">
        <f>VLOOKUP(B1719,[1]Result!$B$1:$H$7885,7,0)</f>
        <v>1006JM B</v>
      </c>
      <c r="I1719">
        <f t="shared" ref="I1719:I1720" si="450">I1718</f>
        <v>250000</v>
      </c>
      <c r="J1719" s="58">
        <v>44797</v>
      </c>
      <c r="K1719" t="str">
        <f>VLOOKUP(B1719,[1]Result!$B$1:$J$7887,9,0)</f>
        <v>Restaurant - CEO</v>
      </c>
      <c r="L1719" t="s">
        <v>332</v>
      </c>
    </row>
    <row r="1720" spans="1:12">
      <c r="A1720">
        <f t="shared" si="436"/>
        <v>1718</v>
      </c>
      <c r="B1720" s="49">
        <v>9003123</v>
      </c>
      <c r="C1720" s="50">
        <v>21916</v>
      </c>
      <c r="D1720" s="51">
        <f t="shared" ca="1" si="437"/>
        <v>63.055555555555557</v>
      </c>
      <c r="E1720" s="51" t="str">
        <f t="shared" ca="1" si="435"/>
        <v>61-65</v>
      </c>
      <c r="F1720" s="49" t="s">
        <v>330</v>
      </c>
      <c r="G1720" s="49" t="s">
        <v>291</v>
      </c>
      <c r="H1720" s="49" t="str">
        <f>VLOOKUP(B1720,[1]Result!$B$1:$H$7885,7,0)</f>
        <v>1006JM B</v>
      </c>
      <c r="I1720">
        <f t="shared" si="450"/>
        <v>250000</v>
      </c>
      <c r="J1720" s="58">
        <v>44797</v>
      </c>
      <c r="K1720" t="str">
        <f>VLOOKUP(B1720,[1]Result!$B$1:$J$7887,9,0)</f>
        <v>Restaurant - CEO</v>
      </c>
      <c r="L1720" t="s">
        <v>332</v>
      </c>
    </row>
    <row r="1721" spans="1:12">
      <c r="A1721">
        <f t="shared" si="436"/>
        <v>1719</v>
      </c>
      <c r="B1721" s="49">
        <v>9003126</v>
      </c>
      <c r="C1721" s="50" t="s">
        <v>924</v>
      </c>
      <c r="D1721" s="51">
        <f t="shared" ca="1" si="437"/>
        <v>28.077777777777779</v>
      </c>
      <c r="E1721" s="51" t="str">
        <f t="shared" ca="1" si="435"/>
        <v>19-35</v>
      </c>
      <c r="F1721" s="49" t="s">
        <v>43</v>
      </c>
      <c r="G1721" s="49" t="s">
        <v>334</v>
      </c>
      <c r="H1721" s="49" t="str">
        <f>VLOOKUP(B1721,[1]Result!$B$1:$H$7885,7,0)</f>
        <v>1005JM</v>
      </c>
      <c r="I1721" s="57">
        <v>100000</v>
      </c>
      <c r="J1721" s="58">
        <v>44797</v>
      </c>
      <c r="K1721" t="str">
        <f>VLOOKUP(B1721,[1]Result!$B$1:$J$7887,9,0)</f>
        <v>Shift Manager</v>
      </c>
      <c r="L1721" t="s">
        <v>334</v>
      </c>
    </row>
    <row r="1722" spans="1:12">
      <c r="A1722">
        <f t="shared" si="436"/>
        <v>1720</v>
      </c>
      <c r="B1722" s="49">
        <v>9003126</v>
      </c>
      <c r="C1722" s="50">
        <v>28492</v>
      </c>
      <c r="D1722" s="51">
        <f t="shared" ca="1" si="437"/>
        <v>45.052777777777777</v>
      </c>
      <c r="E1722" s="51" t="str">
        <f t="shared" ca="1" si="435"/>
        <v>36-45</v>
      </c>
      <c r="F1722" s="49" t="s">
        <v>330</v>
      </c>
      <c r="G1722" s="49" t="s">
        <v>291</v>
      </c>
      <c r="H1722" s="49" t="str">
        <f>VLOOKUP(B1722,[1]Result!$B$1:$H$7885,7,0)</f>
        <v>1005JM</v>
      </c>
      <c r="I1722">
        <f t="shared" ref="I1722:I1723" si="451">I1721</f>
        <v>100000</v>
      </c>
      <c r="J1722" s="58">
        <v>44797</v>
      </c>
      <c r="K1722" t="str">
        <f>VLOOKUP(B1722,[1]Result!$B$1:$J$7887,9,0)</f>
        <v>Shift Manager</v>
      </c>
      <c r="L1722" t="s">
        <v>332</v>
      </c>
    </row>
    <row r="1723" spans="1:12">
      <c r="A1723">
        <f t="shared" si="436"/>
        <v>1721</v>
      </c>
      <c r="B1723" s="49">
        <v>9003126</v>
      </c>
      <c r="C1723" s="50">
        <v>27089</v>
      </c>
      <c r="D1723" s="51">
        <f t="shared" ca="1" si="437"/>
        <v>48.888888888888886</v>
      </c>
      <c r="E1723" s="51" t="str">
        <f t="shared" ca="1" si="435"/>
        <v>46-55</v>
      </c>
      <c r="F1723" s="49" t="s">
        <v>335</v>
      </c>
      <c r="G1723" s="49" t="s">
        <v>294</v>
      </c>
      <c r="H1723" s="49" t="str">
        <f>VLOOKUP(B1723,[1]Result!$B$1:$H$7885,7,0)</f>
        <v>1005JM</v>
      </c>
      <c r="I1723">
        <f t="shared" si="451"/>
        <v>100000</v>
      </c>
      <c r="J1723" s="58">
        <v>44797</v>
      </c>
      <c r="K1723" t="str">
        <f>VLOOKUP(B1723,[1]Result!$B$1:$J$7887,9,0)</f>
        <v>Shift Manager</v>
      </c>
      <c r="L1723" t="s">
        <v>332</v>
      </c>
    </row>
    <row r="1724" spans="1:12">
      <c r="A1724">
        <f t="shared" si="436"/>
        <v>1722</v>
      </c>
      <c r="B1724" s="49">
        <v>9003154</v>
      </c>
      <c r="C1724" s="50" t="s">
        <v>981</v>
      </c>
      <c r="D1724" s="51">
        <f t="shared" ca="1" si="437"/>
        <v>38.43333333333333</v>
      </c>
      <c r="E1724" s="51" t="str">
        <f t="shared" ca="1" si="435"/>
        <v>36-45</v>
      </c>
      <c r="F1724" s="49" t="s">
        <v>43</v>
      </c>
      <c r="G1724" s="49" t="s">
        <v>334</v>
      </c>
      <c r="H1724" s="49" t="str">
        <f>VLOOKUP(B1724,[1]Result!$B$1:$H$7885,7,0)</f>
        <v>1007JM</v>
      </c>
      <c r="I1724">
        <v>250000</v>
      </c>
      <c r="J1724" s="58">
        <v>44805</v>
      </c>
      <c r="K1724" t="str">
        <f>VLOOKUP(B1724,[1]Result!$B$1:$J$7887,9,0)</f>
        <v>Assistant Manager</v>
      </c>
      <c r="L1724" t="s">
        <v>334</v>
      </c>
    </row>
    <row r="1725" spans="1:12">
      <c r="A1725">
        <f t="shared" si="436"/>
        <v>1723</v>
      </c>
      <c r="B1725" s="49">
        <v>9003154</v>
      </c>
      <c r="C1725" s="50">
        <v>21133</v>
      </c>
      <c r="D1725" s="51">
        <f t="shared" ca="1" si="437"/>
        <v>65.2</v>
      </c>
      <c r="E1725" s="51" t="str">
        <f t="shared" ca="1" si="435"/>
        <v>61-65</v>
      </c>
      <c r="F1725" s="49" t="s">
        <v>330</v>
      </c>
      <c r="G1725" s="49" t="s">
        <v>291</v>
      </c>
      <c r="H1725" s="49" t="str">
        <f>VLOOKUP(B1725,[1]Result!$B$1:$H$7885,7,0)</f>
        <v>1007JM</v>
      </c>
      <c r="I1725">
        <f t="shared" ref="I1725:I1726" si="452">I1724</f>
        <v>250000</v>
      </c>
      <c r="J1725" s="58">
        <v>44805</v>
      </c>
      <c r="K1725" t="str">
        <f>VLOOKUP(B1725,[1]Result!$B$1:$J$7887,9,0)</f>
        <v>Assistant Manager</v>
      </c>
      <c r="L1725" t="s">
        <v>332</v>
      </c>
    </row>
    <row r="1726" spans="1:12">
      <c r="A1726">
        <f t="shared" si="436"/>
        <v>1724</v>
      </c>
      <c r="B1726" s="49">
        <v>9003154</v>
      </c>
      <c r="C1726" s="50">
        <v>18402</v>
      </c>
      <c r="D1726" s="51">
        <f t="shared" ca="1" si="437"/>
        <v>72.672222222222217</v>
      </c>
      <c r="E1726" s="51" t="str">
        <f t="shared" ca="1" si="435"/>
        <v>71-75</v>
      </c>
      <c r="F1726" s="49" t="s">
        <v>335</v>
      </c>
      <c r="G1726" s="49" t="s">
        <v>294</v>
      </c>
      <c r="H1726" s="49" t="str">
        <f>VLOOKUP(B1726,[1]Result!$B$1:$H$7885,7,0)</f>
        <v>1007JM</v>
      </c>
      <c r="I1726">
        <f t="shared" si="452"/>
        <v>250000</v>
      </c>
      <c r="J1726" s="58">
        <v>44805</v>
      </c>
      <c r="K1726" t="str">
        <f>VLOOKUP(B1726,[1]Result!$B$1:$J$7887,9,0)</f>
        <v>Assistant Manager</v>
      </c>
      <c r="L1726" t="s">
        <v>332</v>
      </c>
    </row>
    <row r="1727" spans="1:12">
      <c r="A1727">
        <f t="shared" si="436"/>
        <v>1725</v>
      </c>
      <c r="B1727" s="49" t="s">
        <v>982</v>
      </c>
      <c r="C1727" s="50" t="s">
        <v>840</v>
      </c>
      <c r="D1727" s="51">
        <f t="shared" ca="1" si="437"/>
        <v>24.113888888888887</v>
      </c>
      <c r="E1727" s="51" t="str">
        <f t="shared" ca="1" si="435"/>
        <v>19-35</v>
      </c>
      <c r="F1727" s="49" t="s">
        <v>43</v>
      </c>
      <c r="G1727" s="49" t="s">
        <v>334</v>
      </c>
      <c r="H1727" s="49" t="str">
        <f>VLOOKUP(B1727,[1]Result!$B$1:$H$7885,7,0)</f>
        <v>1005JM</v>
      </c>
      <c r="I1727" s="57">
        <v>100000</v>
      </c>
      <c r="J1727" s="58">
        <v>42600</v>
      </c>
      <c r="K1727" t="str">
        <f>VLOOKUP(B1727,[1]Result!$B$1:$J$7887,9,0)</f>
        <v>Shift Manager</v>
      </c>
      <c r="L1727" t="s">
        <v>334</v>
      </c>
    </row>
    <row r="1728" spans="1:12">
      <c r="A1728">
        <f t="shared" si="436"/>
        <v>1726</v>
      </c>
      <c r="B1728" s="49" t="s">
        <v>983</v>
      </c>
      <c r="C1728" s="50" t="s">
        <v>796</v>
      </c>
      <c r="D1728" s="51">
        <f t="shared" ca="1" si="437"/>
        <v>36.055555555555557</v>
      </c>
      <c r="E1728" s="51" t="str">
        <f t="shared" ca="1" si="435"/>
        <v>36-45</v>
      </c>
      <c r="F1728" s="49" t="s">
        <v>43</v>
      </c>
      <c r="G1728" s="49" t="s">
        <v>334</v>
      </c>
      <c r="H1728" s="49" t="str">
        <f>VLOOKUP(B1728,[1]Result!$B$1:$H$7885,7,0)</f>
        <v>1005JM</v>
      </c>
      <c r="I1728" s="57">
        <v>100000</v>
      </c>
      <c r="J1728" s="58">
        <v>43642</v>
      </c>
      <c r="K1728" t="str">
        <f>VLOOKUP(B1728,[1]Result!$B$1:$J$7887,9,0)</f>
        <v>Shift Manager</v>
      </c>
      <c r="L1728" t="s">
        <v>334</v>
      </c>
    </row>
    <row r="1729" spans="1:12">
      <c r="A1729">
        <f t="shared" si="436"/>
        <v>1727</v>
      </c>
      <c r="B1729" s="49" t="s">
        <v>983</v>
      </c>
      <c r="C1729" s="50">
        <v>32612</v>
      </c>
      <c r="D1729" s="51">
        <f t="shared" ca="1" si="437"/>
        <v>33.769444444444446</v>
      </c>
      <c r="E1729" s="51" t="str">
        <f t="shared" ca="1" si="435"/>
        <v>19-35</v>
      </c>
      <c r="F1729" s="49" t="s">
        <v>330</v>
      </c>
      <c r="G1729" s="49" t="s">
        <v>340</v>
      </c>
      <c r="H1729" s="49" t="str">
        <f>VLOOKUP(B1729,[1]Result!$B$1:$H$7885,7,0)</f>
        <v>1005JM</v>
      </c>
      <c r="I1729">
        <f t="shared" ref="I1729:I1733" si="453">I1728</f>
        <v>100000</v>
      </c>
      <c r="J1729" s="58">
        <v>43642</v>
      </c>
      <c r="K1729" t="str">
        <f>VLOOKUP(B1729,[1]Result!$B$1:$J$7887,9,0)</f>
        <v>Shift Manager</v>
      </c>
      <c r="L1729" t="s">
        <v>42</v>
      </c>
    </row>
    <row r="1730" spans="1:12">
      <c r="A1730">
        <f t="shared" si="436"/>
        <v>1728</v>
      </c>
      <c r="B1730" s="49" t="s">
        <v>983</v>
      </c>
      <c r="C1730" s="50">
        <v>41994</v>
      </c>
      <c r="D1730" s="51">
        <f t="shared" ca="1" si="437"/>
        <v>8.0833333333333339</v>
      </c>
      <c r="E1730" s="51" t="str">
        <f t="shared" ca="1" si="435"/>
        <v>0-18</v>
      </c>
      <c r="F1730" s="49" t="s">
        <v>330</v>
      </c>
      <c r="G1730" s="49" t="s">
        <v>293</v>
      </c>
      <c r="H1730" s="49" t="str">
        <f>VLOOKUP(B1730,[1]Result!$B$1:$H$7885,7,0)</f>
        <v>1005JM</v>
      </c>
      <c r="I1730">
        <f t="shared" si="453"/>
        <v>100000</v>
      </c>
      <c r="J1730" s="58">
        <v>43642</v>
      </c>
      <c r="K1730" t="str">
        <f>VLOOKUP(B1730,[1]Result!$B$1:$J$7887,9,0)</f>
        <v>Shift Manager</v>
      </c>
      <c r="L1730" t="s">
        <v>331</v>
      </c>
    </row>
    <row r="1731" spans="1:12">
      <c r="A1731">
        <f t="shared" si="436"/>
        <v>1729</v>
      </c>
      <c r="B1731" s="49" t="s">
        <v>983</v>
      </c>
      <c r="C1731" s="50">
        <v>43707</v>
      </c>
      <c r="D1731" s="51">
        <f t="shared" ca="1" si="437"/>
        <v>3.3916666666666666</v>
      </c>
      <c r="E1731" s="51" t="str">
        <f t="shared" ref="E1731:E1794" ca="1" si="454">VLOOKUP(D1731,$N$4:$O$11,2,TRUE)</f>
        <v>0-18</v>
      </c>
      <c r="F1731" s="49" t="s">
        <v>335</v>
      </c>
      <c r="G1731" s="49" t="s">
        <v>292</v>
      </c>
      <c r="H1731" s="49" t="str">
        <f>VLOOKUP(B1731,[1]Result!$B$1:$H$7885,7,0)</f>
        <v>1005JM</v>
      </c>
      <c r="I1731">
        <f t="shared" si="453"/>
        <v>100000</v>
      </c>
      <c r="J1731" s="58">
        <v>43642</v>
      </c>
      <c r="K1731" t="str">
        <f>VLOOKUP(B1731,[1]Result!$B$1:$J$7887,9,0)</f>
        <v>Shift Manager</v>
      </c>
      <c r="L1731" t="s">
        <v>331</v>
      </c>
    </row>
    <row r="1732" spans="1:12">
      <c r="A1732">
        <f t="shared" ref="A1732:A1795" si="455">A1731+1</f>
        <v>1730</v>
      </c>
      <c r="B1732" s="49" t="s">
        <v>983</v>
      </c>
      <c r="C1732" s="50">
        <v>20455</v>
      </c>
      <c r="D1732" s="51">
        <f t="shared" ca="1" si="437"/>
        <v>67.055555555555557</v>
      </c>
      <c r="E1732" s="51" t="str">
        <f t="shared" ca="1" si="454"/>
        <v>66-70</v>
      </c>
      <c r="F1732" s="49" t="s">
        <v>335</v>
      </c>
      <c r="G1732" s="49" t="s">
        <v>294</v>
      </c>
      <c r="H1732" s="49" t="str">
        <f>VLOOKUP(B1732,[1]Result!$B$1:$H$7885,7,0)</f>
        <v>1005JM</v>
      </c>
      <c r="I1732">
        <f t="shared" si="453"/>
        <v>100000</v>
      </c>
      <c r="J1732" s="58">
        <v>43642</v>
      </c>
      <c r="K1732" t="str">
        <f>VLOOKUP(B1732,[1]Result!$B$1:$J$7887,9,0)</f>
        <v>Shift Manager</v>
      </c>
      <c r="L1732" t="s">
        <v>332</v>
      </c>
    </row>
    <row r="1733" spans="1:12">
      <c r="A1733">
        <f t="shared" si="455"/>
        <v>1731</v>
      </c>
      <c r="B1733" s="49" t="s">
        <v>983</v>
      </c>
      <c r="C1733" s="50">
        <v>24108</v>
      </c>
      <c r="D1733" s="51">
        <f t="shared" ref="D1733:D1796" ca="1" si="456">YEARFRAC(C1733,TODAY())</f>
        <v>57.055555555555557</v>
      </c>
      <c r="E1733" s="51" t="str">
        <f t="shared" ca="1" si="454"/>
        <v>56-60</v>
      </c>
      <c r="F1733" s="49" t="s">
        <v>330</v>
      </c>
      <c r="G1733" s="49" t="s">
        <v>291</v>
      </c>
      <c r="H1733" s="49" t="str">
        <f>VLOOKUP(B1733,[1]Result!$B$1:$H$7885,7,0)</f>
        <v>1005JM</v>
      </c>
      <c r="I1733">
        <f t="shared" si="453"/>
        <v>100000</v>
      </c>
      <c r="J1733" s="58">
        <v>43642</v>
      </c>
      <c r="K1733" t="str">
        <f>VLOOKUP(B1733,[1]Result!$B$1:$J$7887,9,0)</f>
        <v>Shift Manager</v>
      </c>
      <c r="L1733" t="s">
        <v>332</v>
      </c>
    </row>
    <row r="1734" spans="1:12">
      <c r="A1734">
        <f t="shared" si="455"/>
        <v>1732</v>
      </c>
      <c r="B1734" s="49">
        <v>9000930</v>
      </c>
      <c r="C1734" s="50" t="s">
        <v>984</v>
      </c>
      <c r="D1734" s="51">
        <f t="shared" ca="1" si="456"/>
        <v>27.552777777777777</v>
      </c>
      <c r="E1734" s="51" t="str">
        <f t="shared" ca="1" si="454"/>
        <v>19-35</v>
      </c>
      <c r="F1734" s="49" t="s">
        <v>43</v>
      </c>
      <c r="G1734" s="49" t="s">
        <v>334</v>
      </c>
      <c r="H1734" s="49" t="str">
        <f>VLOOKUP(B1734,[1]Result!$B$1:$H$7885,7,0)</f>
        <v>1004TM A</v>
      </c>
      <c r="I1734" s="57">
        <v>100000</v>
      </c>
      <c r="J1734" s="58">
        <v>44281</v>
      </c>
      <c r="K1734" t="str">
        <f>VLOOKUP(B1734,[1]Result!$B$1:$J$7887,9,0)</f>
        <v>Cook</v>
      </c>
      <c r="L1734" t="s">
        <v>334</v>
      </c>
    </row>
    <row r="1735" spans="1:12">
      <c r="A1735">
        <f t="shared" si="455"/>
        <v>1733</v>
      </c>
      <c r="B1735" s="49">
        <v>9000930</v>
      </c>
      <c r="C1735" s="50">
        <v>27760</v>
      </c>
      <c r="D1735" s="51">
        <f t="shared" ca="1" si="456"/>
        <v>47.055555555555557</v>
      </c>
      <c r="E1735" s="51" t="str">
        <f t="shared" ca="1" si="454"/>
        <v>46-55</v>
      </c>
      <c r="F1735" s="49" t="s">
        <v>335</v>
      </c>
      <c r="G1735" s="49" t="s">
        <v>294</v>
      </c>
      <c r="H1735" s="49" t="str">
        <f>VLOOKUP(B1735,[1]Result!$B$1:$H$7885,7,0)</f>
        <v>1004TM A</v>
      </c>
      <c r="I1735">
        <f>I1734</f>
        <v>100000</v>
      </c>
      <c r="J1735" s="58">
        <v>44281</v>
      </c>
      <c r="K1735" t="str">
        <f>VLOOKUP(B1735,[1]Result!$B$1:$J$7887,9,0)</f>
        <v>Cook</v>
      </c>
      <c r="L1735" t="s">
        <v>332</v>
      </c>
    </row>
    <row r="1736" spans="1:12">
      <c r="A1736">
        <f t="shared" si="455"/>
        <v>1734</v>
      </c>
      <c r="B1736" s="49">
        <v>9000932</v>
      </c>
      <c r="C1736" s="50" t="s">
        <v>985</v>
      </c>
      <c r="D1736" s="51">
        <f t="shared" ca="1" si="456"/>
        <v>27.797222222222221</v>
      </c>
      <c r="E1736" s="51" t="str">
        <f t="shared" ca="1" si="454"/>
        <v>19-35</v>
      </c>
      <c r="F1736" s="49" t="s">
        <v>43</v>
      </c>
      <c r="G1736" s="49" t="s">
        <v>334</v>
      </c>
      <c r="H1736" s="49" t="str">
        <f>VLOOKUP(B1736,[1]Result!$B$1:$H$7885,7,0)</f>
        <v>1004TM A</v>
      </c>
      <c r="I1736" s="57">
        <v>100000</v>
      </c>
      <c r="J1736" s="58">
        <v>44281</v>
      </c>
      <c r="K1736" t="str">
        <f>VLOOKUP(B1736,[1]Result!$B$1:$J$7887,9,0)</f>
        <v>Cook</v>
      </c>
      <c r="L1736" t="s">
        <v>334</v>
      </c>
    </row>
    <row r="1737" spans="1:12">
      <c r="A1737">
        <f t="shared" si="455"/>
        <v>1735</v>
      </c>
      <c r="B1737" s="49">
        <v>9000932</v>
      </c>
      <c r="C1737" s="50">
        <v>27760</v>
      </c>
      <c r="D1737" s="51">
        <f t="shared" ca="1" si="456"/>
        <v>47.055555555555557</v>
      </c>
      <c r="E1737" s="51" t="str">
        <f t="shared" ca="1" si="454"/>
        <v>46-55</v>
      </c>
      <c r="F1737" s="49" t="s">
        <v>335</v>
      </c>
      <c r="G1737" s="49" t="s">
        <v>294</v>
      </c>
      <c r="H1737" s="49" t="str">
        <f>VLOOKUP(B1737,[1]Result!$B$1:$H$7885,7,0)</f>
        <v>1004TM A</v>
      </c>
      <c r="I1737">
        <f>I1736</f>
        <v>100000</v>
      </c>
      <c r="J1737" s="58">
        <v>44281</v>
      </c>
      <c r="K1737" t="str">
        <f>VLOOKUP(B1737,[1]Result!$B$1:$J$7887,9,0)</f>
        <v>Cook</v>
      </c>
      <c r="L1737" t="s">
        <v>332</v>
      </c>
    </row>
    <row r="1738" spans="1:12">
      <c r="A1738">
        <f t="shared" si="455"/>
        <v>1736</v>
      </c>
      <c r="B1738" s="49">
        <v>9001144</v>
      </c>
      <c r="C1738" s="50" t="s">
        <v>986</v>
      </c>
      <c r="D1738" s="51">
        <f t="shared" ca="1" si="456"/>
        <v>28.675000000000001</v>
      </c>
      <c r="E1738" s="51" t="str">
        <f t="shared" ca="1" si="454"/>
        <v>19-35</v>
      </c>
      <c r="F1738" s="49" t="s">
        <v>43</v>
      </c>
      <c r="G1738" s="49" t="s">
        <v>334</v>
      </c>
      <c r="H1738" s="49" t="str">
        <f>VLOOKUP(B1738,[1]Result!$B$1:$H$7885,7,0)</f>
        <v>1004TM A</v>
      </c>
      <c r="I1738" s="57">
        <v>100000</v>
      </c>
      <c r="J1738" s="58">
        <v>44393</v>
      </c>
      <c r="K1738" t="str">
        <f>VLOOKUP(B1738,[1]Result!$B$1:$J$7887,9,0)</f>
        <v>Cook</v>
      </c>
      <c r="L1738" t="s">
        <v>334</v>
      </c>
    </row>
    <row r="1739" spans="1:12">
      <c r="A1739">
        <f t="shared" si="455"/>
        <v>1737</v>
      </c>
      <c r="B1739" s="49">
        <v>9001144</v>
      </c>
      <c r="C1739" s="50">
        <v>25204</v>
      </c>
      <c r="D1739" s="51">
        <f t="shared" ca="1" si="456"/>
        <v>54.055555555555557</v>
      </c>
      <c r="E1739" s="51" t="str">
        <f t="shared" ca="1" si="454"/>
        <v>46-55</v>
      </c>
      <c r="F1739" s="49" t="s">
        <v>335</v>
      </c>
      <c r="G1739" s="49" t="s">
        <v>294</v>
      </c>
      <c r="H1739" s="49" t="str">
        <f>VLOOKUP(B1739,[1]Result!$B$1:$H$7885,7,0)</f>
        <v>1004TM A</v>
      </c>
      <c r="I1739">
        <f>I1738</f>
        <v>100000</v>
      </c>
      <c r="J1739" s="58">
        <v>44393</v>
      </c>
      <c r="K1739" t="str">
        <f>VLOOKUP(B1739,[1]Result!$B$1:$J$7887,9,0)</f>
        <v>Cook</v>
      </c>
      <c r="L1739" t="s">
        <v>332</v>
      </c>
    </row>
    <row r="1740" spans="1:12">
      <c r="A1740">
        <f t="shared" si="455"/>
        <v>1738</v>
      </c>
      <c r="B1740" s="49">
        <v>9001228</v>
      </c>
      <c r="C1740" s="50" t="s">
        <v>987</v>
      </c>
      <c r="D1740" s="51">
        <f t="shared" ca="1" si="456"/>
        <v>23.875</v>
      </c>
      <c r="E1740" s="51" t="str">
        <f t="shared" ca="1" si="454"/>
        <v>19-35</v>
      </c>
      <c r="F1740" s="49" t="s">
        <v>43</v>
      </c>
      <c r="G1740" s="49" t="s">
        <v>334</v>
      </c>
      <c r="H1740" s="49" t="str">
        <f>VLOOKUP(B1740,[1]Result!$B$1:$H$7885,7,0)</f>
        <v>1005JM</v>
      </c>
      <c r="I1740" s="57">
        <v>100000</v>
      </c>
      <c r="J1740" s="58">
        <v>44427</v>
      </c>
      <c r="K1740" t="str">
        <f>VLOOKUP(B1740,[1]Result!$B$1:$J$7887,9,0)</f>
        <v>Shift Manager</v>
      </c>
      <c r="L1740" t="s">
        <v>334</v>
      </c>
    </row>
    <row r="1741" spans="1:12">
      <c r="A1741">
        <f t="shared" si="455"/>
        <v>1739</v>
      </c>
      <c r="B1741" s="49">
        <v>9001228</v>
      </c>
      <c r="C1741" s="50">
        <v>27395</v>
      </c>
      <c r="D1741" s="51">
        <f t="shared" ca="1" si="456"/>
        <v>48.055555555555557</v>
      </c>
      <c r="E1741" s="51" t="str">
        <f t="shared" ca="1" si="454"/>
        <v>46-55</v>
      </c>
      <c r="F1741" s="49" t="s">
        <v>335</v>
      </c>
      <c r="G1741" s="49" t="s">
        <v>294</v>
      </c>
      <c r="H1741" s="49" t="str">
        <f>VLOOKUP(B1741,[1]Result!$B$1:$H$7885,7,0)</f>
        <v>1005JM</v>
      </c>
      <c r="I1741">
        <f>I1740</f>
        <v>100000</v>
      </c>
      <c r="J1741" s="58">
        <v>44427</v>
      </c>
      <c r="K1741" t="str">
        <f>VLOOKUP(B1741,[1]Result!$B$1:$J$7887,9,0)</f>
        <v>Shift Manager</v>
      </c>
      <c r="L1741" t="s">
        <v>332</v>
      </c>
    </row>
    <row r="1742" spans="1:12">
      <c r="A1742">
        <f t="shared" si="455"/>
        <v>1740</v>
      </c>
      <c r="B1742" s="49">
        <v>9001512</v>
      </c>
      <c r="C1742" s="50" t="s">
        <v>988</v>
      </c>
      <c r="D1742" s="51">
        <f t="shared" ca="1" si="456"/>
        <v>26.725000000000001</v>
      </c>
      <c r="E1742" s="51" t="str">
        <f t="shared" ca="1" si="454"/>
        <v>19-35</v>
      </c>
      <c r="F1742" s="49" t="s">
        <v>43</v>
      </c>
      <c r="G1742" s="49" t="s">
        <v>334</v>
      </c>
      <c r="H1742" s="49" t="str">
        <f>VLOOKUP(B1742,[1]Result!$B$1:$H$7885,7,0)</f>
        <v>1005JM</v>
      </c>
      <c r="I1742" s="57">
        <v>100000</v>
      </c>
      <c r="J1742" s="58">
        <v>44523</v>
      </c>
      <c r="K1742" t="str">
        <f>VLOOKUP(B1742,[1]Result!$B$1:$J$7887,9,0)</f>
        <v>Cloud Kitchen Manager</v>
      </c>
      <c r="L1742" t="s">
        <v>334</v>
      </c>
    </row>
    <row r="1743" spans="1:12">
      <c r="A1743">
        <f t="shared" si="455"/>
        <v>1741</v>
      </c>
      <c r="B1743" s="49">
        <v>9001512</v>
      </c>
      <c r="C1743" s="50">
        <v>29225</v>
      </c>
      <c r="D1743" s="51">
        <f t="shared" ca="1" si="456"/>
        <v>43.044444444444444</v>
      </c>
      <c r="E1743" s="51" t="str">
        <f t="shared" ca="1" si="454"/>
        <v>36-45</v>
      </c>
      <c r="F1743" s="49" t="s">
        <v>330</v>
      </c>
      <c r="G1743" s="49" t="s">
        <v>291</v>
      </c>
      <c r="H1743" s="49" t="str">
        <f>VLOOKUP(B1743,[1]Result!$B$1:$H$7885,7,0)</f>
        <v>1005JM</v>
      </c>
      <c r="I1743">
        <f t="shared" ref="I1743:I1744" si="457">I1742</f>
        <v>100000</v>
      </c>
      <c r="J1743" s="58">
        <v>44523</v>
      </c>
      <c r="K1743" t="str">
        <f>VLOOKUP(B1743,[1]Result!$B$1:$J$7887,9,0)</f>
        <v>Cloud Kitchen Manager</v>
      </c>
      <c r="L1743" t="s">
        <v>332</v>
      </c>
    </row>
    <row r="1744" spans="1:12">
      <c r="A1744">
        <f t="shared" si="455"/>
        <v>1742</v>
      </c>
      <c r="B1744" s="49">
        <v>9001512</v>
      </c>
      <c r="C1744" s="50">
        <v>25569</v>
      </c>
      <c r="D1744" s="51">
        <f t="shared" ca="1" si="456"/>
        <v>53.055555555555557</v>
      </c>
      <c r="E1744" s="51" t="str">
        <f t="shared" ca="1" si="454"/>
        <v>46-55</v>
      </c>
      <c r="F1744" s="49" t="s">
        <v>335</v>
      </c>
      <c r="G1744" s="49" t="s">
        <v>294</v>
      </c>
      <c r="H1744" s="49" t="str">
        <f>VLOOKUP(B1744,[1]Result!$B$1:$H$7885,7,0)</f>
        <v>1005JM</v>
      </c>
      <c r="I1744">
        <f t="shared" si="457"/>
        <v>100000</v>
      </c>
      <c r="J1744" s="58">
        <v>44523</v>
      </c>
      <c r="K1744" t="str">
        <f>VLOOKUP(B1744,[1]Result!$B$1:$J$7887,9,0)</f>
        <v>Cloud Kitchen Manager</v>
      </c>
      <c r="L1744" t="s">
        <v>332</v>
      </c>
    </row>
    <row r="1745" spans="1:12">
      <c r="A1745">
        <f t="shared" si="455"/>
        <v>1743</v>
      </c>
      <c r="B1745" s="49">
        <v>9002157</v>
      </c>
      <c r="C1745" s="50" t="s">
        <v>989</v>
      </c>
      <c r="D1745" s="51">
        <f t="shared" ca="1" si="456"/>
        <v>25.627777777777776</v>
      </c>
      <c r="E1745" s="51" t="str">
        <f t="shared" ca="1" si="454"/>
        <v>19-35</v>
      </c>
      <c r="F1745" s="49" t="s">
        <v>43</v>
      </c>
      <c r="G1745" s="49" t="s">
        <v>334</v>
      </c>
      <c r="H1745" s="49" t="str">
        <f>VLOOKUP(B1745,[1]Result!$B$1:$H$7885,7,0)</f>
        <v>1005JM</v>
      </c>
      <c r="I1745" s="57">
        <v>100000</v>
      </c>
      <c r="J1745" s="58">
        <v>44624</v>
      </c>
      <c r="K1745" t="str">
        <f>VLOOKUP(B1745,[1]Result!$B$1:$J$7887,9,0)</f>
        <v>Shift Manager</v>
      </c>
      <c r="L1745" t="s">
        <v>334</v>
      </c>
    </row>
    <row r="1746" spans="1:12">
      <c r="A1746">
        <f t="shared" si="455"/>
        <v>1744</v>
      </c>
      <c r="B1746" s="49">
        <v>9002157</v>
      </c>
      <c r="C1746" s="50">
        <v>27760</v>
      </c>
      <c r="D1746" s="51">
        <f t="shared" ca="1" si="456"/>
        <v>47.055555555555557</v>
      </c>
      <c r="E1746" s="51" t="str">
        <f t="shared" ca="1" si="454"/>
        <v>46-55</v>
      </c>
      <c r="F1746" s="49" t="s">
        <v>335</v>
      </c>
      <c r="G1746" s="49" t="s">
        <v>294</v>
      </c>
      <c r="H1746" s="49" t="str">
        <f>VLOOKUP(B1746,[1]Result!$B$1:$H$7885,7,0)</f>
        <v>1005JM</v>
      </c>
      <c r="I1746">
        <f>I1745</f>
        <v>100000</v>
      </c>
      <c r="J1746" s="58">
        <v>44624</v>
      </c>
      <c r="K1746" t="str">
        <f>VLOOKUP(B1746,[1]Result!$B$1:$J$7887,9,0)</f>
        <v>Shift Manager</v>
      </c>
      <c r="L1746" t="s">
        <v>332</v>
      </c>
    </row>
    <row r="1747" spans="1:12">
      <c r="A1747">
        <f t="shared" si="455"/>
        <v>1745</v>
      </c>
      <c r="B1747" s="49">
        <v>9002337</v>
      </c>
      <c r="C1747" s="50" t="s">
        <v>990</v>
      </c>
      <c r="D1747" s="51">
        <f t="shared" ca="1" si="456"/>
        <v>43.674999999999997</v>
      </c>
      <c r="E1747" s="51" t="str">
        <f t="shared" ca="1" si="454"/>
        <v>36-45</v>
      </c>
      <c r="F1747" s="49" t="s">
        <v>43</v>
      </c>
      <c r="G1747" s="49" t="s">
        <v>334</v>
      </c>
      <c r="H1747" s="49" t="str">
        <f>VLOOKUP(B1747,[1]Result!$B$1:$H$7885,7,0)</f>
        <v>1004TM</v>
      </c>
      <c r="I1747" s="57">
        <v>100000</v>
      </c>
      <c r="J1747" s="58">
        <v>44674</v>
      </c>
      <c r="K1747" t="str">
        <f>VLOOKUP(B1747,[1]Result!$B$1:$J$7887,9,0)</f>
        <v>Team Member - Star 4</v>
      </c>
      <c r="L1747" t="s">
        <v>334</v>
      </c>
    </row>
    <row r="1748" spans="1:12">
      <c r="A1748">
        <f t="shared" si="455"/>
        <v>1746</v>
      </c>
      <c r="B1748" s="49">
        <v>9002337</v>
      </c>
      <c r="C1748" s="50">
        <v>27760</v>
      </c>
      <c r="D1748" s="51">
        <f t="shared" ca="1" si="456"/>
        <v>47.055555555555557</v>
      </c>
      <c r="E1748" s="51" t="str">
        <f t="shared" ca="1" si="454"/>
        <v>46-55</v>
      </c>
      <c r="F1748" s="49" t="s">
        <v>335</v>
      </c>
      <c r="G1748" s="49" t="s">
        <v>294</v>
      </c>
      <c r="H1748" s="49" t="str">
        <f>VLOOKUP(B1748,[1]Result!$B$1:$H$7885,7,0)</f>
        <v>1004TM</v>
      </c>
      <c r="I1748">
        <f>I1747</f>
        <v>100000</v>
      </c>
      <c r="J1748" s="58">
        <v>44674</v>
      </c>
      <c r="K1748" t="str">
        <f>VLOOKUP(B1748,[1]Result!$B$1:$J$7887,9,0)</f>
        <v>Team Member - Star 4</v>
      </c>
      <c r="L1748" t="s">
        <v>332</v>
      </c>
    </row>
    <row r="1749" spans="1:12">
      <c r="A1749">
        <f t="shared" si="455"/>
        <v>1747</v>
      </c>
      <c r="B1749" s="49">
        <v>9003155</v>
      </c>
      <c r="C1749" s="50" t="s">
        <v>991</v>
      </c>
      <c r="D1749" s="51">
        <f t="shared" ca="1" si="456"/>
        <v>25.375</v>
      </c>
      <c r="E1749" s="51" t="str">
        <f t="shared" ca="1" si="454"/>
        <v>19-35</v>
      </c>
      <c r="F1749" s="49" t="s">
        <v>43</v>
      </c>
      <c r="G1749" s="49" t="s">
        <v>334</v>
      </c>
      <c r="H1749" s="49" t="str">
        <f>VLOOKUP(B1749,[1]Result!$B$1:$H$7885,7,0)</f>
        <v>1005JM</v>
      </c>
      <c r="I1749" s="57">
        <v>100000</v>
      </c>
      <c r="J1749" s="58">
        <v>44805</v>
      </c>
      <c r="K1749" t="str">
        <f>VLOOKUP(B1749,[1]Result!$B$1:$J$7887,9,0)</f>
        <v>Executive</v>
      </c>
      <c r="L1749" t="s">
        <v>334</v>
      </c>
    </row>
    <row r="1750" spans="1:12">
      <c r="A1750">
        <f t="shared" si="455"/>
        <v>1748</v>
      </c>
      <c r="B1750" s="49">
        <v>9003155</v>
      </c>
      <c r="C1750" s="50">
        <v>28007</v>
      </c>
      <c r="D1750" s="51">
        <f t="shared" ca="1" si="456"/>
        <v>46.380555555555553</v>
      </c>
      <c r="E1750" s="51" t="str">
        <f t="shared" ca="1" si="454"/>
        <v>46-55</v>
      </c>
      <c r="F1750" s="49" t="s">
        <v>335</v>
      </c>
      <c r="G1750" s="49" t="s">
        <v>294</v>
      </c>
      <c r="H1750" s="49" t="str">
        <f>VLOOKUP(B1750,[1]Result!$B$1:$H$7885,7,0)</f>
        <v>1005JM</v>
      </c>
      <c r="I1750">
        <f>I1749</f>
        <v>100000</v>
      </c>
      <c r="J1750" s="58">
        <v>44805</v>
      </c>
      <c r="K1750" t="str">
        <f>VLOOKUP(B1750,[1]Result!$B$1:$J$7887,9,0)</f>
        <v>Executive</v>
      </c>
      <c r="L1750" t="s">
        <v>332</v>
      </c>
    </row>
    <row r="1751" spans="1:12">
      <c r="A1751">
        <f t="shared" si="455"/>
        <v>1749</v>
      </c>
      <c r="B1751" s="49">
        <v>9003156</v>
      </c>
      <c r="C1751" s="50" t="s">
        <v>992</v>
      </c>
      <c r="D1751" s="51">
        <f t="shared" ca="1" si="456"/>
        <v>25.905555555555555</v>
      </c>
      <c r="E1751" s="51" t="str">
        <f t="shared" ca="1" si="454"/>
        <v>19-35</v>
      </c>
      <c r="F1751" s="49" t="s">
        <v>45</v>
      </c>
      <c r="G1751" s="49" t="s">
        <v>334</v>
      </c>
      <c r="H1751" s="49" t="str">
        <f>VLOOKUP(B1751,[1]Result!$B$1:$H$7885,7,0)</f>
        <v>1005JM</v>
      </c>
      <c r="I1751" s="57">
        <v>100000</v>
      </c>
      <c r="J1751" s="58">
        <v>44805</v>
      </c>
      <c r="K1751" t="str">
        <f>VLOOKUP(B1751,[1]Result!$B$1:$J$7887,9,0)</f>
        <v>Executive</v>
      </c>
      <c r="L1751" t="s">
        <v>334</v>
      </c>
    </row>
    <row r="1752" spans="1:12">
      <c r="A1752">
        <f t="shared" si="455"/>
        <v>1750</v>
      </c>
      <c r="B1752" s="49">
        <v>9003156</v>
      </c>
      <c r="C1752" s="50">
        <v>23226</v>
      </c>
      <c r="D1752" s="51">
        <f t="shared" ca="1" si="456"/>
        <v>59.466666666666669</v>
      </c>
      <c r="E1752" s="51" t="str">
        <f t="shared" ca="1" si="454"/>
        <v>56-60</v>
      </c>
      <c r="F1752" s="49" t="s">
        <v>335</v>
      </c>
      <c r="G1752" s="49" t="s">
        <v>294</v>
      </c>
      <c r="H1752" s="49" t="str">
        <f>VLOOKUP(B1752,[1]Result!$B$1:$H$7885,7,0)</f>
        <v>1005JM</v>
      </c>
      <c r="I1752">
        <f t="shared" ref="I1752:I1753" si="458">I1751</f>
        <v>100000</v>
      </c>
      <c r="J1752" s="58">
        <v>44805</v>
      </c>
      <c r="K1752" t="str">
        <f>VLOOKUP(B1752,[1]Result!$B$1:$J$7887,9,0)</f>
        <v>Executive</v>
      </c>
      <c r="L1752" t="s">
        <v>332</v>
      </c>
    </row>
    <row r="1753" spans="1:12">
      <c r="A1753">
        <f t="shared" si="455"/>
        <v>1751</v>
      </c>
      <c r="B1753" s="49">
        <v>9003156</v>
      </c>
      <c r="C1753" s="50">
        <v>26233</v>
      </c>
      <c r="D1753" s="51">
        <f t="shared" ca="1" si="456"/>
        <v>51.233333333333334</v>
      </c>
      <c r="E1753" s="51" t="str">
        <f t="shared" ca="1" si="454"/>
        <v>46-55</v>
      </c>
      <c r="F1753" s="49" t="s">
        <v>330</v>
      </c>
      <c r="G1753" s="49" t="s">
        <v>291</v>
      </c>
      <c r="H1753" s="49" t="str">
        <f>VLOOKUP(B1753,[1]Result!$B$1:$H$7885,7,0)</f>
        <v>1005JM</v>
      </c>
      <c r="I1753">
        <f t="shared" si="458"/>
        <v>100000</v>
      </c>
      <c r="J1753" s="58">
        <v>44805</v>
      </c>
      <c r="K1753" t="str">
        <f>VLOOKUP(B1753,[1]Result!$B$1:$J$7887,9,0)</f>
        <v>Executive</v>
      </c>
      <c r="L1753" t="s">
        <v>332</v>
      </c>
    </row>
    <row r="1754" spans="1:12">
      <c r="A1754">
        <f t="shared" si="455"/>
        <v>1752</v>
      </c>
      <c r="B1754" s="49">
        <v>9003157</v>
      </c>
      <c r="C1754" s="50" t="s">
        <v>993</v>
      </c>
      <c r="D1754" s="51">
        <f t="shared" ca="1" si="456"/>
        <v>37.802777777777777</v>
      </c>
      <c r="E1754" s="51" t="str">
        <f t="shared" ca="1" si="454"/>
        <v>36-45</v>
      </c>
      <c r="F1754" s="49" t="s">
        <v>43</v>
      </c>
      <c r="G1754" s="49" t="s">
        <v>334</v>
      </c>
      <c r="H1754" s="49" t="str">
        <f>VLOOKUP(B1754,[1]Result!$B$1:$H$7885,7,0)</f>
        <v>1006JM</v>
      </c>
      <c r="I1754">
        <v>250000</v>
      </c>
      <c r="J1754" s="58">
        <v>44805</v>
      </c>
      <c r="K1754" t="str">
        <f>VLOOKUP(B1754,[1]Result!$B$1:$J$7887,9,0)</f>
        <v>Senior Executive</v>
      </c>
      <c r="L1754" t="s">
        <v>334</v>
      </c>
    </row>
    <row r="1755" spans="1:12">
      <c r="A1755">
        <f t="shared" si="455"/>
        <v>1753</v>
      </c>
      <c r="B1755" s="49">
        <v>9003157</v>
      </c>
      <c r="C1755" s="50">
        <v>33103</v>
      </c>
      <c r="D1755" s="51">
        <f t="shared" ca="1" si="456"/>
        <v>32.424999999999997</v>
      </c>
      <c r="E1755" s="51" t="str">
        <f t="shared" ca="1" si="454"/>
        <v>19-35</v>
      </c>
      <c r="F1755" s="49" t="s">
        <v>330</v>
      </c>
      <c r="G1755" s="49" t="s">
        <v>340</v>
      </c>
      <c r="H1755" s="49" t="str">
        <f>VLOOKUP(B1755,[1]Result!$B$1:$H$7885,7,0)</f>
        <v>1006JM</v>
      </c>
      <c r="I1755">
        <f t="shared" ref="I1755:I1760" si="459">I1754</f>
        <v>250000</v>
      </c>
      <c r="J1755" s="58">
        <v>44805</v>
      </c>
      <c r="K1755" t="str">
        <f>VLOOKUP(B1755,[1]Result!$B$1:$J$7887,9,0)</f>
        <v>Senior Executive</v>
      </c>
      <c r="L1755" t="s">
        <v>42</v>
      </c>
    </row>
    <row r="1756" spans="1:12">
      <c r="A1756">
        <f t="shared" si="455"/>
        <v>1754</v>
      </c>
      <c r="B1756" s="49">
        <v>9003157</v>
      </c>
      <c r="C1756" s="50">
        <v>43513</v>
      </c>
      <c r="D1756" s="51">
        <f t="shared" ca="1" si="456"/>
        <v>3.9277777777777776</v>
      </c>
      <c r="E1756" s="51" t="str">
        <f t="shared" ca="1" si="454"/>
        <v>0-18</v>
      </c>
      <c r="F1756" s="49" t="s">
        <v>335</v>
      </c>
      <c r="G1756" s="49" t="s">
        <v>292</v>
      </c>
      <c r="H1756" s="49" t="str">
        <f>VLOOKUP(B1756,[1]Result!$B$1:$H$7885,7,0)</f>
        <v>1006JM</v>
      </c>
      <c r="I1756">
        <f t="shared" si="459"/>
        <v>250000</v>
      </c>
      <c r="J1756" s="58">
        <v>44805</v>
      </c>
      <c r="K1756" t="str">
        <f>VLOOKUP(B1756,[1]Result!$B$1:$J$7887,9,0)</f>
        <v>Senior Executive</v>
      </c>
      <c r="L1756" t="s">
        <v>331</v>
      </c>
    </row>
    <row r="1757" spans="1:12">
      <c r="A1757">
        <f t="shared" si="455"/>
        <v>1755</v>
      </c>
      <c r="B1757" s="49">
        <v>9003157</v>
      </c>
      <c r="C1757" s="50">
        <v>44006</v>
      </c>
      <c r="D1757" s="51">
        <f t="shared" ca="1" si="456"/>
        <v>2.5750000000000002</v>
      </c>
      <c r="E1757" s="51" t="str">
        <f t="shared" ca="1" si="454"/>
        <v>0-18</v>
      </c>
      <c r="F1757" s="49" t="s">
        <v>330</v>
      </c>
      <c r="G1757" s="49" t="s">
        <v>293</v>
      </c>
      <c r="H1757" s="49" t="str">
        <f>VLOOKUP(B1757,[1]Result!$B$1:$H$7885,7,0)</f>
        <v>1006JM</v>
      </c>
      <c r="I1757">
        <f t="shared" si="459"/>
        <v>250000</v>
      </c>
      <c r="J1757" s="58">
        <v>44805</v>
      </c>
      <c r="K1757" t="str">
        <f>VLOOKUP(B1757,[1]Result!$B$1:$J$7887,9,0)</f>
        <v>Senior Executive</v>
      </c>
      <c r="L1757" t="s">
        <v>331</v>
      </c>
    </row>
    <row r="1758" spans="1:12">
      <c r="A1758">
        <f t="shared" si="455"/>
        <v>1756</v>
      </c>
      <c r="B1758" s="49">
        <v>9003157</v>
      </c>
      <c r="C1758" s="50">
        <v>20306</v>
      </c>
      <c r="D1758" s="51">
        <f t="shared" ca="1" si="456"/>
        <v>67.461111111111109</v>
      </c>
      <c r="E1758" s="51" t="str">
        <f t="shared" ca="1" si="454"/>
        <v>66-70</v>
      </c>
      <c r="F1758" s="49" t="s">
        <v>330</v>
      </c>
      <c r="G1758" s="49" t="s">
        <v>291</v>
      </c>
      <c r="H1758" s="49" t="str">
        <f>VLOOKUP(B1758,[1]Result!$B$1:$H$7885,7,0)</f>
        <v>1006JM</v>
      </c>
      <c r="I1758">
        <f t="shared" si="459"/>
        <v>250000</v>
      </c>
      <c r="J1758" s="58">
        <v>44805</v>
      </c>
      <c r="K1758" t="str">
        <f>VLOOKUP(B1758,[1]Result!$B$1:$J$7887,9,0)</f>
        <v>Senior Executive</v>
      </c>
      <c r="L1758" t="s">
        <v>332</v>
      </c>
    </row>
    <row r="1759" spans="1:12">
      <c r="A1759">
        <f t="shared" si="455"/>
        <v>1757</v>
      </c>
      <c r="B1759" s="49">
        <v>9003157</v>
      </c>
      <c r="C1759" s="50">
        <v>17658</v>
      </c>
      <c r="D1759" s="51">
        <f t="shared" ca="1" si="456"/>
        <v>74.711111111111109</v>
      </c>
      <c r="E1759" s="51" t="str">
        <f t="shared" ca="1" si="454"/>
        <v>71-75</v>
      </c>
      <c r="F1759" s="49" t="s">
        <v>335</v>
      </c>
      <c r="G1759" s="49" t="s">
        <v>294</v>
      </c>
      <c r="H1759" s="49" t="str">
        <f>VLOOKUP(B1759,[1]Result!$B$1:$H$7885,7,0)</f>
        <v>1006JM</v>
      </c>
      <c r="I1759">
        <f t="shared" si="459"/>
        <v>250000</v>
      </c>
      <c r="J1759" s="58">
        <v>44805</v>
      </c>
      <c r="K1759" t="str">
        <f>VLOOKUP(B1759,[1]Result!$B$1:$J$7887,9,0)</f>
        <v>Senior Executive</v>
      </c>
      <c r="L1759" t="s">
        <v>332</v>
      </c>
    </row>
    <row r="1760" spans="1:12">
      <c r="A1760">
        <f t="shared" si="455"/>
        <v>1758</v>
      </c>
      <c r="B1760" s="49">
        <v>9003158</v>
      </c>
      <c r="C1760" s="50">
        <v>27760</v>
      </c>
      <c r="D1760" s="51">
        <f t="shared" ca="1" si="456"/>
        <v>47.055555555555557</v>
      </c>
      <c r="E1760" s="51" t="str">
        <f t="shared" ca="1" si="454"/>
        <v>46-55</v>
      </c>
      <c r="F1760" s="49" t="s">
        <v>330</v>
      </c>
      <c r="G1760" s="49" t="s">
        <v>291</v>
      </c>
      <c r="H1760" s="49" t="str">
        <f>VLOOKUP(B1760,[1]Result!$B$1:$H$7885,7,0)</f>
        <v>1005JM</v>
      </c>
      <c r="I1760">
        <f t="shared" si="459"/>
        <v>250000</v>
      </c>
      <c r="J1760" s="58">
        <v>44805</v>
      </c>
      <c r="K1760" t="str">
        <f>VLOOKUP(B1760,[1]Result!$B$1:$J$7887,9,0)</f>
        <v>Executive</v>
      </c>
      <c r="L1760" t="s">
        <v>332</v>
      </c>
    </row>
    <row r="1761" spans="1:12">
      <c r="A1761">
        <f t="shared" si="455"/>
        <v>1759</v>
      </c>
      <c r="B1761" s="49">
        <v>9003158</v>
      </c>
      <c r="C1761" s="50" t="s">
        <v>768</v>
      </c>
      <c r="D1761" s="51">
        <f t="shared" ca="1" si="456"/>
        <v>27.625</v>
      </c>
      <c r="E1761" s="51" t="str">
        <f t="shared" ca="1" si="454"/>
        <v>19-35</v>
      </c>
      <c r="F1761" s="49" t="s">
        <v>43</v>
      </c>
      <c r="G1761" s="49" t="s">
        <v>334</v>
      </c>
      <c r="H1761" s="49" t="str">
        <f>VLOOKUP(B1761,[1]Result!$B$1:$H$7885,7,0)</f>
        <v>1005JM</v>
      </c>
      <c r="I1761" s="57">
        <v>100000</v>
      </c>
      <c r="J1761" s="58">
        <v>44805</v>
      </c>
      <c r="K1761" t="str">
        <f>VLOOKUP(B1761,[1]Result!$B$1:$J$7887,9,0)</f>
        <v>Executive</v>
      </c>
      <c r="L1761" t="s">
        <v>334</v>
      </c>
    </row>
    <row r="1762" spans="1:12">
      <c r="A1762">
        <f t="shared" si="455"/>
        <v>1760</v>
      </c>
      <c r="B1762" s="49">
        <v>9003158</v>
      </c>
      <c r="C1762" s="50">
        <v>26665</v>
      </c>
      <c r="D1762" s="51">
        <f t="shared" ca="1" si="456"/>
        <v>50.055555555555557</v>
      </c>
      <c r="E1762" s="51" t="str">
        <f t="shared" ca="1" si="454"/>
        <v>46-55</v>
      </c>
      <c r="F1762" s="49" t="s">
        <v>335</v>
      </c>
      <c r="G1762" s="49" t="s">
        <v>294</v>
      </c>
      <c r="H1762" s="49" t="str">
        <f>VLOOKUP(B1762,[1]Result!$B$1:$H$7885,7,0)</f>
        <v>1005JM</v>
      </c>
      <c r="I1762">
        <f>I1761</f>
        <v>100000</v>
      </c>
      <c r="J1762" s="58">
        <v>44805</v>
      </c>
      <c r="K1762" t="str">
        <f>VLOOKUP(B1762,[1]Result!$B$1:$J$7887,9,0)</f>
        <v>Executive</v>
      </c>
      <c r="L1762" t="s">
        <v>332</v>
      </c>
    </row>
    <row r="1763" spans="1:12">
      <c r="A1763">
        <f t="shared" si="455"/>
        <v>1761</v>
      </c>
      <c r="B1763" s="49">
        <v>9003159</v>
      </c>
      <c r="C1763" s="50" t="s">
        <v>994</v>
      </c>
      <c r="D1763" s="51">
        <f t="shared" ca="1" si="456"/>
        <v>30.761111111111113</v>
      </c>
      <c r="E1763" s="51" t="str">
        <f t="shared" ca="1" si="454"/>
        <v>19-35</v>
      </c>
      <c r="F1763" s="49" t="s">
        <v>43</v>
      </c>
      <c r="G1763" s="49" t="s">
        <v>334</v>
      </c>
      <c r="H1763" s="49" t="str">
        <f>VLOOKUP(B1763,[1]Result!$B$1:$H$7885,7,0)</f>
        <v>1005JM</v>
      </c>
      <c r="I1763" s="57">
        <v>100000</v>
      </c>
      <c r="J1763" s="58">
        <v>44805</v>
      </c>
      <c r="K1763" t="str">
        <f>VLOOKUP(B1763,[1]Result!$B$1:$J$7887,9,0)</f>
        <v>Shift Manager</v>
      </c>
      <c r="L1763" t="s">
        <v>334</v>
      </c>
    </row>
    <row r="1764" spans="1:12">
      <c r="A1764">
        <f t="shared" si="455"/>
        <v>1762</v>
      </c>
      <c r="B1764" s="49">
        <v>9003160</v>
      </c>
      <c r="C1764" s="50" t="s">
        <v>995</v>
      </c>
      <c r="D1764" s="51">
        <f t="shared" ca="1" si="456"/>
        <v>24.277777777777779</v>
      </c>
      <c r="E1764" s="51" t="str">
        <f t="shared" ca="1" si="454"/>
        <v>19-35</v>
      </c>
      <c r="F1764" s="49" t="s">
        <v>43</v>
      </c>
      <c r="G1764" s="49" t="s">
        <v>334</v>
      </c>
      <c r="H1764" s="49" t="str">
        <f>VLOOKUP(B1764,[1]Result!$B$1:$H$7885,7,0)</f>
        <v>1005JM</v>
      </c>
      <c r="I1764" s="57">
        <v>100000</v>
      </c>
      <c r="J1764" s="58">
        <v>44805</v>
      </c>
      <c r="K1764" t="str">
        <f>VLOOKUP(B1764,[1]Result!$B$1:$J$7887,9,0)</f>
        <v>Shift Manager</v>
      </c>
      <c r="L1764" t="s">
        <v>334</v>
      </c>
    </row>
    <row r="1765" spans="1:12">
      <c r="A1765">
        <f t="shared" si="455"/>
        <v>1763</v>
      </c>
      <c r="B1765" s="49">
        <v>9003160</v>
      </c>
      <c r="C1765" s="50">
        <v>20123</v>
      </c>
      <c r="D1765" s="51">
        <f t="shared" ca="1" si="456"/>
        <v>67.966666666666669</v>
      </c>
      <c r="E1765" s="51" t="str">
        <f t="shared" ca="1" si="454"/>
        <v>66-70</v>
      </c>
      <c r="F1765" s="49" t="s">
        <v>330</v>
      </c>
      <c r="G1765" s="49" t="s">
        <v>291</v>
      </c>
      <c r="H1765" s="49" t="str">
        <f>VLOOKUP(B1765,[1]Result!$B$1:$H$7885,7,0)</f>
        <v>1005JM</v>
      </c>
      <c r="I1765">
        <f t="shared" ref="I1765:I1766" si="460">I1764</f>
        <v>100000</v>
      </c>
      <c r="J1765" s="58">
        <v>44805</v>
      </c>
      <c r="K1765" t="str">
        <f>VLOOKUP(B1765,[1]Result!$B$1:$J$7887,9,0)</f>
        <v>Shift Manager</v>
      </c>
      <c r="L1765" t="s">
        <v>332</v>
      </c>
    </row>
    <row r="1766" spans="1:12">
      <c r="A1766">
        <f t="shared" si="455"/>
        <v>1764</v>
      </c>
      <c r="B1766" s="49">
        <v>9003160</v>
      </c>
      <c r="C1766" s="50">
        <v>24882</v>
      </c>
      <c r="D1766" s="51">
        <f t="shared" ca="1" si="456"/>
        <v>54.93611111111111</v>
      </c>
      <c r="E1766" s="51" t="str">
        <f t="shared" ca="1" si="454"/>
        <v>46-55</v>
      </c>
      <c r="F1766" s="49" t="s">
        <v>335</v>
      </c>
      <c r="G1766" s="49" t="s">
        <v>294</v>
      </c>
      <c r="H1766" s="49" t="str">
        <f>VLOOKUP(B1766,[1]Result!$B$1:$H$7885,7,0)</f>
        <v>1005JM</v>
      </c>
      <c r="I1766">
        <f t="shared" si="460"/>
        <v>100000</v>
      </c>
      <c r="J1766" s="58">
        <v>44805</v>
      </c>
      <c r="K1766" t="str">
        <f>VLOOKUP(B1766,[1]Result!$B$1:$J$7887,9,0)</f>
        <v>Shift Manager</v>
      </c>
      <c r="L1766" t="s">
        <v>332</v>
      </c>
    </row>
    <row r="1767" spans="1:12">
      <c r="A1767">
        <f t="shared" si="455"/>
        <v>1765</v>
      </c>
      <c r="B1767" s="49">
        <v>9003161</v>
      </c>
      <c r="C1767" s="50" t="s">
        <v>996</v>
      </c>
      <c r="D1767" s="51">
        <f t="shared" ca="1" si="456"/>
        <v>25.097222222222221</v>
      </c>
      <c r="E1767" s="51" t="str">
        <f t="shared" ca="1" si="454"/>
        <v>19-35</v>
      </c>
      <c r="F1767" s="49" t="s">
        <v>43</v>
      </c>
      <c r="G1767" s="49" t="s">
        <v>334</v>
      </c>
      <c r="H1767" s="49" t="str">
        <f>VLOOKUP(B1767,[1]Result!$B$1:$H$7885,7,0)</f>
        <v>1005JM</v>
      </c>
      <c r="I1767" s="57">
        <v>100000</v>
      </c>
      <c r="J1767" s="58">
        <v>44805</v>
      </c>
      <c r="K1767" t="str">
        <f>VLOOKUP(B1767,[1]Result!$B$1:$J$7887,9,0)</f>
        <v>Shift Manager</v>
      </c>
      <c r="L1767" t="s">
        <v>334</v>
      </c>
    </row>
    <row r="1768" spans="1:12">
      <c r="A1768">
        <f t="shared" si="455"/>
        <v>1766</v>
      </c>
      <c r="B1768" s="49">
        <v>9003161</v>
      </c>
      <c r="C1768" s="50">
        <v>36013</v>
      </c>
      <c r="D1768" s="51">
        <f t="shared" ca="1" si="456"/>
        <v>24.458333333333332</v>
      </c>
      <c r="E1768" s="51" t="str">
        <f t="shared" ca="1" si="454"/>
        <v>19-35</v>
      </c>
      <c r="F1768" s="49" t="s">
        <v>330</v>
      </c>
      <c r="G1768" s="49" t="s">
        <v>340</v>
      </c>
      <c r="H1768" s="49" t="str">
        <f>VLOOKUP(B1768,[1]Result!$B$1:$H$7885,7,0)</f>
        <v>1005JM</v>
      </c>
      <c r="I1768">
        <f t="shared" ref="I1768:I1770" si="461">I1767</f>
        <v>100000</v>
      </c>
      <c r="J1768" s="58">
        <v>44805</v>
      </c>
      <c r="K1768" t="str">
        <f>VLOOKUP(B1768,[1]Result!$B$1:$J$7887,9,0)</f>
        <v>Shift Manager</v>
      </c>
      <c r="L1768" t="s">
        <v>42</v>
      </c>
    </row>
    <row r="1769" spans="1:12">
      <c r="A1769">
        <f t="shared" si="455"/>
        <v>1767</v>
      </c>
      <c r="B1769" s="49">
        <v>9003161</v>
      </c>
      <c r="C1769" s="50">
        <v>23012</v>
      </c>
      <c r="D1769" s="51">
        <f t="shared" ca="1" si="456"/>
        <v>60.055555555555557</v>
      </c>
      <c r="E1769" s="51" t="str">
        <f t="shared" ca="1" si="454"/>
        <v>56-60</v>
      </c>
      <c r="F1769" s="49" t="s">
        <v>335</v>
      </c>
      <c r="G1769" s="49" t="s">
        <v>294</v>
      </c>
      <c r="H1769" s="49" t="str">
        <f>VLOOKUP(B1769,[1]Result!$B$1:$H$7885,7,0)</f>
        <v>1005JM</v>
      </c>
      <c r="I1769">
        <f t="shared" si="461"/>
        <v>100000</v>
      </c>
      <c r="J1769" s="58">
        <v>44805</v>
      </c>
      <c r="K1769" t="str">
        <f>VLOOKUP(B1769,[1]Result!$B$1:$J$7887,9,0)</f>
        <v>Shift Manager</v>
      </c>
      <c r="L1769" t="s">
        <v>332</v>
      </c>
    </row>
    <row r="1770" spans="1:12">
      <c r="A1770">
        <f t="shared" si="455"/>
        <v>1768</v>
      </c>
      <c r="B1770" s="49">
        <v>9003161</v>
      </c>
      <c r="C1770" s="50">
        <v>27395</v>
      </c>
      <c r="D1770" s="51">
        <f t="shared" ca="1" si="456"/>
        <v>48.055555555555557</v>
      </c>
      <c r="E1770" s="51" t="str">
        <f t="shared" ca="1" si="454"/>
        <v>46-55</v>
      </c>
      <c r="F1770" s="49" t="s">
        <v>330</v>
      </c>
      <c r="G1770" s="49" t="s">
        <v>291</v>
      </c>
      <c r="H1770" s="49" t="str">
        <f>VLOOKUP(B1770,[1]Result!$B$1:$H$7885,7,0)</f>
        <v>1005JM</v>
      </c>
      <c r="I1770">
        <f t="shared" si="461"/>
        <v>100000</v>
      </c>
      <c r="J1770" s="58">
        <v>44805</v>
      </c>
      <c r="K1770" t="str">
        <f>VLOOKUP(B1770,[1]Result!$B$1:$J$7887,9,0)</f>
        <v>Shift Manager</v>
      </c>
      <c r="L1770" t="s">
        <v>332</v>
      </c>
    </row>
    <row r="1771" spans="1:12">
      <c r="A1771">
        <f t="shared" si="455"/>
        <v>1769</v>
      </c>
      <c r="B1771" s="49">
        <v>9003166</v>
      </c>
      <c r="C1771" s="50" t="s">
        <v>997</v>
      </c>
      <c r="D1771" s="51">
        <f t="shared" ca="1" si="456"/>
        <v>26.658333333333335</v>
      </c>
      <c r="E1771" s="51" t="str">
        <f t="shared" ca="1" si="454"/>
        <v>19-35</v>
      </c>
      <c r="F1771" s="49" t="s">
        <v>43</v>
      </c>
      <c r="G1771" s="49" t="s">
        <v>334</v>
      </c>
      <c r="H1771" s="49" t="str">
        <f>VLOOKUP(B1771,[1]Result!$B$1:$H$7885,7,0)</f>
        <v>1007JM</v>
      </c>
      <c r="I1771">
        <v>250000</v>
      </c>
      <c r="J1771" s="58">
        <v>44809</v>
      </c>
      <c r="K1771" t="str">
        <f>VLOOKUP(B1771,[1]Result!$B$1:$J$7887,9,0)</f>
        <v>Assistant Manager</v>
      </c>
      <c r="L1771" t="s">
        <v>334</v>
      </c>
    </row>
    <row r="1772" spans="1:12">
      <c r="A1772">
        <f t="shared" si="455"/>
        <v>1770</v>
      </c>
      <c r="B1772" s="49">
        <v>9003166</v>
      </c>
      <c r="C1772" s="50">
        <v>27851</v>
      </c>
      <c r="D1772" s="51">
        <f t="shared" ca="1" si="456"/>
        <v>46.805555555555557</v>
      </c>
      <c r="E1772" s="51" t="str">
        <f t="shared" ca="1" si="454"/>
        <v>46-55</v>
      </c>
      <c r="F1772" s="49" t="s">
        <v>330</v>
      </c>
      <c r="G1772" s="49" t="s">
        <v>291</v>
      </c>
      <c r="H1772" s="49" t="str">
        <f>VLOOKUP(B1772,[1]Result!$B$1:$H$7885,7,0)</f>
        <v>1007JM</v>
      </c>
      <c r="I1772">
        <f t="shared" ref="I1772:I1773" si="462">I1771</f>
        <v>250000</v>
      </c>
      <c r="J1772" s="58">
        <v>44809</v>
      </c>
      <c r="K1772" t="str">
        <f>VLOOKUP(B1772,[1]Result!$B$1:$J$7887,9,0)</f>
        <v>Assistant Manager</v>
      </c>
      <c r="L1772" t="s">
        <v>332</v>
      </c>
    </row>
    <row r="1773" spans="1:12">
      <c r="A1773">
        <f t="shared" si="455"/>
        <v>1771</v>
      </c>
      <c r="B1773" s="49">
        <v>9003166</v>
      </c>
      <c r="C1773" s="50">
        <v>18264</v>
      </c>
      <c r="D1773" s="51">
        <f t="shared" ca="1" si="456"/>
        <v>73.055555555555557</v>
      </c>
      <c r="E1773" s="51" t="str">
        <f t="shared" ca="1" si="454"/>
        <v>71-75</v>
      </c>
      <c r="F1773" s="49" t="s">
        <v>335</v>
      </c>
      <c r="G1773" s="49" t="s">
        <v>294</v>
      </c>
      <c r="H1773" s="49" t="str">
        <f>VLOOKUP(B1773,[1]Result!$B$1:$H$7885,7,0)</f>
        <v>1007JM</v>
      </c>
      <c r="I1773">
        <f t="shared" si="462"/>
        <v>250000</v>
      </c>
      <c r="J1773" s="58">
        <v>44809</v>
      </c>
      <c r="K1773" t="str">
        <f>VLOOKUP(B1773,[1]Result!$B$1:$J$7887,9,0)</f>
        <v>Assistant Manager</v>
      </c>
      <c r="L1773" t="s">
        <v>332</v>
      </c>
    </row>
    <row r="1774" spans="1:12">
      <c r="A1774">
        <f t="shared" si="455"/>
        <v>1772</v>
      </c>
      <c r="B1774" s="49">
        <v>9003180</v>
      </c>
      <c r="C1774" s="50" t="s">
        <v>998</v>
      </c>
      <c r="D1774" s="51">
        <f t="shared" ca="1" si="456"/>
        <v>24.6</v>
      </c>
      <c r="E1774" s="51" t="str">
        <f t="shared" ca="1" si="454"/>
        <v>19-35</v>
      </c>
      <c r="F1774" s="49" t="s">
        <v>43</v>
      </c>
      <c r="G1774" s="49" t="s">
        <v>334</v>
      </c>
      <c r="H1774" s="49" t="str">
        <f>VLOOKUP(B1774,[1]Result!$B$1:$H$7885,7,0)</f>
        <v>1005JM</v>
      </c>
      <c r="I1774" s="57">
        <v>100000</v>
      </c>
      <c r="J1774" s="58">
        <v>44809</v>
      </c>
      <c r="K1774" t="str">
        <f>VLOOKUP(B1774,[1]Result!$B$1:$J$7887,9,0)</f>
        <v>Shift Manager</v>
      </c>
      <c r="L1774" t="s">
        <v>334</v>
      </c>
    </row>
    <row r="1775" spans="1:12">
      <c r="A1775">
        <f t="shared" si="455"/>
        <v>1773</v>
      </c>
      <c r="B1775" s="49">
        <v>9003180</v>
      </c>
      <c r="C1775" s="50">
        <v>27526</v>
      </c>
      <c r="D1775" s="51">
        <f t="shared" ca="1" si="456"/>
        <v>47.69166666666667</v>
      </c>
      <c r="E1775" s="51" t="str">
        <f t="shared" ca="1" si="454"/>
        <v>46-55</v>
      </c>
      <c r="F1775" s="49" t="s">
        <v>330</v>
      </c>
      <c r="G1775" s="49" t="s">
        <v>291</v>
      </c>
      <c r="H1775" s="49" t="str">
        <f>VLOOKUP(B1775,[1]Result!$B$1:$H$7885,7,0)</f>
        <v>1005JM</v>
      </c>
      <c r="I1775">
        <f t="shared" ref="I1775:I1776" si="463">I1774</f>
        <v>100000</v>
      </c>
      <c r="J1775" s="58">
        <v>44809</v>
      </c>
      <c r="K1775" t="str">
        <f>VLOOKUP(B1775,[1]Result!$B$1:$J$7887,9,0)</f>
        <v>Shift Manager</v>
      </c>
      <c r="L1775" t="s">
        <v>332</v>
      </c>
    </row>
    <row r="1776" spans="1:12">
      <c r="A1776">
        <f t="shared" si="455"/>
        <v>1774</v>
      </c>
      <c r="B1776" s="49">
        <v>9003180</v>
      </c>
      <c r="C1776" s="50">
        <v>27661</v>
      </c>
      <c r="D1776" s="51">
        <f t="shared" ca="1" si="456"/>
        <v>47.325000000000003</v>
      </c>
      <c r="E1776" s="51" t="str">
        <f t="shared" ca="1" si="454"/>
        <v>46-55</v>
      </c>
      <c r="F1776" s="49" t="s">
        <v>335</v>
      </c>
      <c r="G1776" s="49" t="s">
        <v>294</v>
      </c>
      <c r="H1776" s="49" t="str">
        <f>VLOOKUP(B1776,[1]Result!$B$1:$H$7885,7,0)</f>
        <v>1005JM</v>
      </c>
      <c r="I1776">
        <f t="shared" si="463"/>
        <v>100000</v>
      </c>
      <c r="J1776" s="58">
        <v>44809</v>
      </c>
      <c r="K1776" t="str">
        <f>VLOOKUP(B1776,[1]Result!$B$1:$J$7887,9,0)</f>
        <v>Shift Manager</v>
      </c>
      <c r="L1776" t="s">
        <v>332</v>
      </c>
    </row>
    <row r="1777" spans="1:12">
      <c r="A1777">
        <f t="shared" si="455"/>
        <v>1775</v>
      </c>
      <c r="B1777" s="49">
        <v>9003183</v>
      </c>
      <c r="C1777" s="50" t="s">
        <v>999</v>
      </c>
      <c r="D1777" s="51">
        <f t="shared" ca="1" si="456"/>
        <v>29.269444444444446</v>
      </c>
      <c r="E1777" s="51" t="str">
        <f t="shared" ca="1" si="454"/>
        <v>19-35</v>
      </c>
      <c r="F1777" s="49" t="s">
        <v>43</v>
      </c>
      <c r="G1777" s="49" t="s">
        <v>334</v>
      </c>
      <c r="H1777" s="49" t="str">
        <f>VLOOKUP(B1777,[1]Result!$B$1:$H$7885,7,0)</f>
        <v>1007JM</v>
      </c>
      <c r="I1777">
        <v>250000</v>
      </c>
      <c r="J1777" s="58">
        <v>44811</v>
      </c>
      <c r="K1777" t="str">
        <f>VLOOKUP(B1777,[1]Result!$B$1:$J$7887,9,0)</f>
        <v>Restaurant CEO</v>
      </c>
      <c r="L1777" t="s">
        <v>334</v>
      </c>
    </row>
    <row r="1778" spans="1:12">
      <c r="A1778">
        <f t="shared" si="455"/>
        <v>1776</v>
      </c>
      <c r="B1778" s="49">
        <v>9003183</v>
      </c>
      <c r="C1778" s="50">
        <v>23012</v>
      </c>
      <c r="D1778" s="51">
        <f t="shared" ca="1" si="456"/>
        <v>60.055555555555557</v>
      </c>
      <c r="E1778" s="51" t="str">
        <f t="shared" ca="1" si="454"/>
        <v>56-60</v>
      </c>
      <c r="F1778" s="49" t="s">
        <v>335</v>
      </c>
      <c r="G1778" s="49" t="s">
        <v>294</v>
      </c>
      <c r="H1778" s="49" t="str">
        <f>VLOOKUP(B1778,[1]Result!$B$1:$H$7885,7,0)</f>
        <v>1007JM</v>
      </c>
      <c r="I1778">
        <f t="shared" ref="I1778:I1779" si="464">I1777</f>
        <v>250000</v>
      </c>
      <c r="J1778" s="58">
        <v>44811</v>
      </c>
      <c r="K1778" t="str">
        <f>VLOOKUP(B1778,[1]Result!$B$1:$J$7887,9,0)</f>
        <v>Restaurant CEO</v>
      </c>
      <c r="L1778" t="s">
        <v>332</v>
      </c>
    </row>
    <row r="1779" spans="1:12">
      <c r="A1779">
        <f t="shared" si="455"/>
        <v>1777</v>
      </c>
      <c r="B1779" s="49">
        <v>9003183</v>
      </c>
      <c r="C1779" s="50">
        <v>24838</v>
      </c>
      <c r="D1779" s="51">
        <f t="shared" ca="1" si="456"/>
        <v>55.055555555555557</v>
      </c>
      <c r="E1779" s="51" t="str">
        <f t="shared" ca="1" si="454"/>
        <v>46-55</v>
      </c>
      <c r="F1779" s="49" t="s">
        <v>330</v>
      </c>
      <c r="G1779" s="49" t="s">
        <v>291</v>
      </c>
      <c r="H1779" s="49" t="str">
        <f>VLOOKUP(B1779,[1]Result!$B$1:$H$7885,7,0)</f>
        <v>1007JM</v>
      </c>
      <c r="I1779">
        <f t="shared" si="464"/>
        <v>250000</v>
      </c>
      <c r="J1779" s="58">
        <v>44811</v>
      </c>
      <c r="K1779" t="str">
        <f>VLOOKUP(B1779,[1]Result!$B$1:$J$7887,9,0)</f>
        <v>Restaurant CEO</v>
      </c>
      <c r="L1779" t="s">
        <v>332</v>
      </c>
    </row>
    <row r="1780" spans="1:12">
      <c r="A1780">
        <f t="shared" si="455"/>
        <v>1778</v>
      </c>
      <c r="B1780" s="49">
        <v>9003184</v>
      </c>
      <c r="C1780" s="50" t="s">
        <v>1000</v>
      </c>
      <c r="D1780" s="51">
        <f t="shared" ca="1" si="456"/>
        <v>25.430555555555557</v>
      </c>
      <c r="E1780" s="51" t="str">
        <f t="shared" ca="1" si="454"/>
        <v>19-35</v>
      </c>
      <c r="F1780" s="49" t="s">
        <v>45</v>
      </c>
      <c r="G1780" s="49" t="s">
        <v>334</v>
      </c>
      <c r="H1780" s="49" t="str">
        <f>VLOOKUP(B1780,[1]Result!$B$1:$H$7885,7,0)</f>
        <v>1005JM</v>
      </c>
      <c r="I1780" s="57">
        <v>100000</v>
      </c>
      <c r="J1780" s="58">
        <v>44811</v>
      </c>
      <c r="K1780" t="str">
        <f>VLOOKUP(B1780,[1]Result!$B$1:$J$7887,9,0)</f>
        <v>Shift Manager</v>
      </c>
      <c r="L1780" t="s">
        <v>334</v>
      </c>
    </row>
    <row r="1781" spans="1:12">
      <c r="A1781">
        <f t="shared" si="455"/>
        <v>1779</v>
      </c>
      <c r="B1781" s="49">
        <v>9003184</v>
      </c>
      <c r="C1781" s="50">
        <v>23518</v>
      </c>
      <c r="D1781" s="51">
        <f t="shared" ca="1" si="456"/>
        <v>58.666666666666664</v>
      </c>
      <c r="E1781" s="51" t="str">
        <f t="shared" ca="1" si="454"/>
        <v>56-60</v>
      </c>
      <c r="F1781" s="49" t="s">
        <v>330</v>
      </c>
      <c r="G1781" s="49" t="s">
        <v>291</v>
      </c>
      <c r="H1781" s="49" t="str">
        <f>VLOOKUP(B1781,[1]Result!$B$1:$H$7885,7,0)</f>
        <v>1005JM</v>
      </c>
      <c r="I1781">
        <f t="shared" ref="I1781:I1784" si="465">I1780</f>
        <v>100000</v>
      </c>
      <c r="J1781" s="58">
        <v>44811</v>
      </c>
      <c r="K1781" t="str">
        <f>VLOOKUP(B1781,[1]Result!$B$1:$J$7887,9,0)</f>
        <v>Shift Manager</v>
      </c>
      <c r="L1781" t="s">
        <v>332</v>
      </c>
    </row>
    <row r="1782" spans="1:12">
      <c r="A1782">
        <f t="shared" si="455"/>
        <v>1780</v>
      </c>
      <c r="B1782" s="49">
        <v>9003185</v>
      </c>
      <c r="C1782" s="50">
        <v>32548</v>
      </c>
      <c r="D1782" s="51">
        <f t="shared" ca="1" si="456"/>
        <v>33.950000000000003</v>
      </c>
      <c r="E1782" s="51" t="str">
        <f t="shared" ca="1" si="454"/>
        <v>19-35</v>
      </c>
      <c r="F1782" s="49" t="s">
        <v>330</v>
      </c>
      <c r="G1782" s="49" t="s">
        <v>340</v>
      </c>
      <c r="H1782" s="49" t="str">
        <f>VLOOKUP(B1782,[1]Result!$B$1:$H$7885,7,0)</f>
        <v>1007JM</v>
      </c>
      <c r="I1782">
        <f t="shared" si="465"/>
        <v>100000</v>
      </c>
      <c r="J1782" s="58">
        <v>44810</v>
      </c>
      <c r="K1782" t="str">
        <f>VLOOKUP(B1782,[1]Result!$B$1:$J$7887,9,0)</f>
        <v>Restaurant CEO</v>
      </c>
      <c r="L1782" t="s">
        <v>42</v>
      </c>
    </row>
    <row r="1783" spans="1:12">
      <c r="A1783">
        <f t="shared" si="455"/>
        <v>1781</v>
      </c>
      <c r="B1783" s="49">
        <v>9003185</v>
      </c>
      <c r="C1783" s="50">
        <v>25116</v>
      </c>
      <c r="D1783" s="51">
        <f t="shared" ca="1" si="456"/>
        <v>54.294444444444444</v>
      </c>
      <c r="E1783" s="51" t="str">
        <f t="shared" ca="1" si="454"/>
        <v>46-55</v>
      </c>
      <c r="F1783" s="49" t="s">
        <v>330</v>
      </c>
      <c r="G1783" s="49" t="s">
        <v>291</v>
      </c>
      <c r="H1783" s="49" t="str">
        <f>VLOOKUP(B1783,[1]Result!$B$1:$H$7885,7,0)</f>
        <v>1007JM</v>
      </c>
      <c r="I1783">
        <f t="shared" si="465"/>
        <v>100000</v>
      </c>
      <c r="J1783" s="58">
        <v>44810</v>
      </c>
      <c r="K1783" t="str">
        <f>VLOOKUP(B1783,[1]Result!$B$1:$J$7887,9,0)</f>
        <v>Restaurant CEO</v>
      </c>
      <c r="L1783" t="s">
        <v>332</v>
      </c>
    </row>
    <row r="1784" spans="1:12">
      <c r="A1784">
        <f t="shared" si="455"/>
        <v>1782</v>
      </c>
      <c r="B1784" s="49">
        <v>9003185</v>
      </c>
      <c r="C1784" s="50">
        <v>23377</v>
      </c>
      <c r="D1784" s="51">
        <f t="shared" ca="1" si="456"/>
        <v>59.055555555555557</v>
      </c>
      <c r="E1784" s="51" t="str">
        <f t="shared" ca="1" si="454"/>
        <v>56-60</v>
      </c>
      <c r="F1784" s="49" t="s">
        <v>335</v>
      </c>
      <c r="G1784" s="49" t="s">
        <v>294</v>
      </c>
      <c r="H1784" s="49" t="str">
        <f>VLOOKUP(B1784,[1]Result!$B$1:$H$7885,7,0)</f>
        <v>1007JM</v>
      </c>
      <c r="I1784">
        <f t="shared" si="465"/>
        <v>100000</v>
      </c>
      <c r="J1784" s="58">
        <v>44810</v>
      </c>
      <c r="K1784" t="str">
        <f>VLOOKUP(B1784,[1]Result!$B$1:$J$7887,9,0)</f>
        <v>Restaurant CEO</v>
      </c>
      <c r="L1784" t="s">
        <v>332</v>
      </c>
    </row>
    <row r="1785" spans="1:12">
      <c r="A1785">
        <f t="shared" si="455"/>
        <v>1783</v>
      </c>
      <c r="B1785" s="49">
        <v>9003185</v>
      </c>
      <c r="C1785" s="50" t="s">
        <v>1001</v>
      </c>
      <c r="D1785" s="51">
        <f t="shared" ca="1" si="456"/>
        <v>26.227777777777778</v>
      </c>
      <c r="E1785" s="51" t="str">
        <f t="shared" ca="1" si="454"/>
        <v>19-35</v>
      </c>
      <c r="F1785" s="49" t="s">
        <v>43</v>
      </c>
      <c r="G1785" s="49" t="s">
        <v>334</v>
      </c>
      <c r="H1785" s="49" t="str">
        <f>VLOOKUP(B1785,[1]Result!$B$1:$H$7885,7,0)</f>
        <v>1007JM</v>
      </c>
      <c r="I1785">
        <v>250000</v>
      </c>
      <c r="J1785" s="58">
        <v>44810</v>
      </c>
      <c r="K1785" t="str">
        <f>VLOOKUP(B1785,[1]Result!$B$1:$J$7887,9,0)</f>
        <v>Restaurant CEO</v>
      </c>
      <c r="L1785" t="s">
        <v>334</v>
      </c>
    </row>
    <row r="1786" spans="1:12">
      <c r="A1786">
        <f t="shared" si="455"/>
        <v>1784</v>
      </c>
      <c r="B1786" s="49">
        <v>9003205</v>
      </c>
      <c r="C1786" s="50" t="s">
        <v>1002</v>
      </c>
      <c r="D1786" s="51">
        <f t="shared" ca="1" si="456"/>
        <v>34.30833333333333</v>
      </c>
      <c r="E1786" s="51" t="str">
        <f t="shared" ca="1" si="454"/>
        <v>19-35</v>
      </c>
      <c r="F1786" s="49" t="s">
        <v>43</v>
      </c>
      <c r="G1786" s="49" t="s">
        <v>334</v>
      </c>
      <c r="H1786" s="49" t="str">
        <f>VLOOKUP(B1786,[1]Result!$B$1:$H$7885,7,0)</f>
        <v>1008MM</v>
      </c>
      <c r="I1786">
        <v>250000</v>
      </c>
      <c r="J1786" s="58">
        <v>44825</v>
      </c>
      <c r="K1786" t="str">
        <f>VLOOKUP(B1786,[1]Result!$B$1:$J$7887,9,0)</f>
        <v>Area Coach</v>
      </c>
      <c r="L1786" t="s">
        <v>334</v>
      </c>
    </row>
    <row r="1787" spans="1:12">
      <c r="A1787">
        <f t="shared" si="455"/>
        <v>1785</v>
      </c>
      <c r="B1787" s="49">
        <v>9003205</v>
      </c>
      <c r="C1787" s="50">
        <v>33087</v>
      </c>
      <c r="D1787" s="51">
        <f t="shared" ca="1" si="456"/>
        <v>32.469444444444441</v>
      </c>
      <c r="E1787" s="51" t="str">
        <f t="shared" ca="1" si="454"/>
        <v>19-35</v>
      </c>
      <c r="F1787" s="49" t="s">
        <v>330</v>
      </c>
      <c r="G1787" s="49" t="s">
        <v>340</v>
      </c>
      <c r="H1787" s="49" t="str">
        <f>VLOOKUP(B1787,[1]Result!$B$1:$H$7885,7,0)</f>
        <v>1008MM</v>
      </c>
      <c r="I1787">
        <f t="shared" ref="I1787:I1794" si="466">I1786</f>
        <v>250000</v>
      </c>
      <c r="J1787" s="58">
        <v>44825</v>
      </c>
      <c r="K1787" t="str">
        <f>VLOOKUP(B1787,[1]Result!$B$1:$J$7887,9,0)</f>
        <v>Area Coach</v>
      </c>
      <c r="L1787" t="s">
        <v>42</v>
      </c>
    </row>
    <row r="1788" spans="1:12">
      <c r="A1788">
        <f t="shared" si="455"/>
        <v>1786</v>
      </c>
      <c r="B1788" s="49">
        <v>9003205</v>
      </c>
      <c r="C1788" s="50">
        <v>44736</v>
      </c>
      <c r="D1788" s="51">
        <f t="shared" ca="1" si="456"/>
        <v>0.57499999999999996</v>
      </c>
      <c r="E1788" s="51" t="str">
        <f t="shared" ca="1" si="454"/>
        <v>0-18</v>
      </c>
      <c r="F1788" s="49" t="s">
        <v>330</v>
      </c>
      <c r="G1788" s="49" t="s">
        <v>293</v>
      </c>
      <c r="H1788" s="49" t="str">
        <f>VLOOKUP(B1788,[1]Result!$B$1:$H$7885,7,0)</f>
        <v>1008MM</v>
      </c>
      <c r="I1788">
        <f t="shared" si="466"/>
        <v>250000</v>
      </c>
      <c r="J1788" s="58">
        <v>44825</v>
      </c>
      <c r="K1788" t="str">
        <f>VLOOKUP(B1788,[1]Result!$B$1:$J$7887,9,0)</f>
        <v>Area Coach</v>
      </c>
      <c r="L1788" t="s">
        <v>331</v>
      </c>
    </row>
    <row r="1789" spans="1:12">
      <c r="A1789">
        <f t="shared" si="455"/>
        <v>1787</v>
      </c>
      <c r="B1789" s="49">
        <v>9003205</v>
      </c>
      <c r="C1789" s="50">
        <v>21677</v>
      </c>
      <c r="D1789" s="51">
        <f t="shared" ca="1" si="456"/>
        <v>63.705555555555556</v>
      </c>
      <c r="E1789" s="51" t="str">
        <f t="shared" ca="1" si="454"/>
        <v>61-65</v>
      </c>
      <c r="F1789" s="49" t="s">
        <v>335</v>
      </c>
      <c r="G1789" s="49" t="s">
        <v>294</v>
      </c>
      <c r="H1789" s="49" t="str">
        <f>VLOOKUP(B1789,[1]Result!$B$1:$H$7885,7,0)</f>
        <v>1008MM</v>
      </c>
      <c r="I1789">
        <f t="shared" si="466"/>
        <v>250000</v>
      </c>
      <c r="J1789" s="58">
        <v>44825</v>
      </c>
      <c r="K1789" t="str">
        <f>VLOOKUP(B1789,[1]Result!$B$1:$J$7887,9,0)</f>
        <v>Area Coach</v>
      </c>
      <c r="L1789" t="s">
        <v>332</v>
      </c>
    </row>
    <row r="1790" spans="1:12">
      <c r="A1790">
        <f t="shared" si="455"/>
        <v>1788</v>
      </c>
      <c r="B1790" s="49">
        <v>9003205</v>
      </c>
      <c r="C1790" s="50">
        <v>23966</v>
      </c>
      <c r="D1790" s="51">
        <f t="shared" ca="1" si="456"/>
        <v>57.44166666666667</v>
      </c>
      <c r="E1790" s="51" t="str">
        <f t="shared" ca="1" si="454"/>
        <v>56-60</v>
      </c>
      <c r="F1790" s="49" t="s">
        <v>330</v>
      </c>
      <c r="G1790" s="49" t="s">
        <v>291</v>
      </c>
      <c r="H1790" s="49" t="str">
        <f>VLOOKUP(B1790,[1]Result!$B$1:$H$7885,7,0)</f>
        <v>1008MM</v>
      </c>
      <c r="I1790">
        <f t="shared" si="466"/>
        <v>250000</v>
      </c>
      <c r="J1790" s="58">
        <v>44825</v>
      </c>
      <c r="K1790" t="str">
        <f>VLOOKUP(B1790,[1]Result!$B$1:$J$7887,9,0)</f>
        <v>Area Coach</v>
      </c>
      <c r="L1790" t="s">
        <v>332</v>
      </c>
    </row>
    <row r="1791" spans="1:12">
      <c r="A1791">
        <f t="shared" si="455"/>
        <v>1789</v>
      </c>
      <c r="B1791" s="49">
        <v>9003209</v>
      </c>
      <c r="C1791" s="50">
        <v>42305</v>
      </c>
      <c r="D1791" s="51">
        <f t="shared" ca="1" si="456"/>
        <v>7.2305555555555552</v>
      </c>
      <c r="E1791" s="51" t="str">
        <f t="shared" ca="1" si="454"/>
        <v>0-18</v>
      </c>
      <c r="F1791" s="49" t="s">
        <v>335</v>
      </c>
      <c r="G1791" s="49" t="s">
        <v>292</v>
      </c>
      <c r="H1791" s="49" t="str">
        <f>VLOOKUP(B1791,[1]Result!$B$1:$H$7885,7,0)</f>
        <v>1007JM</v>
      </c>
      <c r="I1791">
        <f t="shared" si="466"/>
        <v>250000</v>
      </c>
      <c r="J1791" s="58">
        <v>44823</v>
      </c>
      <c r="K1791" t="str">
        <f>VLOOKUP(B1791,[1]Result!$B$1:$J$7887,9,0)</f>
        <v>Restaurant CEO</v>
      </c>
      <c r="L1791" t="s">
        <v>331</v>
      </c>
    </row>
    <row r="1792" spans="1:12">
      <c r="A1792">
        <f t="shared" si="455"/>
        <v>1790</v>
      </c>
      <c r="B1792" s="49">
        <v>9003209</v>
      </c>
      <c r="C1792" s="50">
        <v>41004</v>
      </c>
      <c r="D1792" s="51">
        <f t="shared" ca="1" si="456"/>
        <v>10.794444444444444</v>
      </c>
      <c r="E1792" s="51" t="str">
        <f t="shared" ca="1" si="454"/>
        <v>0-18</v>
      </c>
      <c r="F1792" s="49" t="s">
        <v>330</v>
      </c>
      <c r="G1792" s="49" t="s">
        <v>293</v>
      </c>
      <c r="H1792" s="49" t="str">
        <f>VLOOKUP(B1792,[1]Result!$B$1:$H$7885,7,0)</f>
        <v>1007JM</v>
      </c>
      <c r="I1792">
        <f t="shared" si="466"/>
        <v>250000</v>
      </c>
      <c r="J1792" s="58">
        <v>44823</v>
      </c>
      <c r="K1792" t="str">
        <f>VLOOKUP(B1792,[1]Result!$B$1:$J$7887,9,0)</f>
        <v>Restaurant CEO</v>
      </c>
      <c r="L1792" t="s">
        <v>331</v>
      </c>
    </row>
    <row r="1793" spans="1:12">
      <c r="A1793">
        <f t="shared" si="455"/>
        <v>1791</v>
      </c>
      <c r="B1793" s="49">
        <v>9003209</v>
      </c>
      <c r="C1793" s="50">
        <v>22551</v>
      </c>
      <c r="D1793" s="51">
        <f t="shared" ca="1" si="456"/>
        <v>61.31666666666667</v>
      </c>
      <c r="E1793" s="51" t="str">
        <f t="shared" ca="1" si="454"/>
        <v>61-65</v>
      </c>
      <c r="F1793" s="49" t="s">
        <v>330</v>
      </c>
      <c r="G1793" s="49" t="s">
        <v>291</v>
      </c>
      <c r="H1793" s="49" t="str">
        <f>VLOOKUP(B1793,[1]Result!$B$1:$H$7885,7,0)</f>
        <v>1007JM</v>
      </c>
      <c r="I1793">
        <f t="shared" si="466"/>
        <v>250000</v>
      </c>
      <c r="J1793" s="58">
        <v>44823</v>
      </c>
      <c r="K1793" t="str">
        <f>VLOOKUP(B1793,[1]Result!$B$1:$J$7887,9,0)</f>
        <v>Restaurant CEO</v>
      </c>
      <c r="L1793" t="s">
        <v>332</v>
      </c>
    </row>
    <row r="1794" spans="1:12">
      <c r="A1794">
        <f t="shared" si="455"/>
        <v>1792</v>
      </c>
      <c r="B1794" s="49">
        <v>9003209</v>
      </c>
      <c r="C1794" s="50">
        <v>19523</v>
      </c>
      <c r="D1794" s="51">
        <f t="shared" ca="1" si="456"/>
        <v>69.605555555555554</v>
      </c>
      <c r="E1794" s="51" t="str">
        <f t="shared" ca="1" si="454"/>
        <v>66-70</v>
      </c>
      <c r="F1794" s="49" t="s">
        <v>335</v>
      </c>
      <c r="G1794" s="49" t="s">
        <v>294</v>
      </c>
      <c r="H1794" s="49" t="str">
        <f>VLOOKUP(B1794,[1]Result!$B$1:$H$7885,7,0)</f>
        <v>1007JM</v>
      </c>
      <c r="I1794">
        <f t="shared" si="466"/>
        <v>250000</v>
      </c>
      <c r="J1794" s="58">
        <v>44823</v>
      </c>
      <c r="K1794" t="str">
        <f>VLOOKUP(B1794,[1]Result!$B$1:$J$7887,9,0)</f>
        <v>Restaurant CEO</v>
      </c>
      <c r="L1794" t="s">
        <v>332</v>
      </c>
    </row>
    <row r="1795" spans="1:12">
      <c r="A1795">
        <f t="shared" si="455"/>
        <v>1793</v>
      </c>
      <c r="B1795" s="49">
        <v>9003209</v>
      </c>
      <c r="C1795" s="50" t="s">
        <v>1003</v>
      </c>
      <c r="D1795" s="51">
        <f t="shared" ca="1" si="456"/>
        <v>37.411111111111111</v>
      </c>
      <c r="E1795" s="51" t="str">
        <f t="shared" ref="E1795:E1858" ca="1" si="467">VLOOKUP(D1795,$N$4:$O$11,2,TRUE)</f>
        <v>36-45</v>
      </c>
      <c r="F1795" s="49" t="s">
        <v>43</v>
      </c>
      <c r="G1795" s="49" t="s">
        <v>334</v>
      </c>
      <c r="H1795" s="49" t="str">
        <f>VLOOKUP(B1795,[1]Result!$B$1:$H$7885,7,0)</f>
        <v>1007JM</v>
      </c>
      <c r="I1795">
        <v>250000</v>
      </c>
      <c r="J1795" s="58">
        <v>44823</v>
      </c>
      <c r="K1795" t="str">
        <f>VLOOKUP(B1795,[1]Result!$B$1:$J$7887,9,0)</f>
        <v>Restaurant CEO</v>
      </c>
      <c r="L1795" t="s">
        <v>334</v>
      </c>
    </row>
    <row r="1796" spans="1:12">
      <c r="A1796">
        <f t="shared" ref="A1796:A1859" si="468">A1795+1</f>
        <v>1794</v>
      </c>
      <c r="B1796" s="49">
        <v>9003209</v>
      </c>
      <c r="C1796" s="50">
        <v>31282</v>
      </c>
      <c r="D1796" s="51">
        <f t="shared" ca="1" si="456"/>
        <v>37.411111111111111</v>
      </c>
      <c r="E1796" s="51" t="str">
        <f t="shared" ca="1" si="467"/>
        <v>36-45</v>
      </c>
      <c r="F1796" s="49" t="s">
        <v>330</v>
      </c>
      <c r="G1796" s="49" t="s">
        <v>340</v>
      </c>
      <c r="H1796" s="49" t="str">
        <f>VLOOKUP(B1796,[1]Result!$B$1:$H$7885,7,0)</f>
        <v>1007JM</v>
      </c>
      <c r="I1796">
        <f>I1795</f>
        <v>250000</v>
      </c>
      <c r="J1796" s="58">
        <v>44823</v>
      </c>
      <c r="K1796" t="str">
        <f>VLOOKUP(B1796,[1]Result!$B$1:$J$7887,9,0)</f>
        <v>Restaurant CEO</v>
      </c>
      <c r="L1796" t="s">
        <v>42</v>
      </c>
    </row>
    <row r="1797" spans="1:12">
      <c r="A1797">
        <f t="shared" si="468"/>
        <v>1795</v>
      </c>
      <c r="B1797" s="49">
        <v>9003210</v>
      </c>
      <c r="C1797" s="50" t="s">
        <v>1004</v>
      </c>
      <c r="D1797" s="51">
        <f t="shared" ref="D1797:D1860" ca="1" si="469">YEARFRAC(C1797,TODAY())</f>
        <v>33.666666666666664</v>
      </c>
      <c r="E1797" s="51" t="str">
        <f t="shared" ca="1" si="467"/>
        <v>19-35</v>
      </c>
      <c r="F1797" s="49" t="s">
        <v>43</v>
      </c>
      <c r="G1797" s="49" t="s">
        <v>334</v>
      </c>
      <c r="H1797" s="49" t="str">
        <f>VLOOKUP(B1797,[1]Result!$B$1:$H$7885,7,0)</f>
        <v>1006JM</v>
      </c>
      <c r="I1797">
        <v>250000</v>
      </c>
      <c r="J1797" s="58">
        <v>44823</v>
      </c>
      <c r="K1797" t="str">
        <f>VLOOKUP(B1797,[1]Result!$B$1:$J$7887,9,0)</f>
        <v>Assistant Restaurant Manager</v>
      </c>
      <c r="L1797" t="s">
        <v>334</v>
      </c>
    </row>
    <row r="1798" spans="1:12">
      <c r="A1798">
        <f t="shared" si="468"/>
        <v>1796</v>
      </c>
      <c r="B1798" s="49">
        <v>9003210</v>
      </c>
      <c r="C1798" s="50">
        <v>36764</v>
      </c>
      <c r="D1798" s="51">
        <f t="shared" ca="1" si="469"/>
        <v>22.402777777777779</v>
      </c>
      <c r="E1798" s="51" t="str">
        <f t="shared" ca="1" si="467"/>
        <v>19-35</v>
      </c>
      <c r="F1798" s="49" t="s">
        <v>330</v>
      </c>
      <c r="G1798" s="49" t="s">
        <v>340</v>
      </c>
      <c r="H1798" s="49" t="str">
        <f>VLOOKUP(B1798,[1]Result!$B$1:$H$7885,7,0)</f>
        <v>1006JM</v>
      </c>
      <c r="I1798">
        <f t="shared" ref="I1798:I1802" si="470">I1797</f>
        <v>250000</v>
      </c>
      <c r="J1798" s="58">
        <v>44823</v>
      </c>
      <c r="K1798" t="str">
        <f>VLOOKUP(B1798,[1]Result!$B$1:$J$7887,9,0)</f>
        <v>Assistant Restaurant Manager</v>
      </c>
      <c r="L1798" t="s">
        <v>42</v>
      </c>
    </row>
    <row r="1799" spans="1:12">
      <c r="A1799">
        <f t="shared" si="468"/>
        <v>1797</v>
      </c>
      <c r="B1799" s="49">
        <v>9003210</v>
      </c>
      <c r="C1799" s="50">
        <v>43200</v>
      </c>
      <c r="D1799" s="51">
        <f t="shared" ca="1" si="469"/>
        <v>4.7805555555555559</v>
      </c>
      <c r="E1799" s="51" t="str">
        <f t="shared" ca="1" si="467"/>
        <v>0-18</v>
      </c>
      <c r="F1799" s="49" t="s">
        <v>335</v>
      </c>
      <c r="G1799" s="49" t="s">
        <v>292</v>
      </c>
      <c r="H1799" s="49" t="str">
        <f>VLOOKUP(B1799,[1]Result!$B$1:$H$7885,7,0)</f>
        <v>1006JM</v>
      </c>
      <c r="I1799">
        <f t="shared" si="470"/>
        <v>250000</v>
      </c>
      <c r="J1799" s="58">
        <v>44823</v>
      </c>
      <c r="K1799" t="str">
        <f>VLOOKUP(B1799,[1]Result!$B$1:$J$7887,9,0)</f>
        <v>Assistant Restaurant Manager</v>
      </c>
      <c r="L1799" t="s">
        <v>331</v>
      </c>
    </row>
    <row r="1800" spans="1:12">
      <c r="A1800">
        <f t="shared" si="468"/>
        <v>1798</v>
      </c>
      <c r="B1800" s="49">
        <v>9003210</v>
      </c>
      <c r="C1800" s="50">
        <v>42966</v>
      </c>
      <c r="D1800" s="51">
        <f t="shared" ca="1" si="469"/>
        <v>5.4222222222222225</v>
      </c>
      <c r="E1800" s="51" t="str">
        <f t="shared" ca="1" si="467"/>
        <v>0-18</v>
      </c>
      <c r="F1800" s="49" t="s">
        <v>330</v>
      </c>
      <c r="G1800" s="49" t="s">
        <v>293</v>
      </c>
      <c r="H1800" s="49" t="str">
        <f>VLOOKUP(B1800,[1]Result!$B$1:$H$7885,7,0)</f>
        <v>1006JM</v>
      </c>
      <c r="I1800">
        <f t="shared" si="470"/>
        <v>250000</v>
      </c>
      <c r="J1800" s="58">
        <v>44823</v>
      </c>
      <c r="K1800" t="str">
        <f>VLOOKUP(B1800,[1]Result!$B$1:$J$7887,9,0)</f>
        <v>Assistant Restaurant Manager</v>
      </c>
      <c r="L1800" t="s">
        <v>331</v>
      </c>
    </row>
    <row r="1801" spans="1:12">
      <c r="A1801">
        <f t="shared" si="468"/>
        <v>1799</v>
      </c>
      <c r="B1801" s="49">
        <v>9003210</v>
      </c>
      <c r="C1801" s="50">
        <v>22647</v>
      </c>
      <c r="D1801" s="51">
        <f t="shared" ca="1" si="469"/>
        <v>61.055555555555557</v>
      </c>
      <c r="E1801" s="51" t="str">
        <f t="shared" ca="1" si="467"/>
        <v>61-65</v>
      </c>
      <c r="F1801" s="49" t="s">
        <v>335</v>
      </c>
      <c r="G1801" s="49" t="s">
        <v>294</v>
      </c>
      <c r="H1801" s="49" t="str">
        <f>VLOOKUP(B1801,[1]Result!$B$1:$H$7885,7,0)</f>
        <v>1006JM</v>
      </c>
      <c r="I1801">
        <f t="shared" si="470"/>
        <v>250000</v>
      </c>
      <c r="J1801" s="58">
        <v>44823</v>
      </c>
      <c r="K1801" t="str">
        <f>VLOOKUP(B1801,[1]Result!$B$1:$J$7887,9,0)</f>
        <v>Assistant Restaurant Manager</v>
      </c>
      <c r="L1801" t="s">
        <v>332</v>
      </c>
    </row>
    <row r="1802" spans="1:12">
      <c r="A1802">
        <f t="shared" si="468"/>
        <v>1800</v>
      </c>
      <c r="B1802" s="49">
        <v>9003210</v>
      </c>
      <c r="C1802" s="50">
        <v>24108</v>
      </c>
      <c r="D1802" s="51">
        <f t="shared" ca="1" si="469"/>
        <v>57.055555555555557</v>
      </c>
      <c r="E1802" s="51" t="str">
        <f t="shared" ca="1" si="467"/>
        <v>56-60</v>
      </c>
      <c r="F1802" s="49" t="s">
        <v>330</v>
      </c>
      <c r="G1802" s="49" t="s">
        <v>291</v>
      </c>
      <c r="H1802" s="49" t="str">
        <f>VLOOKUP(B1802,[1]Result!$B$1:$H$7885,7,0)</f>
        <v>1006JM</v>
      </c>
      <c r="I1802">
        <f t="shared" si="470"/>
        <v>250000</v>
      </c>
      <c r="J1802" s="58">
        <v>44823</v>
      </c>
      <c r="K1802" t="str">
        <f>VLOOKUP(B1802,[1]Result!$B$1:$J$7887,9,0)</f>
        <v>Assistant Restaurant Manager</v>
      </c>
      <c r="L1802" t="s">
        <v>332</v>
      </c>
    </row>
    <row r="1803" spans="1:12">
      <c r="A1803">
        <f t="shared" si="468"/>
        <v>1801</v>
      </c>
      <c r="B1803" s="49">
        <v>9003211</v>
      </c>
      <c r="C1803" s="50" t="s">
        <v>1005</v>
      </c>
      <c r="D1803" s="51">
        <f t="shared" ca="1" si="469"/>
        <v>23.386111111111113</v>
      </c>
      <c r="E1803" s="51" t="str">
        <f t="shared" ca="1" si="467"/>
        <v>19-35</v>
      </c>
      <c r="F1803" s="49" t="s">
        <v>43</v>
      </c>
      <c r="G1803" s="49" t="s">
        <v>334</v>
      </c>
      <c r="H1803" s="49" t="str">
        <f>VLOOKUP(B1803,[1]Result!$B$1:$H$7885,7,0)</f>
        <v>1005JM</v>
      </c>
      <c r="I1803" s="57">
        <v>100000</v>
      </c>
      <c r="J1803" s="58">
        <v>44823</v>
      </c>
      <c r="K1803" t="str">
        <f>VLOOKUP(B1803,[1]Result!$B$1:$J$7887,9,0)</f>
        <v>Shift Manager</v>
      </c>
      <c r="L1803" t="s">
        <v>334</v>
      </c>
    </row>
    <row r="1804" spans="1:12">
      <c r="A1804">
        <f t="shared" si="468"/>
        <v>1802</v>
      </c>
      <c r="B1804" s="49">
        <v>9003211</v>
      </c>
      <c r="C1804" s="50">
        <v>25569</v>
      </c>
      <c r="D1804" s="51">
        <f t="shared" ca="1" si="469"/>
        <v>53.055555555555557</v>
      </c>
      <c r="E1804" s="51" t="str">
        <f t="shared" ca="1" si="467"/>
        <v>46-55</v>
      </c>
      <c r="F1804" s="49" t="s">
        <v>330</v>
      </c>
      <c r="G1804" s="49" t="s">
        <v>291</v>
      </c>
      <c r="H1804" s="49" t="str">
        <f>VLOOKUP(B1804,[1]Result!$B$1:$H$7885,7,0)</f>
        <v>1005JM</v>
      </c>
      <c r="I1804">
        <f>I1803</f>
        <v>100000</v>
      </c>
      <c r="J1804" s="58">
        <v>44823</v>
      </c>
      <c r="K1804" t="str">
        <f>VLOOKUP(B1804,[1]Result!$B$1:$J$7887,9,0)</f>
        <v>Shift Manager</v>
      </c>
      <c r="L1804" t="s">
        <v>332</v>
      </c>
    </row>
    <row r="1805" spans="1:12">
      <c r="A1805">
        <f t="shared" si="468"/>
        <v>1803</v>
      </c>
      <c r="B1805" s="49">
        <v>9003212</v>
      </c>
      <c r="C1805" s="50" t="s">
        <v>1006</v>
      </c>
      <c r="D1805" s="51">
        <f t="shared" ca="1" si="469"/>
        <v>25.613888888888887</v>
      </c>
      <c r="E1805" s="51" t="str">
        <f t="shared" ca="1" si="467"/>
        <v>19-35</v>
      </c>
      <c r="F1805" s="49" t="s">
        <v>43</v>
      </c>
      <c r="G1805" s="49" t="s">
        <v>334</v>
      </c>
      <c r="H1805" s="49" t="str">
        <f>VLOOKUP(B1805,[1]Result!$B$1:$H$7885,7,0)</f>
        <v>1006JM</v>
      </c>
      <c r="I1805">
        <v>250000</v>
      </c>
      <c r="J1805" s="58">
        <v>44823</v>
      </c>
      <c r="K1805" t="str">
        <f>VLOOKUP(B1805,[1]Result!$B$1:$J$7887,9,0)</f>
        <v>Assistant Restaurant Manager</v>
      </c>
      <c r="L1805" t="s">
        <v>334</v>
      </c>
    </row>
    <row r="1806" spans="1:12">
      <c r="A1806">
        <f t="shared" si="468"/>
        <v>1804</v>
      </c>
      <c r="B1806" s="49">
        <v>9003212</v>
      </c>
      <c r="C1806" s="50">
        <v>28491</v>
      </c>
      <c r="D1806" s="51">
        <f t="shared" ca="1" si="469"/>
        <v>45.055555555555557</v>
      </c>
      <c r="E1806" s="51" t="str">
        <f t="shared" ca="1" si="467"/>
        <v>36-45</v>
      </c>
      <c r="F1806" s="49" t="s">
        <v>335</v>
      </c>
      <c r="G1806" s="49" t="s">
        <v>294</v>
      </c>
      <c r="H1806" s="49" t="str">
        <f>VLOOKUP(B1806,[1]Result!$B$1:$H$7885,7,0)</f>
        <v>1006JM</v>
      </c>
      <c r="I1806">
        <f>I1805</f>
        <v>250000</v>
      </c>
      <c r="J1806" s="58">
        <v>44823</v>
      </c>
      <c r="K1806" t="str">
        <f>VLOOKUP(B1806,[1]Result!$B$1:$J$7887,9,0)</f>
        <v>Assistant Restaurant Manager</v>
      </c>
      <c r="L1806" t="s">
        <v>332</v>
      </c>
    </row>
    <row r="1807" spans="1:12">
      <c r="A1807">
        <f t="shared" si="468"/>
        <v>1805</v>
      </c>
      <c r="B1807" s="49">
        <v>9003213</v>
      </c>
      <c r="C1807" s="50" t="s">
        <v>1007</v>
      </c>
      <c r="D1807" s="51">
        <f t="shared" ca="1" si="469"/>
        <v>27.463888888888889</v>
      </c>
      <c r="E1807" s="51" t="str">
        <f t="shared" ca="1" si="467"/>
        <v>19-35</v>
      </c>
      <c r="F1807" s="49" t="s">
        <v>43</v>
      </c>
      <c r="G1807" s="49" t="s">
        <v>334</v>
      </c>
      <c r="H1807" s="49" t="str">
        <f>VLOOKUP(B1807,[1]Result!$B$1:$H$7885,7,0)</f>
        <v>1006JM B</v>
      </c>
      <c r="I1807">
        <v>250000</v>
      </c>
      <c r="J1807" s="58">
        <v>44823</v>
      </c>
      <c r="K1807" t="str">
        <f>VLOOKUP(B1807,[1]Result!$B$1:$J$7887,9,0)</f>
        <v>Restaurant - CEO</v>
      </c>
      <c r="L1807" t="s">
        <v>334</v>
      </c>
    </row>
    <row r="1808" spans="1:12">
      <c r="A1808">
        <f t="shared" si="468"/>
        <v>1806</v>
      </c>
      <c r="B1808" s="49">
        <v>9003213</v>
      </c>
      <c r="C1808" s="50">
        <v>25204</v>
      </c>
      <c r="D1808" s="51">
        <f t="shared" ca="1" si="469"/>
        <v>54.055555555555557</v>
      </c>
      <c r="E1808" s="51" t="str">
        <f t="shared" ca="1" si="467"/>
        <v>46-55</v>
      </c>
      <c r="F1808" s="49" t="s">
        <v>330</v>
      </c>
      <c r="G1808" s="49" t="s">
        <v>291</v>
      </c>
      <c r="H1808" s="49" t="str">
        <f>VLOOKUP(B1808,[1]Result!$B$1:$H$7885,7,0)</f>
        <v>1006JM B</v>
      </c>
      <c r="I1808">
        <f t="shared" ref="I1808:I1809" si="471">I1807</f>
        <v>250000</v>
      </c>
      <c r="J1808" s="58">
        <v>44823</v>
      </c>
      <c r="K1808" t="str">
        <f>VLOOKUP(B1808,[1]Result!$B$1:$J$7887,9,0)</f>
        <v>Restaurant - CEO</v>
      </c>
      <c r="L1808" t="s">
        <v>332</v>
      </c>
    </row>
    <row r="1809" spans="1:12">
      <c r="A1809">
        <f t="shared" si="468"/>
        <v>1807</v>
      </c>
      <c r="B1809" s="49">
        <v>9003213</v>
      </c>
      <c r="C1809" s="50">
        <v>23743</v>
      </c>
      <c r="D1809" s="51">
        <f t="shared" ca="1" si="469"/>
        <v>58.055555555555557</v>
      </c>
      <c r="E1809" s="51" t="str">
        <f t="shared" ca="1" si="467"/>
        <v>56-60</v>
      </c>
      <c r="F1809" s="49" t="s">
        <v>335</v>
      </c>
      <c r="G1809" s="49" t="s">
        <v>294</v>
      </c>
      <c r="H1809" s="49" t="str">
        <f>VLOOKUP(B1809,[1]Result!$B$1:$H$7885,7,0)</f>
        <v>1006JM B</v>
      </c>
      <c r="I1809">
        <f t="shared" si="471"/>
        <v>250000</v>
      </c>
      <c r="J1809" s="58">
        <v>44823</v>
      </c>
      <c r="K1809" t="str">
        <f>VLOOKUP(B1809,[1]Result!$B$1:$J$7887,9,0)</f>
        <v>Restaurant - CEO</v>
      </c>
      <c r="L1809" t="s">
        <v>332</v>
      </c>
    </row>
    <row r="1810" spans="1:12">
      <c r="A1810">
        <f t="shared" si="468"/>
        <v>1808</v>
      </c>
      <c r="B1810" s="49">
        <v>9003214</v>
      </c>
      <c r="C1810" s="50" t="s">
        <v>1008</v>
      </c>
      <c r="D1810" s="51">
        <f t="shared" ca="1" si="469"/>
        <v>28.491666666666667</v>
      </c>
      <c r="E1810" s="51" t="str">
        <f t="shared" ca="1" si="467"/>
        <v>19-35</v>
      </c>
      <c r="F1810" s="49" t="s">
        <v>43</v>
      </c>
      <c r="G1810" s="49" t="s">
        <v>334</v>
      </c>
      <c r="H1810" s="49" t="str">
        <f>VLOOKUP(B1810,[1]Result!$B$1:$H$7885,7,0)</f>
        <v>1005JM</v>
      </c>
      <c r="I1810" s="57">
        <v>100000</v>
      </c>
      <c r="J1810" s="58">
        <v>44818</v>
      </c>
      <c r="K1810" t="str">
        <f>VLOOKUP(B1810,[1]Result!$B$1:$J$7887,9,0)</f>
        <v>Shift Manager</v>
      </c>
      <c r="L1810" t="s">
        <v>334</v>
      </c>
    </row>
    <row r="1811" spans="1:12">
      <c r="A1811">
        <f t="shared" si="468"/>
        <v>1809</v>
      </c>
      <c r="B1811" s="49">
        <v>9003214</v>
      </c>
      <c r="C1811" s="50">
        <v>25569</v>
      </c>
      <c r="D1811" s="51">
        <f t="shared" ca="1" si="469"/>
        <v>53.055555555555557</v>
      </c>
      <c r="E1811" s="51" t="str">
        <f t="shared" ca="1" si="467"/>
        <v>46-55</v>
      </c>
      <c r="F1811" s="49" t="s">
        <v>335</v>
      </c>
      <c r="G1811" s="49" t="s">
        <v>294</v>
      </c>
      <c r="H1811" s="49" t="str">
        <f>VLOOKUP(B1811,[1]Result!$B$1:$H$7885,7,0)</f>
        <v>1005JM</v>
      </c>
      <c r="I1811">
        <f>I1810</f>
        <v>100000</v>
      </c>
      <c r="J1811" s="58">
        <v>44818</v>
      </c>
      <c r="K1811" t="str">
        <f>VLOOKUP(B1811,[1]Result!$B$1:$J$7887,9,0)</f>
        <v>Shift Manager</v>
      </c>
      <c r="L1811" t="s">
        <v>332</v>
      </c>
    </row>
    <row r="1812" spans="1:12">
      <c r="A1812">
        <f t="shared" si="468"/>
        <v>1810</v>
      </c>
      <c r="B1812" s="49">
        <v>9003277</v>
      </c>
      <c r="C1812" s="50" t="s">
        <v>1009</v>
      </c>
      <c r="D1812" s="51">
        <f t="shared" ca="1" si="469"/>
        <v>29.608333333333334</v>
      </c>
      <c r="E1812" s="51" t="str">
        <f t="shared" ca="1" si="467"/>
        <v>19-35</v>
      </c>
      <c r="F1812" s="49" t="s">
        <v>43</v>
      </c>
      <c r="G1812" s="49" t="s">
        <v>334</v>
      </c>
      <c r="H1812" s="49" t="str">
        <f>VLOOKUP(B1812,[1]Result!$B$1:$H$7885,7,0)</f>
        <v>1005JM</v>
      </c>
      <c r="I1812" s="57">
        <v>100000</v>
      </c>
      <c r="J1812" s="58">
        <v>44832</v>
      </c>
      <c r="K1812" t="str">
        <f>VLOOKUP(B1812,[1]Result!$B$1:$J$7887,9,0)</f>
        <v>Executive</v>
      </c>
      <c r="L1812" t="s">
        <v>334</v>
      </c>
    </row>
    <row r="1813" spans="1:12">
      <c r="A1813">
        <f t="shared" si="468"/>
        <v>1811</v>
      </c>
      <c r="B1813" s="49">
        <v>9003277</v>
      </c>
      <c r="C1813" s="50">
        <v>23377</v>
      </c>
      <c r="D1813" s="51">
        <f t="shared" ca="1" si="469"/>
        <v>59.055555555555557</v>
      </c>
      <c r="E1813" s="51" t="str">
        <f t="shared" ca="1" si="467"/>
        <v>56-60</v>
      </c>
      <c r="F1813" s="49" t="s">
        <v>330</v>
      </c>
      <c r="G1813" s="49" t="s">
        <v>291</v>
      </c>
      <c r="H1813" s="49" t="str">
        <f>VLOOKUP(B1813,[1]Result!$B$1:$H$7885,7,0)</f>
        <v>1005JM</v>
      </c>
      <c r="I1813">
        <f t="shared" ref="I1813:I1814" si="472">I1812</f>
        <v>100000</v>
      </c>
      <c r="J1813" s="58">
        <v>44832</v>
      </c>
      <c r="K1813" t="str">
        <f>VLOOKUP(B1813,[1]Result!$B$1:$J$7887,9,0)</f>
        <v>Executive</v>
      </c>
      <c r="L1813" t="s">
        <v>332</v>
      </c>
    </row>
    <row r="1814" spans="1:12">
      <c r="A1814">
        <f t="shared" si="468"/>
        <v>1812</v>
      </c>
      <c r="B1814" s="49">
        <v>9003277</v>
      </c>
      <c r="C1814" s="50">
        <v>18264</v>
      </c>
      <c r="D1814" s="51">
        <f t="shared" ca="1" si="469"/>
        <v>73.055555555555557</v>
      </c>
      <c r="E1814" s="51" t="str">
        <f t="shared" ca="1" si="467"/>
        <v>71-75</v>
      </c>
      <c r="F1814" s="49" t="s">
        <v>335</v>
      </c>
      <c r="G1814" s="49" t="s">
        <v>294</v>
      </c>
      <c r="H1814" s="49" t="str">
        <f>VLOOKUP(B1814,[1]Result!$B$1:$H$7885,7,0)</f>
        <v>1005JM</v>
      </c>
      <c r="I1814">
        <f t="shared" si="472"/>
        <v>100000</v>
      </c>
      <c r="J1814" s="58">
        <v>44832</v>
      </c>
      <c r="K1814" t="str">
        <f>VLOOKUP(B1814,[1]Result!$B$1:$J$7887,9,0)</f>
        <v>Executive</v>
      </c>
      <c r="L1814" t="s">
        <v>332</v>
      </c>
    </row>
    <row r="1815" spans="1:12">
      <c r="A1815">
        <f t="shared" si="468"/>
        <v>1813</v>
      </c>
      <c r="B1815" s="49">
        <v>9003278</v>
      </c>
      <c r="C1815" s="50" t="s">
        <v>1010</v>
      </c>
      <c r="D1815" s="51">
        <f t="shared" ca="1" si="469"/>
        <v>26.911111111111111</v>
      </c>
      <c r="E1815" s="51" t="str">
        <f t="shared" ca="1" si="467"/>
        <v>19-35</v>
      </c>
      <c r="F1815" s="49" t="s">
        <v>43</v>
      </c>
      <c r="G1815" s="49" t="s">
        <v>334</v>
      </c>
      <c r="H1815" s="49" t="str">
        <f>VLOOKUP(B1815,[1]Result!$B$1:$H$7885,7,0)</f>
        <v>1006JM</v>
      </c>
      <c r="I1815">
        <v>250000</v>
      </c>
      <c r="J1815" s="58">
        <v>44832</v>
      </c>
      <c r="K1815" t="str">
        <f>VLOOKUP(B1815,[1]Result!$B$1:$J$7887,9,0)</f>
        <v>Assistant Restaurant Manager</v>
      </c>
      <c r="L1815" t="s">
        <v>334</v>
      </c>
    </row>
    <row r="1816" spans="1:12">
      <c r="A1816">
        <f t="shared" si="468"/>
        <v>1814</v>
      </c>
      <c r="B1816" s="49">
        <v>9003278</v>
      </c>
      <c r="C1816" s="50">
        <v>25355</v>
      </c>
      <c r="D1816" s="51">
        <f t="shared" ca="1" si="469"/>
        <v>53.638888888888886</v>
      </c>
      <c r="E1816" s="51" t="str">
        <f t="shared" ca="1" si="467"/>
        <v>46-55</v>
      </c>
      <c r="F1816" s="49" t="s">
        <v>335</v>
      </c>
      <c r="G1816" s="49" t="s">
        <v>294</v>
      </c>
      <c r="H1816" s="49" t="str">
        <f>VLOOKUP(B1816,[1]Result!$B$1:$H$7885,7,0)</f>
        <v>1006JM</v>
      </c>
      <c r="I1816">
        <f t="shared" ref="I1816:I1817" si="473">I1815</f>
        <v>250000</v>
      </c>
      <c r="J1816" s="58">
        <v>44832</v>
      </c>
      <c r="K1816" t="str">
        <f>VLOOKUP(B1816,[1]Result!$B$1:$J$7887,9,0)</f>
        <v>Assistant Restaurant Manager</v>
      </c>
      <c r="L1816" t="s">
        <v>332</v>
      </c>
    </row>
    <row r="1817" spans="1:12">
      <c r="A1817">
        <f t="shared" si="468"/>
        <v>1815</v>
      </c>
      <c r="B1817" s="49">
        <v>9003278</v>
      </c>
      <c r="C1817" s="50">
        <v>25935</v>
      </c>
      <c r="D1817" s="51">
        <f t="shared" ca="1" si="469"/>
        <v>52.052777777777777</v>
      </c>
      <c r="E1817" s="51" t="str">
        <f t="shared" ca="1" si="467"/>
        <v>46-55</v>
      </c>
      <c r="F1817" s="49" t="s">
        <v>330</v>
      </c>
      <c r="G1817" s="49" t="s">
        <v>291</v>
      </c>
      <c r="H1817" s="49" t="str">
        <f>VLOOKUP(B1817,[1]Result!$B$1:$H$7885,7,0)</f>
        <v>1006JM</v>
      </c>
      <c r="I1817">
        <f t="shared" si="473"/>
        <v>250000</v>
      </c>
      <c r="J1817" s="58">
        <v>44832</v>
      </c>
      <c r="K1817" t="str">
        <f>VLOOKUP(B1817,[1]Result!$B$1:$J$7887,9,0)</f>
        <v>Assistant Restaurant Manager</v>
      </c>
      <c r="L1817" t="s">
        <v>332</v>
      </c>
    </row>
    <row r="1818" spans="1:12">
      <c r="A1818">
        <f t="shared" si="468"/>
        <v>1816</v>
      </c>
      <c r="B1818" s="49">
        <v>9003288</v>
      </c>
      <c r="C1818" s="50" t="s">
        <v>1011</v>
      </c>
      <c r="D1818" s="51">
        <f t="shared" ca="1" si="469"/>
        <v>36.538888888888891</v>
      </c>
      <c r="E1818" s="51" t="str">
        <f t="shared" ca="1" si="467"/>
        <v>36-45</v>
      </c>
      <c r="F1818" s="49" t="s">
        <v>43</v>
      </c>
      <c r="G1818" s="49" t="s">
        <v>334</v>
      </c>
      <c r="H1818" s="49" t="str">
        <f>VLOOKUP(B1818,[1]Result!$B$1:$H$7885,7,0)</f>
        <v>1007JM</v>
      </c>
      <c r="I1818">
        <v>250000</v>
      </c>
      <c r="J1818" s="58">
        <v>44837</v>
      </c>
      <c r="K1818" t="str">
        <f>VLOOKUP(B1818,[1]Result!$B$1:$J$7887,9,0)</f>
        <v>Assistant Manager</v>
      </c>
      <c r="L1818" t="s">
        <v>334</v>
      </c>
    </row>
    <row r="1819" spans="1:12">
      <c r="A1819">
        <f t="shared" si="468"/>
        <v>1817</v>
      </c>
      <c r="B1819" s="49">
        <v>9003288</v>
      </c>
      <c r="C1819" s="50">
        <v>28917</v>
      </c>
      <c r="D1819" s="51">
        <f t="shared" ca="1" si="469"/>
        <v>43.883333333333333</v>
      </c>
      <c r="E1819" s="51" t="str">
        <f t="shared" ca="1" si="467"/>
        <v>36-45</v>
      </c>
      <c r="F1819" s="49" t="s">
        <v>335</v>
      </c>
      <c r="G1819" s="49" t="s">
        <v>294</v>
      </c>
      <c r="H1819" s="49" t="str">
        <f>VLOOKUP(B1819,[1]Result!$B$1:$H$7885,7,0)</f>
        <v>1007JM</v>
      </c>
      <c r="I1819">
        <f>I1818</f>
        <v>250000</v>
      </c>
      <c r="J1819" s="58">
        <v>44837</v>
      </c>
      <c r="K1819" t="str">
        <f>VLOOKUP(B1819,[1]Result!$B$1:$J$7887,9,0)</f>
        <v>Assistant Manager</v>
      </c>
      <c r="L1819" t="s">
        <v>332</v>
      </c>
    </row>
    <row r="1820" spans="1:12">
      <c r="A1820">
        <f t="shared" si="468"/>
        <v>1818</v>
      </c>
      <c r="B1820" s="49">
        <v>9003296</v>
      </c>
      <c r="C1820" s="50" t="s">
        <v>1012</v>
      </c>
      <c r="D1820" s="51">
        <f t="shared" ca="1" si="469"/>
        <v>30.130555555555556</v>
      </c>
      <c r="E1820" s="51" t="str">
        <f t="shared" ca="1" si="467"/>
        <v>19-35</v>
      </c>
      <c r="F1820" s="49" t="s">
        <v>43</v>
      </c>
      <c r="G1820" s="49" t="s">
        <v>334</v>
      </c>
      <c r="H1820" s="49" t="str">
        <f>VLOOKUP(B1820,[1]Result!$B$1:$H$7885,7,0)</f>
        <v>1007JM</v>
      </c>
      <c r="I1820">
        <v>250000</v>
      </c>
      <c r="J1820" s="58">
        <v>44837</v>
      </c>
      <c r="K1820" t="str">
        <f>VLOOKUP(B1820,[1]Result!$B$1:$J$7887,9,0)</f>
        <v>Restaurant CEO</v>
      </c>
      <c r="L1820" t="s">
        <v>334</v>
      </c>
    </row>
    <row r="1821" spans="1:12">
      <c r="A1821">
        <f t="shared" si="468"/>
        <v>1819</v>
      </c>
      <c r="B1821" s="49">
        <v>9003296</v>
      </c>
      <c r="C1821" s="50">
        <v>22647</v>
      </c>
      <c r="D1821" s="51">
        <f t="shared" ca="1" si="469"/>
        <v>61.055555555555557</v>
      </c>
      <c r="E1821" s="51" t="str">
        <f t="shared" ca="1" si="467"/>
        <v>61-65</v>
      </c>
      <c r="F1821" s="49" t="s">
        <v>335</v>
      </c>
      <c r="G1821" s="49" t="s">
        <v>294</v>
      </c>
      <c r="H1821" s="49" t="str">
        <f>VLOOKUP(B1821,[1]Result!$B$1:$H$7885,7,0)</f>
        <v>1007JM</v>
      </c>
      <c r="I1821">
        <f t="shared" ref="I1821:I1822" si="474">I1820</f>
        <v>250000</v>
      </c>
      <c r="J1821" s="58">
        <v>44837</v>
      </c>
      <c r="K1821" t="str">
        <f>VLOOKUP(B1821,[1]Result!$B$1:$J$7887,9,0)</f>
        <v>Restaurant CEO</v>
      </c>
      <c r="L1821" t="s">
        <v>332</v>
      </c>
    </row>
    <row r="1822" spans="1:12">
      <c r="A1822">
        <f t="shared" si="468"/>
        <v>1820</v>
      </c>
      <c r="B1822" s="49">
        <v>9003296</v>
      </c>
      <c r="C1822" s="50">
        <v>24474</v>
      </c>
      <c r="D1822" s="51">
        <f t="shared" ca="1" si="469"/>
        <v>56.052777777777777</v>
      </c>
      <c r="E1822" s="51" t="str">
        <f t="shared" ca="1" si="467"/>
        <v>56-60</v>
      </c>
      <c r="F1822" s="49" t="s">
        <v>330</v>
      </c>
      <c r="G1822" s="49" t="s">
        <v>291</v>
      </c>
      <c r="H1822" s="49" t="str">
        <f>VLOOKUP(B1822,[1]Result!$B$1:$H$7885,7,0)</f>
        <v>1007JM</v>
      </c>
      <c r="I1822">
        <f t="shared" si="474"/>
        <v>250000</v>
      </c>
      <c r="J1822" s="58">
        <v>44837</v>
      </c>
      <c r="K1822" t="str">
        <f>VLOOKUP(B1822,[1]Result!$B$1:$J$7887,9,0)</f>
        <v>Restaurant CEO</v>
      </c>
      <c r="L1822" t="s">
        <v>332</v>
      </c>
    </row>
    <row r="1823" spans="1:12">
      <c r="A1823">
        <f t="shared" si="468"/>
        <v>1821</v>
      </c>
      <c r="B1823" s="49">
        <v>9003297</v>
      </c>
      <c r="C1823" s="50" t="s">
        <v>1013</v>
      </c>
      <c r="D1823" s="51">
        <f t="shared" ca="1" si="469"/>
        <v>29.605555555555554</v>
      </c>
      <c r="E1823" s="51" t="str">
        <f t="shared" ca="1" si="467"/>
        <v>19-35</v>
      </c>
      <c r="F1823" s="49" t="s">
        <v>43</v>
      </c>
      <c r="G1823" s="49" t="s">
        <v>334</v>
      </c>
      <c r="H1823" s="49" t="str">
        <f>VLOOKUP(B1823,[1]Result!$B$1:$H$7885,7,0)</f>
        <v>1007JM</v>
      </c>
      <c r="I1823">
        <v>250000</v>
      </c>
      <c r="J1823" s="58">
        <v>44837</v>
      </c>
      <c r="K1823" t="str">
        <f>VLOOKUP(B1823,[1]Result!$B$1:$J$7887,9,0)</f>
        <v>Restaurant CEO</v>
      </c>
      <c r="L1823" t="s">
        <v>334</v>
      </c>
    </row>
    <row r="1824" spans="1:12">
      <c r="A1824">
        <f t="shared" si="468"/>
        <v>1822</v>
      </c>
      <c r="B1824" s="49">
        <v>9003297</v>
      </c>
      <c r="C1824" s="50">
        <v>35856</v>
      </c>
      <c r="D1824" s="51">
        <f t="shared" ca="1" si="469"/>
        <v>24.886111111111113</v>
      </c>
      <c r="E1824" s="51" t="str">
        <f t="shared" ca="1" si="467"/>
        <v>19-35</v>
      </c>
      <c r="F1824" s="49" t="s">
        <v>330</v>
      </c>
      <c r="G1824" s="49" t="s">
        <v>340</v>
      </c>
      <c r="H1824" s="49" t="str">
        <f>VLOOKUP(B1824,[1]Result!$B$1:$H$7885,7,0)</f>
        <v>1007JM</v>
      </c>
      <c r="I1824">
        <f t="shared" ref="I1824:I1826" si="475">I1823</f>
        <v>250000</v>
      </c>
      <c r="J1824" s="58">
        <v>44837</v>
      </c>
      <c r="K1824" t="str">
        <f>VLOOKUP(B1824,[1]Result!$B$1:$J$7887,9,0)</f>
        <v>Restaurant CEO</v>
      </c>
      <c r="L1824" t="s">
        <v>42</v>
      </c>
    </row>
    <row r="1825" spans="1:12">
      <c r="A1825">
        <f t="shared" si="468"/>
        <v>1823</v>
      </c>
      <c r="B1825" s="49">
        <v>9003297</v>
      </c>
      <c r="C1825" s="50">
        <v>26433</v>
      </c>
      <c r="D1825" s="51">
        <f t="shared" ca="1" si="469"/>
        <v>50.68611111111111</v>
      </c>
      <c r="E1825" s="51" t="str">
        <f t="shared" ca="1" si="467"/>
        <v>46-55</v>
      </c>
      <c r="F1825" s="49" t="s">
        <v>330</v>
      </c>
      <c r="G1825" s="49" t="s">
        <v>291</v>
      </c>
      <c r="H1825" s="49" t="str">
        <f>VLOOKUP(B1825,[1]Result!$B$1:$H$7885,7,0)</f>
        <v>1007JM</v>
      </c>
      <c r="I1825">
        <f t="shared" si="475"/>
        <v>250000</v>
      </c>
      <c r="J1825" s="58">
        <v>44837</v>
      </c>
      <c r="K1825" t="str">
        <f>VLOOKUP(B1825,[1]Result!$B$1:$J$7887,9,0)</f>
        <v>Restaurant CEO</v>
      </c>
      <c r="L1825" t="s">
        <v>332</v>
      </c>
    </row>
    <row r="1826" spans="1:12">
      <c r="A1826">
        <f t="shared" si="468"/>
        <v>1824</v>
      </c>
      <c r="B1826" s="49">
        <v>9003297</v>
      </c>
      <c r="C1826" s="50">
        <v>25090</v>
      </c>
      <c r="D1826" s="51">
        <f t="shared" ca="1" si="469"/>
        <v>54.366666666666667</v>
      </c>
      <c r="E1826" s="51" t="str">
        <f t="shared" ca="1" si="467"/>
        <v>46-55</v>
      </c>
      <c r="F1826" s="49" t="s">
        <v>335</v>
      </c>
      <c r="G1826" s="49" t="s">
        <v>294</v>
      </c>
      <c r="H1826" s="49" t="str">
        <f>VLOOKUP(B1826,[1]Result!$B$1:$H$7885,7,0)</f>
        <v>1007JM</v>
      </c>
      <c r="I1826">
        <f t="shared" si="475"/>
        <v>250000</v>
      </c>
      <c r="J1826" s="58">
        <v>44837</v>
      </c>
      <c r="K1826" t="str">
        <f>VLOOKUP(B1826,[1]Result!$B$1:$J$7887,9,0)</f>
        <v>Restaurant CEO</v>
      </c>
      <c r="L1826" t="s">
        <v>332</v>
      </c>
    </row>
    <row r="1827" spans="1:12">
      <c r="A1827">
        <f t="shared" si="468"/>
        <v>1825</v>
      </c>
      <c r="B1827" s="49">
        <v>9003298</v>
      </c>
      <c r="C1827" s="50" t="s">
        <v>1014</v>
      </c>
      <c r="D1827" s="51">
        <f t="shared" ca="1" si="469"/>
        <v>30.911111111111111</v>
      </c>
      <c r="E1827" s="51" t="str">
        <f t="shared" ca="1" si="467"/>
        <v>19-35</v>
      </c>
      <c r="F1827" s="49" t="s">
        <v>43</v>
      </c>
      <c r="G1827" s="49" t="s">
        <v>334</v>
      </c>
      <c r="H1827" s="49" t="str">
        <f>VLOOKUP(B1827,[1]Result!$B$1:$H$7885,7,0)</f>
        <v>1007JM</v>
      </c>
      <c r="I1827">
        <v>250000</v>
      </c>
      <c r="J1827" s="58">
        <v>44835</v>
      </c>
      <c r="K1827" t="str">
        <f>VLOOKUP(B1827,[1]Result!$B$1:$J$7887,9,0)</f>
        <v>Restaurant CEO</v>
      </c>
      <c r="L1827" t="s">
        <v>334</v>
      </c>
    </row>
    <row r="1828" spans="1:12">
      <c r="A1828">
        <f t="shared" si="468"/>
        <v>1826</v>
      </c>
      <c r="B1828" s="49">
        <v>9003298</v>
      </c>
      <c r="C1828" s="50">
        <v>25386</v>
      </c>
      <c r="D1828" s="51">
        <f t="shared" ca="1" si="469"/>
        <v>53.552777777777777</v>
      </c>
      <c r="E1828" s="51" t="str">
        <f t="shared" ca="1" si="467"/>
        <v>46-55</v>
      </c>
      <c r="F1828" s="49" t="s">
        <v>330</v>
      </c>
      <c r="G1828" s="49" t="s">
        <v>291</v>
      </c>
      <c r="H1828" s="49" t="str">
        <f>VLOOKUP(B1828,[1]Result!$B$1:$H$7885,7,0)</f>
        <v>1007JM</v>
      </c>
      <c r="I1828">
        <f t="shared" ref="I1828:I1829" si="476">I1827</f>
        <v>250000</v>
      </c>
      <c r="J1828" s="58">
        <v>44835</v>
      </c>
      <c r="K1828" t="str">
        <f>VLOOKUP(B1828,[1]Result!$B$1:$J$7887,9,0)</f>
        <v>Restaurant CEO</v>
      </c>
      <c r="L1828" t="s">
        <v>332</v>
      </c>
    </row>
    <row r="1829" spans="1:12">
      <c r="A1829">
        <f t="shared" si="468"/>
        <v>1827</v>
      </c>
      <c r="B1829" s="49">
        <v>9003298</v>
      </c>
      <c r="C1829" s="50">
        <v>24792</v>
      </c>
      <c r="D1829" s="51">
        <f t="shared" ca="1" si="469"/>
        <v>55.180555555555557</v>
      </c>
      <c r="E1829" s="51" t="str">
        <f t="shared" ca="1" si="467"/>
        <v>46-55</v>
      </c>
      <c r="F1829" s="49" t="s">
        <v>335</v>
      </c>
      <c r="G1829" s="49" t="s">
        <v>294</v>
      </c>
      <c r="H1829" s="49" t="str">
        <f>VLOOKUP(B1829,[1]Result!$B$1:$H$7885,7,0)</f>
        <v>1007JM</v>
      </c>
      <c r="I1829">
        <f t="shared" si="476"/>
        <v>250000</v>
      </c>
      <c r="J1829" s="58">
        <v>44835</v>
      </c>
      <c r="K1829" t="str">
        <f>VLOOKUP(B1829,[1]Result!$B$1:$J$7887,9,0)</f>
        <v>Restaurant CEO</v>
      </c>
      <c r="L1829" t="s">
        <v>332</v>
      </c>
    </row>
    <row r="1830" spans="1:12">
      <c r="A1830">
        <f t="shared" si="468"/>
        <v>1828</v>
      </c>
      <c r="B1830" s="49">
        <v>9003299</v>
      </c>
      <c r="C1830" s="50" t="s">
        <v>1015</v>
      </c>
      <c r="D1830" s="51">
        <f t="shared" ca="1" si="469"/>
        <v>28.586111111111112</v>
      </c>
      <c r="E1830" s="51" t="str">
        <f t="shared" ca="1" si="467"/>
        <v>19-35</v>
      </c>
      <c r="F1830" s="49" t="s">
        <v>43</v>
      </c>
      <c r="G1830" s="49" t="s">
        <v>334</v>
      </c>
      <c r="H1830" s="49" t="str">
        <f>VLOOKUP(B1830,[1]Result!$B$1:$H$7885,7,0)</f>
        <v>1006JM B</v>
      </c>
      <c r="I1830">
        <v>250000</v>
      </c>
      <c r="J1830" s="58">
        <v>44840</v>
      </c>
      <c r="K1830" t="str">
        <f>VLOOKUP(B1830,[1]Result!$B$1:$J$7887,9,0)</f>
        <v>Restaurant - CEO</v>
      </c>
      <c r="L1830" t="s">
        <v>334</v>
      </c>
    </row>
    <row r="1831" spans="1:12">
      <c r="A1831">
        <f t="shared" si="468"/>
        <v>1829</v>
      </c>
      <c r="B1831" s="49">
        <v>9003299</v>
      </c>
      <c r="C1831" s="50">
        <v>35956</v>
      </c>
      <c r="D1831" s="51">
        <f t="shared" ca="1" si="469"/>
        <v>24.613888888888887</v>
      </c>
      <c r="E1831" s="51" t="str">
        <f t="shared" ca="1" si="467"/>
        <v>19-35</v>
      </c>
      <c r="F1831" s="49" t="s">
        <v>330</v>
      </c>
      <c r="G1831" s="49" t="s">
        <v>340</v>
      </c>
      <c r="H1831" s="49" t="str">
        <f>VLOOKUP(B1831,[1]Result!$B$1:$H$7885,7,0)</f>
        <v>1006JM B</v>
      </c>
      <c r="I1831">
        <f t="shared" ref="I1831:I1833" si="477">I1830</f>
        <v>250000</v>
      </c>
      <c r="J1831" s="58">
        <v>44840</v>
      </c>
      <c r="K1831" t="str">
        <f>VLOOKUP(B1831,[1]Result!$B$1:$J$7887,9,0)</f>
        <v>Restaurant - CEO</v>
      </c>
      <c r="L1831" t="s">
        <v>42</v>
      </c>
    </row>
    <row r="1832" spans="1:12">
      <c r="A1832">
        <f t="shared" si="468"/>
        <v>1830</v>
      </c>
      <c r="B1832" s="49">
        <v>9003299</v>
      </c>
      <c r="C1832" s="50">
        <v>23743</v>
      </c>
      <c r="D1832" s="51">
        <f t="shared" ca="1" si="469"/>
        <v>58.055555555555557</v>
      </c>
      <c r="E1832" s="51" t="str">
        <f t="shared" ca="1" si="467"/>
        <v>56-60</v>
      </c>
      <c r="F1832" s="49" t="s">
        <v>335</v>
      </c>
      <c r="G1832" s="49" t="s">
        <v>294</v>
      </c>
      <c r="H1832" s="49" t="str">
        <f>VLOOKUP(B1832,[1]Result!$B$1:$H$7885,7,0)</f>
        <v>1006JM B</v>
      </c>
      <c r="I1832">
        <f t="shared" si="477"/>
        <v>250000</v>
      </c>
      <c r="J1832" s="58">
        <v>44840</v>
      </c>
      <c r="K1832" t="str">
        <f>VLOOKUP(B1832,[1]Result!$B$1:$J$7887,9,0)</f>
        <v>Restaurant - CEO</v>
      </c>
      <c r="L1832" t="s">
        <v>332</v>
      </c>
    </row>
    <row r="1833" spans="1:12">
      <c r="A1833">
        <f t="shared" si="468"/>
        <v>1831</v>
      </c>
      <c r="B1833" s="49">
        <v>9003299</v>
      </c>
      <c r="C1833" s="50">
        <v>25569</v>
      </c>
      <c r="D1833" s="51">
        <f t="shared" ca="1" si="469"/>
        <v>53.055555555555557</v>
      </c>
      <c r="E1833" s="51" t="str">
        <f t="shared" ca="1" si="467"/>
        <v>46-55</v>
      </c>
      <c r="F1833" s="49" t="s">
        <v>330</v>
      </c>
      <c r="G1833" s="49" t="s">
        <v>291</v>
      </c>
      <c r="H1833" s="49" t="str">
        <f>VLOOKUP(B1833,[1]Result!$B$1:$H$7885,7,0)</f>
        <v>1006JM B</v>
      </c>
      <c r="I1833">
        <f t="shared" si="477"/>
        <v>250000</v>
      </c>
      <c r="J1833" s="58">
        <v>44840</v>
      </c>
      <c r="K1833" t="str">
        <f>VLOOKUP(B1833,[1]Result!$B$1:$J$7887,9,0)</f>
        <v>Restaurant - CEO</v>
      </c>
      <c r="L1833" t="s">
        <v>332</v>
      </c>
    </row>
    <row r="1834" spans="1:12">
      <c r="A1834">
        <f t="shared" si="468"/>
        <v>1832</v>
      </c>
      <c r="B1834" s="49">
        <v>9003302</v>
      </c>
      <c r="C1834" s="50" t="s">
        <v>1016</v>
      </c>
      <c r="D1834" s="51">
        <f t="shared" ca="1" si="469"/>
        <v>23.422222222222221</v>
      </c>
      <c r="E1834" s="51" t="str">
        <f t="shared" ca="1" si="467"/>
        <v>19-35</v>
      </c>
      <c r="F1834" s="49" t="s">
        <v>45</v>
      </c>
      <c r="G1834" s="49" t="s">
        <v>334</v>
      </c>
      <c r="H1834" s="49" t="str">
        <f>VLOOKUP(B1834,[1]Result!$B$1:$H$7885,7,0)</f>
        <v>1005JM</v>
      </c>
      <c r="I1834" s="57">
        <v>100000</v>
      </c>
      <c r="J1834" s="58">
        <v>44844</v>
      </c>
      <c r="K1834" t="str">
        <f>VLOOKUP(B1834,[1]Result!$B$1:$J$7887,9,0)</f>
        <v>Shift Manager</v>
      </c>
      <c r="L1834" t="s">
        <v>334</v>
      </c>
    </row>
    <row r="1835" spans="1:12">
      <c r="A1835">
        <f t="shared" si="468"/>
        <v>1833</v>
      </c>
      <c r="B1835" s="49">
        <v>9003302</v>
      </c>
      <c r="C1835" s="50">
        <v>31594</v>
      </c>
      <c r="D1835" s="51">
        <f t="shared" ca="1" si="469"/>
        <v>36.555555555555557</v>
      </c>
      <c r="E1835" s="51" t="str">
        <f t="shared" ca="1" si="467"/>
        <v>36-45</v>
      </c>
      <c r="F1835" s="49" t="s">
        <v>330</v>
      </c>
      <c r="G1835" s="49" t="s">
        <v>291</v>
      </c>
      <c r="H1835" s="49" t="str">
        <f>VLOOKUP(B1835,[1]Result!$B$1:$H$7885,7,0)</f>
        <v>1005JM</v>
      </c>
      <c r="I1835">
        <f>I1834</f>
        <v>100000</v>
      </c>
      <c r="J1835" s="58">
        <v>44844</v>
      </c>
      <c r="K1835" t="str">
        <f>VLOOKUP(B1835,[1]Result!$B$1:$J$7887,9,0)</f>
        <v>Shift Manager</v>
      </c>
      <c r="L1835" t="s">
        <v>332</v>
      </c>
    </row>
    <row r="1836" spans="1:12">
      <c r="A1836">
        <f t="shared" si="468"/>
        <v>1834</v>
      </c>
      <c r="B1836" s="49">
        <v>9003304</v>
      </c>
      <c r="C1836" s="50" t="s">
        <v>1017</v>
      </c>
      <c r="D1836" s="51">
        <f t="shared" ca="1" si="469"/>
        <v>24.569444444444443</v>
      </c>
      <c r="E1836" s="51" t="str">
        <f t="shared" ca="1" si="467"/>
        <v>19-35</v>
      </c>
      <c r="F1836" s="49" t="s">
        <v>43</v>
      </c>
      <c r="G1836" s="49" t="s">
        <v>334</v>
      </c>
      <c r="H1836" s="49" t="str">
        <f>VLOOKUP(B1836,[1]Result!$B$1:$H$7885,7,0)</f>
        <v>1005JM</v>
      </c>
      <c r="I1836" s="57">
        <v>100000</v>
      </c>
      <c r="J1836" s="58">
        <v>44847</v>
      </c>
      <c r="K1836" t="str">
        <f>VLOOKUP(B1836,[1]Result!$B$1:$J$7887,9,0)</f>
        <v>Shift Manager</v>
      </c>
      <c r="L1836" t="s">
        <v>334</v>
      </c>
    </row>
    <row r="1837" spans="1:12">
      <c r="A1837">
        <f t="shared" si="468"/>
        <v>1835</v>
      </c>
      <c r="B1837" s="49">
        <v>9003304</v>
      </c>
      <c r="C1837" s="50">
        <v>21186</v>
      </c>
      <c r="D1837" s="51">
        <f t="shared" ca="1" si="469"/>
        <v>65.055555555555557</v>
      </c>
      <c r="E1837" s="51" t="str">
        <f t="shared" ca="1" si="467"/>
        <v>61-65</v>
      </c>
      <c r="F1837" s="49" t="s">
        <v>335</v>
      </c>
      <c r="G1837" s="49" t="s">
        <v>294</v>
      </c>
      <c r="H1837" s="49" t="str">
        <f>VLOOKUP(B1837,[1]Result!$B$1:$H$7885,7,0)</f>
        <v>1005JM</v>
      </c>
      <c r="I1837">
        <f t="shared" ref="I1837:I1838" si="478">I1836</f>
        <v>100000</v>
      </c>
      <c r="J1837" s="58">
        <v>44847</v>
      </c>
      <c r="K1837" t="str">
        <f>VLOOKUP(B1837,[1]Result!$B$1:$J$7887,9,0)</f>
        <v>Shift Manager</v>
      </c>
      <c r="L1837" t="s">
        <v>332</v>
      </c>
    </row>
    <row r="1838" spans="1:12">
      <c r="A1838">
        <f t="shared" si="468"/>
        <v>1836</v>
      </c>
      <c r="B1838" s="49">
        <v>9003304</v>
      </c>
      <c r="C1838" s="50">
        <v>22775</v>
      </c>
      <c r="D1838" s="51">
        <f t="shared" ca="1" si="469"/>
        <v>60.7</v>
      </c>
      <c r="E1838" s="51" t="str">
        <f t="shared" ca="1" si="467"/>
        <v>56-60</v>
      </c>
      <c r="F1838" s="49" t="s">
        <v>330</v>
      </c>
      <c r="G1838" s="49" t="s">
        <v>291</v>
      </c>
      <c r="H1838" s="49" t="str">
        <f>VLOOKUP(B1838,[1]Result!$B$1:$H$7885,7,0)</f>
        <v>1005JM</v>
      </c>
      <c r="I1838">
        <f t="shared" si="478"/>
        <v>100000</v>
      </c>
      <c r="J1838" s="58">
        <v>44847</v>
      </c>
      <c r="K1838" t="str">
        <f>VLOOKUP(B1838,[1]Result!$B$1:$J$7887,9,0)</f>
        <v>Shift Manager</v>
      </c>
      <c r="L1838" t="s">
        <v>332</v>
      </c>
    </row>
    <row r="1839" spans="1:12">
      <c r="A1839">
        <f t="shared" si="468"/>
        <v>1837</v>
      </c>
      <c r="B1839" s="49">
        <v>9003305</v>
      </c>
      <c r="C1839" s="50" t="s">
        <v>1018</v>
      </c>
      <c r="D1839" s="51">
        <f t="shared" ca="1" si="469"/>
        <v>22.480555555555554</v>
      </c>
      <c r="E1839" s="51" t="str">
        <f t="shared" ca="1" si="467"/>
        <v>19-35</v>
      </c>
      <c r="F1839" s="49" t="s">
        <v>43</v>
      </c>
      <c r="G1839" s="49" t="s">
        <v>334</v>
      </c>
      <c r="H1839" s="49" t="str">
        <f>VLOOKUP(B1839,[1]Result!$B$1:$H$7885,7,0)</f>
        <v>1005JM</v>
      </c>
      <c r="I1839" s="57">
        <v>100000</v>
      </c>
      <c r="J1839" s="58">
        <v>44847</v>
      </c>
      <c r="K1839" t="str">
        <f>VLOOKUP(B1839,[1]Result!$B$1:$J$7887,9,0)</f>
        <v>Shift Manager</v>
      </c>
      <c r="L1839" t="s">
        <v>334</v>
      </c>
    </row>
    <row r="1840" spans="1:12">
      <c r="A1840">
        <f t="shared" si="468"/>
        <v>1838</v>
      </c>
      <c r="B1840" s="49">
        <v>9003305</v>
      </c>
      <c r="C1840" s="50">
        <v>22820</v>
      </c>
      <c r="D1840" s="51">
        <f t="shared" ca="1" si="469"/>
        <v>60.577777777777776</v>
      </c>
      <c r="E1840" s="51" t="str">
        <f t="shared" ca="1" si="467"/>
        <v>56-60</v>
      </c>
      <c r="F1840" s="49" t="s">
        <v>335</v>
      </c>
      <c r="G1840" s="49" t="s">
        <v>294</v>
      </c>
      <c r="H1840" s="49" t="str">
        <f>VLOOKUP(B1840,[1]Result!$B$1:$H$7885,7,0)</f>
        <v>1005JM</v>
      </c>
      <c r="I1840">
        <f t="shared" ref="I1840:I1841" si="479">I1839</f>
        <v>100000</v>
      </c>
      <c r="J1840" s="58">
        <v>44847</v>
      </c>
      <c r="K1840" t="str">
        <f>VLOOKUP(B1840,[1]Result!$B$1:$J$7887,9,0)</f>
        <v>Shift Manager</v>
      </c>
      <c r="L1840" t="s">
        <v>332</v>
      </c>
    </row>
    <row r="1841" spans="1:12">
      <c r="A1841">
        <f t="shared" si="468"/>
        <v>1839</v>
      </c>
      <c r="B1841" s="49">
        <v>9003305</v>
      </c>
      <c r="C1841" s="50">
        <v>24633</v>
      </c>
      <c r="D1841" s="51">
        <f t="shared" ca="1" si="469"/>
        <v>55.613888888888887</v>
      </c>
      <c r="E1841" s="51" t="str">
        <f t="shared" ca="1" si="467"/>
        <v>46-55</v>
      </c>
      <c r="F1841" s="49" t="s">
        <v>330</v>
      </c>
      <c r="G1841" s="49" t="s">
        <v>291</v>
      </c>
      <c r="H1841" s="49" t="str">
        <f>VLOOKUP(B1841,[1]Result!$B$1:$H$7885,7,0)</f>
        <v>1005JM</v>
      </c>
      <c r="I1841">
        <f t="shared" si="479"/>
        <v>100000</v>
      </c>
      <c r="J1841" s="58">
        <v>44847</v>
      </c>
      <c r="K1841" t="str">
        <f>VLOOKUP(B1841,[1]Result!$B$1:$J$7887,9,0)</f>
        <v>Shift Manager</v>
      </c>
      <c r="L1841" t="s">
        <v>332</v>
      </c>
    </row>
    <row r="1842" spans="1:12">
      <c r="A1842">
        <f t="shared" si="468"/>
        <v>1840</v>
      </c>
      <c r="B1842" s="49">
        <v>9003306</v>
      </c>
      <c r="C1842" s="50" t="s">
        <v>1019</v>
      </c>
      <c r="D1842" s="51">
        <f t="shared" ca="1" si="469"/>
        <v>23.008333333333333</v>
      </c>
      <c r="E1842" s="51" t="str">
        <f t="shared" ca="1" si="467"/>
        <v>19-35</v>
      </c>
      <c r="F1842" s="49" t="s">
        <v>43</v>
      </c>
      <c r="G1842" s="49" t="s">
        <v>334</v>
      </c>
      <c r="H1842" s="49" t="str">
        <f>VLOOKUP(B1842,[1]Result!$B$1:$H$7885,7,0)</f>
        <v>1005JM</v>
      </c>
      <c r="I1842" s="57">
        <v>100000</v>
      </c>
      <c r="J1842" s="58">
        <v>44847</v>
      </c>
      <c r="K1842" t="str">
        <f>VLOOKUP(B1842,[1]Result!$B$1:$J$7887,9,0)</f>
        <v>Shift Manager</v>
      </c>
      <c r="L1842" t="s">
        <v>334</v>
      </c>
    </row>
    <row r="1843" spans="1:12">
      <c r="A1843">
        <f t="shared" si="468"/>
        <v>1841</v>
      </c>
      <c r="B1843" s="49">
        <v>9003306</v>
      </c>
      <c r="C1843" s="50">
        <v>28672</v>
      </c>
      <c r="D1843" s="51">
        <f t="shared" ca="1" si="469"/>
        <v>44.555555555555557</v>
      </c>
      <c r="E1843" s="51" t="str">
        <f t="shared" ca="1" si="467"/>
        <v>36-45</v>
      </c>
      <c r="F1843" s="49" t="s">
        <v>330</v>
      </c>
      <c r="G1843" s="49" t="s">
        <v>291</v>
      </c>
      <c r="H1843" s="49" t="str">
        <f>VLOOKUP(B1843,[1]Result!$B$1:$H$7885,7,0)</f>
        <v>1005JM</v>
      </c>
      <c r="I1843">
        <f>I1842</f>
        <v>100000</v>
      </c>
      <c r="J1843" s="58">
        <v>44847</v>
      </c>
      <c r="K1843" t="str">
        <f>VLOOKUP(B1843,[1]Result!$B$1:$J$7887,9,0)</f>
        <v>Shift Manager</v>
      </c>
      <c r="L1843" t="s">
        <v>332</v>
      </c>
    </row>
    <row r="1844" spans="1:12">
      <c r="A1844">
        <f t="shared" si="468"/>
        <v>1842</v>
      </c>
      <c r="B1844" s="49">
        <v>9003307</v>
      </c>
      <c r="C1844" s="50" t="s">
        <v>1020</v>
      </c>
      <c r="D1844" s="51">
        <f t="shared" ca="1" si="469"/>
        <v>23.086111111111112</v>
      </c>
      <c r="E1844" s="51" t="str">
        <f t="shared" ca="1" si="467"/>
        <v>19-35</v>
      </c>
      <c r="F1844" s="49" t="s">
        <v>43</v>
      </c>
      <c r="G1844" s="49" t="s">
        <v>334</v>
      </c>
      <c r="H1844" s="49" t="str">
        <f>VLOOKUP(B1844,[1]Result!$B$1:$H$7885,7,0)</f>
        <v>1005JM</v>
      </c>
      <c r="I1844" s="57">
        <v>100000</v>
      </c>
      <c r="J1844" s="58">
        <v>44847</v>
      </c>
      <c r="K1844" t="str">
        <f>VLOOKUP(B1844,[1]Result!$B$1:$J$7887,9,0)</f>
        <v>Shift Manager</v>
      </c>
      <c r="L1844" t="s">
        <v>334</v>
      </c>
    </row>
    <row r="1845" spans="1:12">
      <c r="A1845">
        <f t="shared" si="468"/>
        <v>1843</v>
      </c>
      <c r="B1845" s="49">
        <v>9003307</v>
      </c>
      <c r="C1845" s="50">
        <v>28950</v>
      </c>
      <c r="D1845" s="51">
        <f t="shared" ca="1" si="469"/>
        <v>43.794444444444444</v>
      </c>
      <c r="E1845" s="51" t="str">
        <f t="shared" ca="1" si="467"/>
        <v>36-45</v>
      </c>
      <c r="F1845" s="49" t="s">
        <v>330</v>
      </c>
      <c r="G1845" s="49" t="s">
        <v>291</v>
      </c>
      <c r="H1845" s="49" t="str">
        <f>VLOOKUP(B1845,[1]Result!$B$1:$H$7885,7,0)</f>
        <v>1005JM</v>
      </c>
      <c r="I1845">
        <f t="shared" ref="I1845:I1846" si="480">I1844</f>
        <v>100000</v>
      </c>
      <c r="J1845" s="58">
        <v>44847</v>
      </c>
      <c r="K1845" t="str">
        <f>VLOOKUP(B1845,[1]Result!$B$1:$J$7887,9,0)</f>
        <v>Shift Manager</v>
      </c>
      <c r="L1845" t="s">
        <v>332</v>
      </c>
    </row>
    <row r="1846" spans="1:12">
      <c r="A1846">
        <f t="shared" si="468"/>
        <v>1844</v>
      </c>
      <c r="B1846" s="49">
        <v>9003307</v>
      </c>
      <c r="C1846" s="50">
        <v>24604</v>
      </c>
      <c r="D1846" s="51">
        <f t="shared" ca="1" si="469"/>
        <v>55.69166666666667</v>
      </c>
      <c r="E1846" s="51" t="str">
        <f t="shared" ca="1" si="467"/>
        <v>46-55</v>
      </c>
      <c r="F1846" s="49" t="s">
        <v>335</v>
      </c>
      <c r="G1846" s="49" t="s">
        <v>294</v>
      </c>
      <c r="H1846" s="49" t="str">
        <f>VLOOKUP(B1846,[1]Result!$B$1:$H$7885,7,0)</f>
        <v>1005JM</v>
      </c>
      <c r="I1846">
        <f t="shared" si="480"/>
        <v>100000</v>
      </c>
      <c r="J1846" s="58">
        <v>44847</v>
      </c>
      <c r="K1846" t="str">
        <f>VLOOKUP(B1846,[1]Result!$B$1:$J$7887,9,0)</f>
        <v>Shift Manager</v>
      </c>
      <c r="L1846" t="s">
        <v>332</v>
      </c>
    </row>
    <row r="1847" spans="1:12">
      <c r="A1847">
        <f t="shared" si="468"/>
        <v>1845</v>
      </c>
      <c r="B1847" s="49">
        <v>9003308</v>
      </c>
      <c r="C1847" s="50" t="s">
        <v>1021</v>
      </c>
      <c r="D1847" s="51">
        <f t="shared" ca="1" si="469"/>
        <v>24.208333333333332</v>
      </c>
      <c r="E1847" s="51" t="str">
        <f t="shared" ca="1" si="467"/>
        <v>19-35</v>
      </c>
      <c r="F1847" s="49" t="s">
        <v>43</v>
      </c>
      <c r="G1847" s="49" t="s">
        <v>334</v>
      </c>
      <c r="H1847" s="49" t="str">
        <f>VLOOKUP(B1847,[1]Result!$B$1:$H$7885,7,0)</f>
        <v>1005JM</v>
      </c>
      <c r="I1847" s="57">
        <v>100000</v>
      </c>
      <c r="J1847" s="58">
        <v>44847</v>
      </c>
      <c r="K1847" t="str">
        <f>VLOOKUP(B1847,[1]Result!$B$1:$J$7887,9,0)</f>
        <v>Shift Manager</v>
      </c>
      <c r="L1847" t="s">
        <v>334</v>
      </c>
    </row>
    <row r="1848" spans="1:12">
      <c r="A1848">
        <f t="shared" si="468"/>
        <v>1846</v>
      </c>
      <c r="B1848" s="49">
        <v>9003308</v>
      </c>
      <c r="C1848" s="50">
        <v>28839</v>
      </c>
      <c r="D1848" s="51">
        <f t="shared" ca="1" si="469"/>
        <v>44.1</v>
      </c>
      <c r="E1848" s="51" t="str">
        <f t="shared" ca="1" si="467"/>
        <v>36-45</v>
      </c>
      <c r="F1848" s="49" t="s">
        <v>330</v>
      </c>
      <c r="G1848" s="49" t="s">
        <v>291</v>
      </c>
      <c r="H1848" s="49" t="str">
        <f>VLOOKUP(B1848,[1]Result!$B$1:$H$7885,7,0)</f>
        <v>1005JM</v>
      </c>
      <c r="I1848">
        <f t="shared" ref="I1848:I1849" si="481">I1847</f>
        <v>100000</v>
      </c>
      <c r="J1848" s="58">
        <v>44847</v>
      </c>
      <c r="K1848" t="str">
        <f>VLOOKUP(B1848,[1]Result!$B$1:$J$7887,9,0)</f>
        <v>Shift Manager</v>
      </c>
      <c r="L1848" t="s">
        <v>332</v>
      </c>
    </row>
    <row r="1849" spans="1:12">
      <c r="A1849">
        <f t="shared" si="468"/>
        <v>1847</v>
      </c>
      <c r="B1849" s="49">
        <v>9003308</v>
      </c>
      <c r="C1849" s="50">
        <v>25939</v>
      </c>
      <c r="D1849" s="51">
        <f t="shared" ca="1" si="469"/>
        <v>52.041666666666664</v>
      </c>
      <c r="E1849" s="51" t="str">
        <f t="shared" ca="1" si="467"/>
        <v>46-55</v>
      </c>
      <c r="F1849" s="49" t="s">
        <v>335</v>
      </c>
      <c r="G1849" s="49" t="s">
        <v>294</v>
      </c>
      <c r="H1849" s="49" t="str">
        <f>VLOOKUP(B1849,[1]Result!$B$1:$H$7885,7,0)</f>
        <v>1005JM</v>
      </c>
      <c r="I1849">
        <f t="shared" si="481"/>
        <v>100000</v>
      </c>
      <c r="J1849" s="58">
        <v>44847</v>
      </c>
      <c r="K1849" t="str">
        <f>VLOOKUP(B1849,[1]Result!$B$1:$J$7887,9,0)</f>
        <v>Shift Manager</v>
      </c>
      <c r="L1849" t="s">
        <v>332</v>
      </c>
    </row>
    <row r="1850" spans="1:12">
      <c r="A1850">
        <f t="shared" si="468"/>
        <v>1848</v>
      </c>
      <c r="B1850" s="49">
        <v>9003309</v>
      </c>
      <c r="C1850" s="50" t="s">
        <v>1022</v>
      </c>
      <c r="D1850" s="51">
        <f t="shared" ca="1" si="469"/>
        <v>20.902777777777779</v>
      </c>
      <c r="E1850" s="51" t="str">
        <f t="shared" ca="1" si="467"/>
        <v>19-35</v>
      </c>
      <c r="F1850" s="49" t="s">
        <v>43</v>
      </c>
      <c r="G1850" s="49" t="s">
        <v>334</v>
      </c>
      <c r="H1850" s="49" t="str">
        <f>VLOOKUP(B1850,[1]Result!$B$1:$H$7885,7,0)</f>
        <v>1005JM</v>
      </c>
      <c r="I1850" s="57">
        <v>100000</v>
      </c>
      <c r="J1850" s="58">
        <v>44847</v>
      </c>
      <c r="K1850" t="str">
        <f>VLOOKUP(B1850,[1]Result!$B$1:$J$7887,9,0)</f>
        <v>Shift Manager</v>
      </c>
      <c r="L1850" t="s">
        <v>334</v>
      </c>
    </row>
    <row r="1851" spans="1:12">
      <c r="A1851">
        <f t="shared" si="468"/>
        <v>1849</v>
      </c>
      <c r="B1851" s="49">
        <v>9003309</v>
      </c>
      <c r="C1851" s="50">
        <v>24876</v>
      </c>
      <c r="D1851" s="51">
        <f t="shared" ca="1" si="469"/>
        <v>54.952777777777776</v>
      </c>
      <c r="E1851" s="51" t="str">
        <f t="shared" ca="1" si="467"/>
        <v>46-55</v>
      </c>
      <c r="F1851" s="49" t="s">
        <v>335</v>
      </c>
      <c r="G1851" s="49" t="s">
        <v>294</v>
      </c>
      <c r="H1851" s="49" t="str">
        <f>VLOOKUP(B1851,[1]Result!$B$1:$H$7885,7,0)</f>
        <v>1005JM</v>
      </c>
      <c r="I1851">
        <f t="shared" ref="I1851:I1852" si="482">I1850</f>
        <v>100000</v>
      </c>
      <c r="J1851" s="58">
        <v>44847</v>
      </c>
      <c r="K1851" t="str">
        <f>VLOOKUP(B1851,[1]Result!$B$1:$J$7887,9,0)</f>
        <v>Shift Manager</v>
      </c>
      <c r="L1851" t="s">
        <v>332</v>
      </c>
    </row>
    <row r="1852" spans="1:12">
      <c r="A1852">
        <f t="shared" si="468"/>
        <v>1850</v>
      </c>
      <c r="B1852" s="49">
        <v>9003309</v>
      </c>
      <c r="C1852" s="50">
        <v>27621</v>
      </c>
      <c r="D1852" s="51">
        <f t="shared" ca="1" si="469"/>
        <v>47.43333333333333</v>
      </c>
      <c r="E1852" s="51" t="str">
        <f t="shared" ca="1" si="467"/>
        <v>46-55</v>
      </c>
      <c r="F1852" s="49" t="s">
        <v>330</v>
      </c>
      <c r="G1852" s="49" t="s">
        <v>291</v>
      </c>
      <c r="H1852" s="49" t="str">
        <f>VLOOKUP(B1852,[1]Result!$B$1:$H$7885,7,0)</f>
        <v>1005JM</v>
      </c>
      <c r="I1852">
        <f t="shared" si="482"/>
        <v>100000</v>
      </c>
      <c r="J1852" s="58">
        <v>44847</v>
      </c>
      <c r="K1852" t="str">
        <f>VLOOKUP(B1852,[1]Result!$B$1:$J$7887,9,0)</f>
        <v>Shift Manager</v>
      </c>
      <c r="L1852" t="s">
        <v>332</v>
      </c>
    </row>
    <row r="1853" spans="1:12">
      <c r="A1853">
        <f t="shared" si="468"/>
        <v>1851</v>
      </c>
      <c r="B1853" s="49">
        <v>9003310</v>
      </c>
      <c r="C1853" s="50" t="s">
        <v>1023</v>
      </c>
      <c r="D1853" s="51">
        <f t="shared" ca="1" si="469"/>
        <v>24.911111111111111</v>
      </c>
      <c r="E1853" s="51" t="str">
        <f t="shared" ca="1" si="467"/>
        <v>19-35</v>
      </c>
      <c r="F1853" s="49" t="s">
        <v>43</v>
      </c>
      <c r="G1853" s="49" t="s">
        <v>334</v>
      </c>
      <c r="H1853" s="49" t="str">
        <f>VLOOKUP(B1853,[1]Result!$B$1:$H$7885,7,0)</f>
        <v>1005JM</v>
      </c>
      <c r="I1853" s="57">
        <v>100000</v>
      </c>
      <c r="J1853" s="58">
        <v>44847</v>
      </c>
      <c r="K1853" t="str">
        <f>VLOOKUP(B1853,[1]Result!$B$1:$J$7887,9,0)</f>
        <v>Shift Manager</v>
      </c>
      <c r="L1853" t="s">
        <v>334</v>
      </c>
    </row>
    <row r="1854" spans="1:12">
      <c r="A1854">
        <f t="shared" si="468"/>
        <v>1852</v>
      </c>
      <c r="B1854" s="49">
        <v>9003310</v>
      </c>
      <c r="C1854" s="50">
        <v>26599</v>
      </c>
      <c r="D1854" s="51">
        <f t="shared" ca="1" si="469"/>
        <v>50.233333333333334</v>
      </c>
      <c r="E1854" s="51" t="str">
        <f t="shared" ca="1" si="467"/>
        <v>46-55</v>
      </c>
      <c r="F1854" s="49" t="s">
        <v>330</v>
      </c>
      <c r="G1854" s="49" t="s">
        <v>291</v>
      </c>
      <c r="H1854" s="49" t="str">
        <f>VLOOKUP(B1854,[1]Result!$B$1:$H$7885,7,0)</f>
        <v>1005JM</v>
      </c>
      <c r="I1854">
        <f t="shared" ref="I1854:I1855" si="483">I1853</f>
        <v>100000</v>
      </c>
      <c r="J1854" s="58">
        <v>44847</v>
      </c>
      <c r="K1854" t="str">
        <f>VLOOKUP(B1854,[1]Result!$B$1:$J$7887,9,0)</f>
        <v>Shift Manager</v>
      </c>
      <c r="L1854" t="s">
        <v>332</v>
      </c>
    </row>
    <row r="1855" spans="1:12">
      <c r="A1855">
        <f t="shared" si="468"/>
        <v>1853</v>
      </c>
      <c r="B1855" s="49">
        <v>9003310</v>
      </c>
      <c r="C1855" s="50">
        <v>22718</v>
      </c>
      <c r="D1855" s="51">
        <f t="shared" ca="1" si="469"/>
        <v>60.855555555555554</v>
      </c>
      <c r="E1855" s="51" t="str">
        <f t="shared" ca="1" si="467"/>
        <v>56-60</v>
      </c>
      <c r="F1855" s="49" t="s">
        <v>335</v>
      </c>
      <c r="G1855" s="49" t="s">
        <v>294</v>
      </c>
      <c r="H1855" s="49" t="str">
        <f>VLOOKUP(B1855,[1]Result!$B$1:$H$7885,7,0)</f>
        <v>1005JM</v>
      </c>
      <c r="I1855">
        <f t="shared" si="483"/>
        <v>100000</v>
      </c>
      <c r="J1855" s="58">
        <v>44847</v>
      </c>
      <c r="K1855" t="str">
        <f>VLOOKUP(B1855,[1]Result!$B$1:$J$7887,9,0)</f>
        <v>Shift Manager</v>
      </c>
      <c r="L1855" t="s">
        <v>332</v>
      </c>
    </row>
    <row r="1856" spans="1:12">
      <c r="A1856">
        <f t="shared" si="468"/>
        <v>1854</v>
      </c>
      <c r="B1856" s="49">
        <v>9003311</v>
      </c>
      <c r="C1856" s="50" t="s">
        <v>1024</v>
      </c>
      <c r="D1856" s="51">
        <f t="shared" ca="1" si="469"/>
        <v>22.675000000000001</v>
      </c>
      <c r="E1856" s="51" t="str">
        <f t="shared" ca="1" si="467"/>
        <v>19-35</v>
      </c>
      <c r="F1856" s="49" t="s">
        <v>43</v>
      </c>
      <c r="G1856" s="49" t="s">
        <v>334</v>
      </c>
      <c r="H1856" s="49" t="str">
        <f>VLOOKUP(B1856,[1]Result!$B$1:$H$7885,7,0)</f>
        <v>1005JM</v>
      </c>
      <c r="I1856" s="57">
        <v>100000</v>
      </c>
      <c r="J1856" s="58">
        <v>44847</v>
      </c>
      <c r="K1856" t="str">
        <f>VLOOKUP(B1856,[1]Result!$B$1:$J$7887,9,0)</f>
        <v>Shift Manager</v>
      </c>
      <c r="L1856" t="s">
        <v>334</v>
      </c>
    </row>
    <row r="1857" spans="1:12">
      <c r="A1857">
        <f t="shared" si="468"/>
        <v>1855</v>
      </c>
      <c r="B1857" s="49">
        <v>9003311</v>
      </c>
      <c r="C1857" s="50">
        <v>27251</v>
      </c>
      <c r="D1857" s="51">
        <f t="shared" ca="1" si="469"/>
        <v>48.447222222222223</v>
      </c>
      <c r="E1857" s="51" t="str">
        <f t="shared" ca="1" si="467"/>
        <v>46-55</v>
      </c>
      <c r="F1857" s="49" t="s">
        <v>335</v>
      </c>
      <c r="G1857" s="49" t="s">
        <v>294</v>
      </c>
      <c r="H1857" s="49" t="str">
        <f>VLOOKUP(B1857,[1]Result!$B$1:$H$7885,7,0)</f>
        <v>1005JM</v>
      </c>
      <c r="I1857">
        <f t="shared" ref="I1857:I1858" si="484">I1856</f>
        <v>100000</v>
      </c>
      <c r="J1857" s="58">
        <v>44847</v>
      </c>
      <c r="K1857" t="str">
        <f>VLOOKUP(B1857,[1]Result!$B$1:$J$7887,9,0)</f>
        <v>Shift Manager</v>
      </c>
      <c r="L1857" t="s">
        <v>332</v>
      </c>
    </row>
    <row r="1858" spans="1:12">
      <c r="A1858">
        <f t="shared" si="468"/>
        <v>1856</v>
      </c>
      <c r="B1858" s="49">
        <v>9003311</v>
      </c>
      <c r="C1858" s="50">
        <v>28856</v>
      </c>
      <c r="D1858" s="51">
        <f t="shared" ca="1" si="469"/>
        <v>44.055555555555557</v>
      </c>
      <c r="E1858" s="51" t="str">
        <f t="shared" ca="1" si="467"/>
        <v>36-45</v>
      </c>
      <c r="F1858" s="49" t="s">
        <v>330</v>
      </c>
      <c r="G1858" s="49" t="s">
        <v>291</v>
      </c>
      <c r="H1858" s="49" t="str">
        <f>VLOOKUP(B1858,[1]Result!$B$1:$H$7885,7,0)</f>
        <v>1005JM</v>
      </c>
      <c r="I1858">
        <f t="shared" si="484"/>
        <v>100000</v>
      </c>
      <c r="J1858" s="58">
        <v>44847</v>
      </c>
      <c r="K1858" t="str">
        <f>VLOOKUP(B1858,[1]Result!$B$1:$J$7887,9,0)</f>
        <v>Shift Manager</v>
      </c>
      <c r="L1858" t="s">
        <v>332</v>
      </c>
    </row>
    <row r="1859" spans="1:12">
      <c r="A1859">
        <f t="shared" si="468"/>
        <v>1857</v>
      </c>
      <c r="B1859" s="49">
        <v>9003312</v>
      </c>
      <c r="C1859" s="50" t="s">
        <v>1025</v>
      </c>
      <c r="D1859" s="51">
        <f t="shared" ca="1" si="469"/>
        <v>25.8</v>
      </c>
      <c r="E1859" s="51" t="str">
        <f t="shared" ref="E1859:E1922" ca="1" si="485">VLOOKUP(D1859,$N$4:$O$11,2,TRUE)</f>
        <v>19-35</v>
      </c>
      <c r="F1859" s="49" t="s">
        <v>43</v>
      </c>
      <c r="G1859" s="49" t="s">
        <v>334</v>
      </c>
      <c r="H1859" s="49" t="str">
        <f>VLOOKUP(B1859,[1]Result!$B$1:$H$7885,7,0)</f>
        <v>1005JM</v>
      </c>
      <c r="I1859" s="57">
        <v>100000</v>
      </c>
      <c r="J1859" s="58">
        <v>44848</v>
      </c>
      <c r="K1859" t="str">
        <f>VLOOKUP(B1859,[1]Result!$B$1:$J$7887,9,0)</f>
        <v>Executive</v>
      </c>
      <c r="L1859" t="s">
        <v>334</v>
      </c>
    </row>
    <row r="1860" spans="1:12">
      <c r="A1860">
        <f t="shared" ref="A1860:A1923" si="486">A1859+1</f>
        <v>1858</v>
      </c>
      <c r="B1860" s="49">
        <v>9003312</v>
      </c>
      <c r="C1860" s="50">
        <v>30237</v>
      </c>
      <c r="D1860" s="51">
        <f t="shared" ca="1" si="469"/>
        <v>40.272222222222226</v>
      </c>
      <c r="E1860" s="51" t="str">
        <f t="shared" ca="1" si="485"/>
        <v>36-45</v>
      </c>
      <c r="F1860" s="49" t="s">
        <v>330</v>
      </c>
      <c r="G1860" s="49" t="s">
        <v>291</v>
      </c>
      <c r="H1860" s="49" t="str">
        <f>VLOOKUP(B1860,[1]Result!$B$1:$H$7885,7,0)</f>
        <v>1005JM</v>
      </c>
      <c r="I1860">
        <f>I1859</f>
        <v>100000</v>
      </c>
      <c r="J1860" s="58">
        <v>44848</v>
      </c>
      <c r="K1860" t="str">
        <f>VLOOKUP(B1860,[1]Result!$B$1:$J$7887,9,0)</f>
        <v>Executive</v>
      </c>
      <c r="L1860" t="s">
        <v>332</v>
      </c>
    </row>
    <row r="1861" spans="1:12">
      <c r="A1861">
        <f t="shared" si="486"/>
        <v>1859</v>
      </c>
      <c r="B1861" s="49">
        <v>9003315</v>
      </c>
      <c r="C1861" s="50" t="s">
        <v>1026</v>
      </c>
      <c r="D1861" s="51">
        <f t="shared" ref="D1861:D1924" ca="1" si="487">YEARFRAC(C1861,TODAY())</f>
        <v>25.536111111111111</v>
      </c>
      <c r="E1861" s="51" t="str">
        <f t="shared" ca="1" si="485"/>
        <v>19-35</v>
      </c>
      <c r="F1861" s="49" t="s">
        <v>45</v>
      </c>
      <c r="G1861" s="49" t="s">
        <v>334</v>
      </c>
      <c r="H1861" s="49" t="str">
        <f>VLOOKUP(B1861,[1]Result!$B$1:$H$7885,7,0)</f>
        <v>1005JM</v>
      </c>
      <c r="I1861" s="57">
        <v>100000</v>
      </c>
      <c r="J1861" s="58">
        <v>44848</v>
      </c>
      <c r="K1861" t="str">
        <f>VLOOKUP(B1861,[1]Result!$B$1:$J$7887,9,0)</f>
        <v>Executive</v>
      </c>
      <c r="L1861" t="s">
        <v>334</v>
      </c>
    </row>
    <row r="1862" spans="1:12">
      <c r="A1862">
        <f t="shared" si="486"/>
        <v>1860</v>
      </c>
      <c r="B1862" s="49">
        <v>9003315</v>
      </c>
      <c r="C1862" s="50">
        <v>29221</v>
      </c>
      <c r="D1862" s="51">
        <f t="shared" ca="1" si="487"/>
        <v>43.055555555555557</v>
      </c>
      <c r="E1862" s="51" t="str">
        <f t="shared" ca="1" si="485"/>
        <v>36-45</v>
      </c>
      <c r="F1862" s="49" t="s">
        <v>330</v>
      </c>
      <c r="G1862" s="49" t="s">
        <v>291</v>
      </c>
      <c r="H1862" s="49" t="str">
        <f>VLOOKUP(B1862,[1]Result!$B$1:$H$7885,7,0)</f>
        <v>1005JM</v>
      </c>
      <c r="I1862">
        <f t="shared" ref="I1862:I1863" si="488">I1861</f>
        <v>100000</v>
      </c>
      <c r="J1862" s="58">
        <v>44848</v>
      </c>
      <c r="K1862" t="str">
        <f>VLOOKUP(B1862,[1]Result!$B$1:$J$7887,9,0)</f>
        <v>Executive</v>
      </c>
      <c r="L1862" t="s">
        <v>332</v>
      </c>
    </row>
    <row r="1863" spans="1:12">
      <c r="A1863">
        <f t="shared" si="486"/>
        <v>1861</v>
      </c>
      <c r="B1863" s="49">
        <v>9003315</v>
      </c>
      <c r="C1863" s="50">
        <v>27039</v>
      </c>
      <c r="D1863" s="51">
        <f t="shared" ca="1" si="487"/>
        <v>49.030555555555559</v>
      </c>
      <c r="E1863" s="51" t="str">
        <f t="shared" ca="1" si="485"/>
        <v>46-55</v>
      </c>
      <c r="F1863" s="49" t="s">
        <v>335</v>
      </c>
      <c r="G1863" s="49" t="s">
        <v>294</v>
      </c>
      <c r="H1863" s="49" t="str">
        <f>VLOOKUP(B1863,[1]Result!$B$1:$H$7885,7,0)</f>
        <v>1005JM</v>
      </c>
      <c r="I1863">
        <f t="shared" si="488"/>
        <v>100000</v>
      </c>
      <c r="J1863" s="58">
        <v>44848</v>
      </c>
      <c r="K1863" t="str">
        <f>VLOOKUP(B1863,[1]Result!$B$1:$J$7887,9,0)</f>
        <v>Executive</v>
      </c>
      <c r="L1863" t="s">
        <v>332</v>
      </c>
    </row>
    <row r="1864" spans="1:12">
      <c r="A1864">
        <f t="shared" si="486"/>
        <v>1862</v>
      </c>
      <c r="B1864" s="49">
        <v>9003316</v>
      </c>
      <c r="C1864" s="50" t="s">
        <v>1027</v>
      </c>
      <c r="D1864" s="51">
        <f t="shared" ca="1" si="487"/>
        <v>31.283333333333335</v>
      </c>
      <c r="E1864" s="51" t="str">
        <f t="shared" ca="1" si="485"/>
        <v>19-35</v>
      </c>
      <c r="F1864" s="49" t="s">
        <v>43</v>
      </c>
      <c r="G1864" s="49" t="s">
        <v>334</v>
      </c>
      <c r="H1864" s="49" t="str">
        <f>VLOOKUP(B1864,[1]Result!$B$1:$H$7885,7,0)</f>
        <v>1005JM</v>
      </c>
      <c r="I1864" s="57">
        <v>100000</v>
      </c>
      <c r="J1864" s="58">
        <v>44818</v>
      </c>
      <c r="K1864" t="str">
        <f>VLOOKUP(B1864,[1]Result!$B$1:$J$7887,9,0)</f>
        <v>Shift Manager</v>
      </c>
      <c r="L1864" t="s">
        <v>334</v>
      </c>
    </row>
    <row r="1865" spans="1:12">
      <c r="A1865">
        <f t="shared" si="486"/>
        <v>1863</v>
      </c>
      <c r="B1865" s="49">
        <v>9003316</v>
      </c>
      <c r="C1865" s="50">
        <v>24473</v>
      </c>
      <c r="D1865" s="51">
        <f t="shared" ca="1" si="487"/>
        <v>56.055555555555557</v>
      </c>
      <c r="E1865" s="51" t="str">
        <f t="shared" ca="1" si="485"/>
        <v>56-60</v>
      </c>
      <c r="F1865" s="49" t="s">
        <v>335</v>
      </c>
      <c r="G1865" s="49" t="s">
        <v>294</v>
      </c>
      <c r="H1865" s="49" t="str">
        <f>VLOOKUP(B1865,[1]Result!$B$1:$H$7885,7,0)</f>
        <v>1005JM</v>
      </c>
      <c r="I1865">
        <f>I1864</f>
        <v>100000</v>
      </c>
      <c r="J1865" s="58">
        <v>44818</v>
      </c>
      <c r="K1865" t="str">
        <f>VLOOKUP(B1865,[1]Result!$B$1:$J$7887,9,0)</f>
        <v>Shift Manager</v>
      </c>
      <c r="L1865" t="s">
        <v>332</v>
      </c>
    </row>
    <row r="1866" spans="1:12">
      <c r="A1866">
        <f t="shared" si="486"/>
        <v>1864</v>
      </c>
      <c r="B1866" s="49">
        <v>9003319</v>
      </c>
      <c r="C1866" s="50" t="s">
        <v>1028</v>
      </c>
      <c r="D1866" s="51">
        <f t="shared" ca="1" si="487"/>
        <v>31.458333333333332</v>
      </c>
      <c r="E1866" s="51" t="str">
        <f t="shared" ca="1" si="485"/>
        <v>19-35</v>
      </c>
      <c r="F1866" s="49" t="s">
        <v>43</v>
      </c>
      <c r="G1866" s="49" t="s">
        <v>334</v>
      </c>
      <c r="H1866" s="49" t="str">
        <f>VLOOKUP(B1866,[1]Result!$B$1:$H$7885,7,0)</f>
        <v>1006JM B</v>
      </c>
      <c r="I1866">
        <v>250000</v>
      </c>
      <c r="J1866" s="58">
        <v>44837</v>
      </c>
      <c r="K1866" t="str">
        <f>VLOOKUP(B1866,[1]Result!$B$1:$J$7887,9,0)</f>
        <v>Restaurant - CEO</v>
      </c>
      <c r="L1866" t="s">
        <v>334</v>
      </c>
    </row>
    <row r="1867" spans="1:12">
      <c r="A1867">
        <f t="shared" si="486"/>
        <v>1865</v>
      </c>
      <c r="B1867" s="49">
        <v>9003319</v>
      </c>
      <c r="C1867" s="50">
        <v>35580</v>
      </c>
      <c r="D1867" s="51">
        <f t="shared" ca="1" si="487"/>
        <v>25.641666666666666</v>
      </c>
      <c r="E1867" s="51" t="str">
        <f t="shared" ca="1" si="485"/>
        <v>19-35</v>
      </c>
      <c r="F1867" s="49" t="s">
        <v>330</v>
      </c>
      <c r="G1867" s="49" t="s">
        <v>340</v>
      </c>
      <c r="H1867" s="49" t="str">
        <f>VLOOKUP(B1867,[1]Result!$B$1:$H$7885,7,0)</f>
        <v>1006JM B</v>
      </c>
      <c r="I1867">
        <f t="shared" ref="I1867:I1869" si="489">I1866</f>
        <v>250000</v>
      </c>
      <c r="J1867" s="58">
        <v>44837</v>
      </c>
      <c r="K1867" t="str">
        <f>VLOOKUP(B1867,[1]Result!$B$1:$J$7887,9,0)</f>
        <v>Restaurant - CEO</v>
      </c>
      <c r="L1867" t="s">
        <v>42</v>
      </c>
    </row>
    <row r="1868" spans="1:12">
      <c r="A1868">
        <f t="shared" si="486"/>
        <v>1866</v>
      </c>
      <c r="B1868" s="49">
        <v>9003319</v>
      </c>
      <c r="C1868" s="50">
        <v>27192</v>
      </c>
      <c r="D1868" s="51">
        <f t="shared" ca="1" si="487"/>
        <v>48.608333333333334</v>
      </c>
      <c r="E1868" s="51" t="str">
        <f t="shared" ca="1" si="485"/>
        <v>46-55</v>
      </c>
      <c r="F1868" s="49" t="s">
        <v>330</v>
      </c>
      <c r="G1868" s="49" t="s">
        <v>291</v>
      </c>
      <c r="H1868" s="49" t="str">
        <f>VLOOKUP(B1868,[1]Result!$B$1:$H$7885,7,0)</f>
        <v>1006JM B</v>
      </c>
      <c r="I1868">
        <f t="shared" si="489"/>
        <v>250000</v>
      </c>
      <c r="J1868" s="58">
        <v>44837</v>
      </c>
      <c r="K1868" t="str">
        <f>VLOOKUP(B1868,[1]Result!$B$1:$J$7887,9,0)</f>
        <v>Restaurant - CEO</v>
      </c>
      <c r="L1868" t="s">
        <v>332</v>
      </c>
    </row>
    <row r="1869" spans="1:12">
      <c r="A1869">
        <f t="shared" si="486"/>
        <v>1867</v>
      </c>
      <c r="B1869" s="49">
        <v>9003319</v>
      </c>
      <c r="C1869" s="50">
        <v>22817</v>
      </c>
      <c r="D1869" s="51">
        <f t="shared" ca="1" si="487"/>
        <v>60.586111111111109</v>
      </c>
      <c r="E1869" s="51" t="str">
        <f t="shared" ca="1" si="485"/>
        <v>56-60</v>
      </c>
      <c r="F1869" s="49" t="s">
        <v>335</v>
      </c>
      <c r="G1869" s="49" t="s">
        <v>294</v>
      </c>
      <c r="H1869" s="49" t="str">
        <f>VLOOKUP(B1869,[1]Result!$B$1:$H$7885,7,0)</f>
        <v>1006JM B</v>
      </c>
      <c r="I1869">
        <f t="shared" si="489"/>
        <v>250000</v>
      </c>
      <c r="J1869" s="58">
        <v>44837</v>
      </c>
      <c r="K1869" t="str">
        <f>VLOOKUP(B1869,[1]Result!$B$1:$J$7887,9,0)</f>
        <v>Restaurant - CEO</v>
      </c>
      <c r="L1869" t="s">
        <v>332</v>
      </c>
    </row>
    <row r="1870" spans="1:12">
      <c r="A1870">
        <f t="shared" si="486"/>
        <v>1868</v>
      </c>
      <c r="B1870" s="49">
        <v>9003320</v>
      </c>
      <c r="C1870" s="50" t="s">
        <v>1029</v>
      </c>
      <c r="D1870" s="51">
        <f t="shared" ca="1" si="487"/>
        <v>26.702777777777779</v>
      </c>
      <c r="E1870" s="51" t="str">
        <f t="shared" ca="1" si="485"/>
        <v>19-35</v>
      </c>
      <c r="F1870" s="49" t="s">
        <v>43</v>
      </c>
      <c r="G1870" s="49" t="s">
        <v>334</v>
      </c>
      <c r="H1870" s="49" t="str">
        <f>VLOOKUP(B1870,[1]Result!$B$1:$H$7885,7,0)</f>
        <v>1005JM</v>
      </c>
      <c r="I1870" s="57">
        <v>100000</v>
      </c>
      <c r="J1870" s="58">
        <v>44851</v>
      </c>
      <c r="K1870" t="str">
        <f>VLOOKUP(B1870,[1]Result!$B$1:$J$7887,9,0)</f>
        <v>Shift Manager</v>
      </c>
      <c r="L1870" t="s">
        <v>334</v>
      </c>
    </row>
    <row r="1871" spans="1:12">
      <c r="A1871">
        <f t="shared" si="486"/>
        <v>1869</v>
      </c>
      <c r="B1871" s="49">
        <v>9003320</v>
      </c>
      <c r="C1871" s="50">
        <v>34147</v>
      </c>
      <c r="D1871" s="51">
        <f t="shared" ca="1" si="487"/>
        <v>29.566666666666666</v>
      </c>
      <c r="E1871" s="51" t="str">
        <f t="shared" ca="1" si="485"/>
        <v>19-35</v>
      </c>
      <c r="F1871" s="49" t="s">
        <v>330</v>
      </c>
      <c r="G1871" s="49" t="s">
        <v>340</v>
      </c>
      <c r="H1871" s="49" t="str">
        <f>VLOOKUP(B1871,[1]Result!$B$1:$H$7885,7,0)</f>
        <v>1005JM</v>
      </c>
      <c r="I1871">
        <f t="shared" ref="I1871:I1874" si="490">I1870</f>
        <v>100000</v>
      </c>
      <c r="J1871" s="58">
        <v>44851</v>
      </c>
      <c r="K1871" t="str">
        <f>VLOOKUP(B1871,[1]Result!$B$1:$J$7887,9,0)</f>
        <v>Shift Manager</v>
      </c>
      <c r="L1871" t="s">
        <v>42</v>
      </c>
    </row>
    <row r="1872" spans="1:12">
      <c r="A1872">
        <f t="shared" si="486"/>
        <v>1870</v>
      </c>
      <c r="B1872" s="49">
        <v>9003320</v>
      </c>
      <c r="C1872" s="50">
        <v>44074</v>
      </c>
      <c r="D1872" s="51">
        <f t="shared" ca="1" si="487"/>
        <v>2.3916666666666666</v>
      </c>
      <c r="E1872" s="51" t="str">
        <f t="shared" ca="1" si="485"/>
        <v>0-18</v>
      </c>
      <c r="F1872" s="49" t="s">
        <v>335</v>
      </c>
      <c r="G1872" s="49" t="s">
        <v>292</v>
      </c>
      <c r="H1872" s="49" t="str">
        <f>VLOOKUP(B1872,[1]Result!$B$1:$H$7885,7,0)</f>
        <v>1005JM</v>
      </c>
      <c r="I1872">
        <f t="shared" si="490"/>
        <v>100000</v>
      </c>
      <c r="J1872" s="58">
        <v>44851</v>
      </c>
      <c r="K1872" t="str">
        <f>VLOOKUP(B1872,[1]Result!$B$1:$J$7887,9,0)</f>
        <v>Shift Manager</v>
      </c>
      <c r="L1872" t="s">
        <v>331</v>
      </c>
    </row>
    <row r="1873" spans="1:12">
      <c r="A1873">
        <f t="shared" si="486"/>
        <v>1871</v>
      </c>
      <c r="B1873" s="49">
        <v>9003320</v>
      </c>
      <c r="C1873" s="50">
        <v>23785</v>
      </c>
      <c r="D1873" s="51">
        <f t="shared" ca="1" si="487"/>
        <v>57.94166666666667</v>
      </c>
      <c r="E1873" s="51" t="str">
        <f t="shared" ca="1" si="485"/>
        <v>56-60</v>
      </c>
      <c r="F1873" s="49" t="s">
        <v>330</v>
      </c>
      <c r="G1873" s="49" t="s">
        <v>291</v>
      </c>
      <c r="H1873" s="49" t="str">
        <f>VLOOKUP(B1873,[1]Result!$B$1:$H$7885,7,0)</f>
        <v>1005JM</v>
      </c>
      <c r="I1873">
        <f t="shared" si="490"/>
        <v>100000</v>
      </c>
      <c r="J1873" s="58">
        <v>44851</v>
      </c>
      <c r="K1873" t="str">
        <f>VLOOKUP(B1873,[1]Result!$B$1:$J$7887,9,0)</f>
        <v>Shift Manager</v>
      </c>
      <c r="L1873" t="s">
        <v>332</v>
      </c>
    </row>
    <row r="1874" spans="1:12">
      <c r="A1874">
        <f t="shared" si="486"/>
        <v>1872</v>
      </c>
      <c r="B1874" s="49">
        <v>9003320</v>
      </c>
      <c r="C1874" s="50">
        <v>22022</v>
      </c>
      <c r="D1874" s="51">
        <f t="shared" ca="1" si="487"/>
        <v>62.763888888888886</v>
      </c>
      <c r="E1874" s="51" t="str">
        <f t="shared" ca="1" si="485"/>
        <v>61-65</v>
      </c>
      <c r="F1874" s="49" t="s">
        <v>335</v>
      </c>
      <c r="G1874" s="49" t="s">
        <v>294</v>
      </c>
      <c r="H1874" s="49" t="str">
        <f>VLOOKUP(B1874,[1]Result!$B$1:$H$7885,7,0)</f>
        <v>1005JM</v>
      </c>
      <c r="I1874">
        <f t="shared" si="490"/>
        <v>100000</v>
      </c>
      <c r="J1874" s="58">
        <v>44851</v>
      </c>
      <c r="K1874" t="str">
        <f>VLOOKUP(B1874,[1]Result!$B$1:$J$7887,9,0)</f>
        <v>Shift Manager</v>
      </c>
      <c r="L1874" t="s">
        <v>332</v>
      </c>
    </row>
    <row r="1875" spans="1:12">
      <c r="A1875">
        <f t="shared" si="486"/>
        <v>1873</v>
      </c>
      <c r="B1875" s="49">
        <v>9003341</v>
      </c>
      <c r="C1875" s="50">
        <v>32539</v>
      </c>
      <c r="D1875" s="51">
        <f t="shared" ca="1" si="487"/>
        <v>33.975000000000001</v>
      </c>
      <c r="E1875" s="51" t="str">
        <f t="shared" ca="1" si="485"/>
        <v>19-35</v>
      </c>
      <c r="F1875" s="49" t="s">
        <v>43</v>
      </c>
      <c r="G1875" s="49" t="s">
        <v>334</v>
      </c>
      <c r="H1875" s="49" t="str">
        <f>VLOOKUP(B1875,[1]Result!$B$1:$H$7885,7,0)</f>
        <v>1005JM</v>
      </c>
      <c r="I1875" s="57">
        <v>100000</v>
      </c>
      <c r="J1875" s="58">
        <v>44848</v>
      </c>
      <c r="K1875" t="str">
        <f>VLOOKUP(B1875,[1]Result!$B$1:$J$7887,9,0)</f>
        <v>Senior Supervisor</v>
      </c>
      <c r="L1875" t="s">
        <v>334</v>
      </c>
    </row>
    <row r="1876" spans="1:12">
      <c r="A1876">
        <f t="shared" si="486"/>
        <v>1874</v>
      </c>
      <c r="B1876" s="49">
        <v>9003341</v>
      </c>
      <c r="C1876" s="50">
        <v>27395</v>
      </c>
      <c r="D1876" s="51">
        <f t="shared" ca="1" si="487"/>
        <v>48.055555555555557</v>
      </c>
      <c r="E1876" s="51" t="str">
        <f t="shared" ca="1" si="485"/>
        <v>46-55</v>
      </c>
      <c r="F1876" s="49" t="s">
        <v>335</v>
      </c>
      <c r="G1876" s="49" t="s">
        <v>294</v>
      </c>
      <c r="H1876" s="49" t="str">
        <f>VLOOKUP(B1876,[1]Result!$B$1:$H$7885,7,0)</f>
        <v>1005JM</v>
      </c>
      <c r="I1876">
        <f>I1875</f>
        <v>100000</v>
      </c>
      <c r="J1876" s="58">
        <v>44848</v>
      </c>
      <c r="K1876" t="str">
        <f>VLOOKUP(B1876,[1]Result!$B$1:$J$7887,9,0)</f>
        <v>Senior Supervisor</v>
      </c>
      <c r="L1876" t="s">
        <v>332</v>
      </c>
    </row>
    <row r="1877" spans="1:12">
      <c r="A1877">
        <f t="shared" si="486"/>
        <v>1875</v>
      </c>
      <c r="B1877" s="49">
        <v>9003361</v>
      </c>
      <c r="C1877" s="50" t="s">
        <v>1030</v>
      </c>
      <c r="D1877" s="51">
        <f t="shared" ca="1" si="487"/>
        <v>23.333333333333332</v>
      </c>
      <c r="E1877" s="51" t="str">
        <f t="shared" ca="1" si="485"/>
        <v>19-35</v>
      </c>
      <c r="F1877" s="49" t="s">
        <v>45</v>
      </c>
      <c r="G1877" s="49" t="s">
        <v>334</v>
      </c>
      <c r="H1877" s="49" t="str">
        <f>VLOOKUP(B1877,[1]Result!$B$1:$H$7885,7,0)</f>
        <v>1006JM</v>
      </c>
      <c r="I1877">
        <v>250000</v>
      </c>
      <c r="J1877" s="58">
        <v>44861</v>
      </c>
      <c r="K1877" t="str">
        <f>VLOOKUP(B1877,[1]Result!$B$1:$J$7887,9,0)</f>
        <v>Assistant Restaurant Manager</v>
      </c>
      <c r="L1877" t="s">
        <v>334</v>
      </c>
    </row>
    <row r="1878" spans="1:12">
      <c r="A1878">
        <f t="shared" si="486"/>
        <v>1876</v>
      </c>
      <c r="B1878" s="49">
        <v>9003361</v>
      </c>
      <c r="C1878" s="50">
        <v>22208</v>
      </c>
      <c r="D1878" s="51">
        <f t="shared" ca="1" si="487"/>
        <v>62.255555555555553</v>
      </c>
      <c r="E1878" s="51" t="str">
        <f t="shared" ca="1" si="485"/>
        <v>61-65</v>
      </c>
      <c r="F1878" s="49" t="s">
        <v>330</v>
      </c>
      <c r="G1878" s="49" t="s">
        <v>291</v>
      </c>
      <c r="H1878" s="49" t="str">
        <f>VLOOKUP(B1878,[1]Result!$B$1:$H$7885,7,0)</f>
        <v>1006JM</v>
      </c>
      <c r="I1878">
        <f>I1877</f>
        <v>250000</v>
      </c>
      <c r="J1878" s="58">
        <v>44861</v>
      </c>
      <c r="K1878" t="str">
        <f>VLOOKUP(B1878,[1]Result!$B$1:$J$7887,9,0)</f>
        <v>Assistant Restaurant Manager</v>
      </c>
      <c r="L1878" t="s">
        <v>332</v>
      </c>
    </row>
    <row r="1879" spans="1:12">
      <c r="A1879">
        <f t="shared" si="486"/>
        <v>1877</v>
      </c>
      <c r="B1879" s="49">
        <v>9003362</v>
      </c>
      <c r="C1879" s="50" t="s">
        <v>1031</v>
      </c>
      <c r="D1879" s="51">
        <f t="shared" ca="1" si="487"/>
        <v>25.127777777777776</v>
      </c>
      <c r="E1879" s="51" t="str">
        <f t="shared" ca="1" si="485"/>
        <v>19-35</v>
      </c>
      <c r="F1879" s="49" t="s">
        <v>43</v>
      </c>
      <c r="G1879" s="49" t="s">
        <v>334</v>
      </c>
      <c r="H1879" s="49" t="str">
        <f>VLOOKUP(B1879,[1]Result!$B$1:$H$7885,7,0)</f>
        <v>1007JM</v>
      </c>
      <c r="I1879">
        <v>250000</v>
      </c>
      <c r="J1879" s="58">
        <v>44860</v>
      </c>
      <c r="K1879" t="str">
        <f>VLOOKUP(B1879,[1]Result!$B$1:$J$7887,9,0)</f>
        <v>Restaurant CEO</v>
      </c>
      <c r="L1879" t="s">
        <v>334</v>
      </c>
    </row>
    <row r="1880" spans="1:12">
      <c r="A1880">
        <f t="shared" si="486"/>
        <v>1878</v>
      </c>
      <c r="B1880" s="49">
        <v>9003362</v>
      </c>
      <c r="C1880" s="50">
        <v>26665</v>
      </c>
      <c r="D1880" s="51">
        <f t="shared" ca="1" si="487"/>
        <v>50.055555555555557</v>
      </c>
      <c r="E1880" s="51" t="str">
        <f t="shared" ca="1" si="485"/>
        <v>46-55</v>
      </c>
      <c r="F1880" s="49" t="s">
        <v>335</v>
      </c>
      <c r="G1880" s="49" t="s">
        <v>294</v>
      </c>
      <c r="H1880" s="49" t="str">
        <f>VLOOKUP(B1880,[1]Result!$B$1:$H$7885,7,0)</f>
        <v>1007JM</v>
      </c>
      <c r="I1880">
        <f t="shared" ref="I1880:I1881" si="491">I1879</f>
        <v>250000</v>
      </c>
      <c r="J1880" s="58">
        <v>44860</v>
      </c>
      <c r="K1880" t="str">
        <f>VLOOKUP(B1880,[1]Result!$B$1:$J$7887,9,0)</f>
        <v>Restaurant CEO</v>
      </c>
      <c r="L1880" t="s">
        <v>332</v>
      </c>
    </row>
    <row r="1881" spans="1:12">
      <c r="A1881">
        <f t="shared" si="486"/>
        <v>1879</v>
      </c>
      <c r="B1881" s="49">
        <v>9003362</v>
      </c>
      <c r="C1881" s="50">
        <v>28856</v>
      </c>
      <c r="D1881" s="51">
        <f t="shared" ca="1" si="487"/>
        <v>44.055555555555557</v>
      </c>
      <c r="E1881" s="51" t="str">
        <f t="shared" ca="1" si="485"/>
        <v>36-45</v>
      </c>
      <c r="F1881" s="49" t="s">
        <v>330</v>
      </c>
      <c r="G1881" s="49" t="s">
        <v>291</v>
      </c>
      <c r="H1881" s="49" t="str">
        <f>VLOOKUP(B1881,[1]Result!$B$1:$H$7885,7,0)</f>
        <v>1007JM</v>
      </c>
      <c r="I1881">
        <f t="shared" si="491"/>
        <v>250000</v>
      </c>
      <c r="J1881" s="58">
        <v>44860</v>
      </c>
      <c r="K1881" t="str">
        <f>VLOOKUP(B1881,[1]Result!$B$1:$J$7887,9,0)</f>
        <v>Restaurant CEO</v>
      </c>
      <c r="L1881" t="s">
        <v>332</v>
      </c>
    </row>
    <row r="1882" spans="1:12">
      <c r="A1882">
        <f t="shared" si="486"/>
        <v>1880</v>
      </c>
      <c r="B1882" s="49">
        <v>9003363</v>
      </c>
      <c r="C1882" s="50" t="s">
        <v>1032</v>
      </c>
      <c r="D1882" s="51">
        <f t="shared" ca="1" si="487"/>
        <v>28.947222222222223</v>
      </c>
      <c r="E1882" s="51" t="str">
        <f t="shared" ca="1" si="485"/>
        <v>19-35</v>
      </c>
      <c r="F1882" s="49" t="s">
        <v>43</v>
      </c>
      <c r="G1882" s="49" t="s">
        <v>334</v>
      </c>
      <c r="H1882" s="49" t="str">
        <f>VLOOKUP(B1882,[1]Result!$B$1:$H$7885,7,0)</f>
        <v>1007JM</v>
      </c>
      <c r="I1882">
        <v>250000</v>
      </c>
      <c r="J1882" s="58">
        <v>44861</v>
      </c>
      <c r="K1882" t="str">
        <f>VLOOKUP(B1882,[1]Result!$B$1:$J$7887,9,0)</f>
        <v>Restaurant CEO</v>
      </c>
      <c r="L1882" t="s">
        <v>334</v>
      </c>
    </row>
    <row r="1883" spans="1:12">
      <c r="A1883">
        <f t="shared" si="486"/>
        <v>1881</v>
      </c>
      <c r="B1883" s="49">
        <v>9003363</v>
      </c>
      <c r="C1883" s="50">
        <v>26347</v>
      </c>
      <c r="D1883" s="51">
        <f t="shared" ca="1" si="487"/>
        <v>50.924999999999997</v>
      </c>
      <c r="E1883" s="51" t="str">
        <f t="shared" ca="1" si="485"/>
        <v>46-55</v>
      </c>
      <c r="F1883" s="49" t="s">
        <v>330</v>
      </c>
      <c r="G1883" s="49" t="s">
        <v>291</v>
      </c>
      <c r="H1883" s="49" t="str">
        <f>VLOOKUP(B1883,[1]Result!$B$1:$H$7885,7,0)</f>
        <v>1007JM</v>
      </c>
      <c r="I1883">
        <f t="shared" ref="I1883:I1884" si="492">I1882</f>
        <v>250000</v>
      </c>
      <c r="J1883" s="58">
        <v>44861</v>
      </c>
      <c r="K1883" t="str">
        <f>VLOOKUP(B1883,[1]Result!$B$1:$J$7887,9,0)</f>
        <v>Restaurant CEO</v>
      </c>
      <c r="L1883" t="s">
        <v>332</v>
      </c>
    </row>
    <row r="1884" spans="1:12">
      <c r="A1884">
        <f t="shared" si="486"/>
        <v>1882</v>
      </c>
      <c r="B1884" s="49">
        <v>9003363</v>
      </c>
      <c r="C1884" s="50">
        <v>23409</v>
      </c>
      <c r="D1884" s="51">
        <f t="shared" ca="1" si="487"/>
        <v>58.969444444444441</v>
      </c>
      <c r="E1884" s="51" t="str">
        <f t="shared" ca="1" si="485"/>
        <v>56-60</v>
      </c>
      <c r="F1884" s="49" t="s">
        <v>335</v>
      </c>
      <c r="G1884" s="49" t="s">
        <v>294</v>
      </c>
      <c r="H1884" s="49" t="str">
        <f>VLOOKUP(B1884,[1]Result!$B$1:$H$7885,7,0)</f>
        <v>1007JM</v>
      </c>
      <c r="I1884">
        <f t="shared" si="492"/>
        <v>250000</v>
      </c>
      <c r="J1884" s="58">
        <v>44861</v>
      </c>
      <c r="K1884" t="str">
        <f>VLOOKUP(B1884,[1]Result!$B$1:$J$7887,9,0)</f>
        <v>Restaurant CEO</v>
      </c>
      <c r="L1884" t="s">
        <v>332</v>
      </c>
    </row>
    <row r="1885" spans="1:12">
      <c r="A1885">
        <f t="shared" si="486"/>
        <v>1883</v>
      </c>
      <c r="B1885" s="49">
        <v>9003369</v>
      </c>
      <c r="C1885" s="50" t="s">
        <v>1019</v>
      </c>
      <c r="D1885" s="51">
        <f t="shared" ca="1" si="487"/>
        <v>23.008333333333333</v>
      </c>
      <c r="E1885" s="51" t="str">
        <f t="shared" ca="1" si="485"/>
        <v>19-35</v>
      </c>
      <c r="F1885" s="49" t="s">
        <v>43</v>
      </c>
      <c r="G1885" s="49" t="s">
        <v>334</v>
      </c>
      <c r="H1885" s="49" t="str">
        <f>VLOOKUP(B1885,[1]Result!$B$1:$H$7885,7,0)</f>
        <v>1005JM</v>
      </c>
      <c r="I1885" s="57">
        <v>100000</v>
      </c>
      <c r="J1885" s="58">
        <v>44861</v>
      </c>
      <c r="K1885" t="str">
        <f>VLOOKUP(B1885,[1]Result!$B$1:$J$7887,9,0)</f>
        <v>Shift Manager</v>
      </c>
      <c r="L1885" t="s">
        <v>334</v>
      </c>
    </row>
    <row r="1886" spans="1:12">
      <c r="A1886">
        <f t="shared" si="486"/>
        <v>1884</v>
      </c>
      <c r="B1886" s="49">
        <v>9003371</v>
      </c>
      <c r="C1886" s="50" t="s">
        <v>1033</v>
      </c>
      <c r="D1886" s="51">
        <f t="shared" ca="1" si="487"/>
        <v>24.488888888888887</v>
      </c>
      <c r="E1886" s="51" t="str">
        <f t="shared" ca="1" si="485"/>
        <v>19-35</v>
      </c>
      <c r="F1886" s="49" t="s">
        <v>43</v>
      </c>
      <c r="G1886" s="49" t="s">
        <v>334</v>
      </c>
      <c r="H1886" s="49" t="str">
        <f>VLOOKUP(B1886,[1]Result!$B$1:$H$7885,7,0)</f>
        <v>1005JM</v>
      </c>
      <c r="I1886" s="57">
        <v>100000</v>
      </c>
      <c r="J1886" s="58">
        <v>44861</v>
      </c>
      <c r="K1886" t="str">
        <f>VLOOKUP(B1886,[1]Result!$B$1:$J$7887,9,0)</f>
        <v>Shift Manager</v>
      </c>
      <c r="L1886" t="s">
        <v>334</v>
      </c>
    </row>
    <row r="1887" spans="1:12">
      <c r="A1887">
        <f t="shared" si="486"/>
        <v>1885</v>
      </c>
      <c r="B1887" s="49">
        <v>9003371</v>
      </c>
      <c r="C1887" s="50">
        <v>27463</v>
      </c>
      <c r="D1887" s="51">
        <f t="shared" ca="1" si="487"/>
        <v>47.863888888888887</v>
      </c>
      <c r="E1887" s="51" t="str">
        <f t="shared" ca="1" si="485"/>
        <v>46-55</v>
      </c>
      <c r="F1887" s="49" t="s">
        <v>330</v>
      </c>
      <c r="G1887" s="49" t="s">
        <v>291</v>
      </c>
      <c r="H1887" s="49" t="str">
        <f>VLOOKUP(B1887,[1]Result!$B$1:$H$7885,7,0)</f>
        <v>1005JM</v>
      </c>
      <c r="I1887">
        <f>I1886</f>
        <v>100000</v>
      </c>
      <c r="J1887" s="58">
        <v>44861</v>
      </c>
      <c r="K1887" t="str">
        <f>VLOOKUP(B1887,[1]Result!$B$1:$J$7887,9,0)</f>
        <v>Shift Manager</v>
      </c>
      <c r="L1887" t="s">
        <v>332</v>
      </c>
    </row>
    <row r="1888" spans="1:12">
      <c r="A1888">
        <f t="shared" si="486"/>
        <v>1886</v>
      </c>
      <c r="B1888" s="49">
        <v>9003372</v>
      </c>
      <c r="C1888" s="50" t="s">
        <v>1034</v>
      </c>
      <c r="D1888" s="51">
        <f t="shared" ca="1" si="487"/>
        <v>20.836111111111112</v>
      </c>
      <c r="E1888" s="51" t="str">
        <f t="shared" ca="1" si="485"/>
        <v>19-35</v>
      </c>
      <c r="F1888" s="49" t="s">
        <v>43</v>
      </c>
      <c r="G1888" s="49" t="s">
        <v>334</v>
      </c>
      <c r="H1888" s="49" t="str">
        <f>VLOOKUP(B1888,[1]Result!$B$1:$H$7885,7,0)</f>
        <v>1005JM</v>
      </c>
      <c r="I1888" s="57">
        <v>100000</v>
      </c>
      <c r="J1888" s="58">
        <v>44861</v>
      </c>
      <c r="K1888" t="str">
        <f>VLOOKUP(B1888,[1]Result!$B$1:$J$7887,9,0)</f>
        <v>Shift Manager</v>
      </c>
      <c r="L1888" t="s">
        <v>334</v>
      </c>
    </row>
    <row r="1889" spans="1:12">
      <c r="A1889">
        <f t="shared" si="486"/>
        <v>1887</v>
      </c>
      <c r="B1889" s="49">
        <v>9003372</v>
      </c>
      <c r="C1889" s="50">
        <v>31413</v>
      </c>
      <c r="D1889" s="51">
        <f t="shared" ca="1" si="487"/>
        <v>37.055555555555557</v>
      </c>
      <c r="E1889" s="51" t="str">
        <f t="shared" ca="1" si="485"/>
        <v>36-45</v>
      </c>
      <c r="F1889" s="49" t="s">
        <v>330</v>
      </c>
      <c r="G1889" s="49" t="s">
        <v>291</v>
      </c>
      <c r="H1889" s="49" t="str">
        <f>VLOOKUP(B1889,[1]Result!$B$1:$H$7885,7,0)</f>
        <v>1005JM</v>
      </c>
      <c r="I1889">
        <f t="shared" ref="I1889:I1890" si="493">I1888</f>
        <v>100000</v>
      </c>
      <c r="J1889" s="58">
        <v>44861</v>
      </c>
      <c r="K1889" t="str">
        <f>VLOOKUP(B1889,[1]Result!$B$1:$J$7887,9,0)</f>
        <v>Shift Manager</v>
      </c>
      <c r="L1889" t="s">
        <v>332</v>
      </c>
    </row>
    <row r="1890" spans="1:12">
      <c r="A1890">
        <f t="shared" si="486"/>
        <v>1888</v>
      </c>
      <c r="B1890" s="49">
        <v>9003372</v>
      </c>
      <c r="C1890" s="50">
        <v>27694</v>
      </c>
      <c r="D1890" s="51">
        <f t="shared" ca="1" si="487"/>
        <v>47.233333333333334</v>
      </c>
      <c r="E1890" s="51" t="str">
        <f t="shared" ca="1" si="485"/>
        <v>46-55</v>
      </c>
      <c r="F1890" s="49" t="s">
        <v>335</v>
      </c>
      <c r="G1890" s="49" t="s">
        <v>294</v>
      </c>
      <c r="H1890" s="49" t="str">
        <f>VLOOKUP(B1890,[1]Result!$B$1:$H$7885,7,0)</f>
        <v>1005JM</v>
      </c>
      <c r="I1890">
        <f t="shared" si="493"/>
        <v>100000</v>
      </c>
      <c r="J1890" s="58">
        <v>44861</v>
      </c>
      <c r="K1890" t="str">
        <f>VLOOKUP(B1890,[1]Result!$B$1:$J$7887,9,0)</f>
        <v>Shift Manager</v>
      </c>
      <c r="L1890" t="s">
        <v>332</v>
      </c>
    </row>
    <row r="1891" spans="1:12">
      <c r="A1891">
        <f t="shared" si="486"/>
        <v>1889</v>
      </c>
      <c r="B1891" s="49">
        <v>9003377</v>
      </c>
      <c r="C1891" s="50" t="s">
        <v>1035</v>
      </c>
      <c r="D1891" s="51">
        <f t="shared" ca="1" si="487"/>
        <v>23.65</v>
      </c>
      <c r="E1891" s="51" t="str">
        <f t="shared" ca="1" si="485"/>
        <v>19-35</v>
      </c>
      <c r="F1891" s="49" t="s">
        <v>43</v>
      </c>
      <c r="G1891" s="49" t="s">
        <v>334</v>
      </c>
      <c r="H1891" s="49" t="str">
        <f>VLOOKUP(B1891,[1]Result!$B$1:$H$7885,7,0)</f>
        <v>1005JM</v>
      </c>
      <c r="I1891" s="57">
        <v>100000</v>
      </c>
      <c r="J1891" s="58">
        <v>44835</v>
      </c>
      <c r="K1891" t="str">
        <f>VLOOKUP(B1891,[1]Result!$B$1:$J$7887,9,0)</f>
        <v>Shift Manager</v>
      </c>
      <c r="L1891" t="s">
        <v>334</v>
      </c>
    </row>
    <row r="1892" spans="1:12">
      <c r="A1892">
        <f t="shared" si="486"/>
        <v>1890</v>
      </c>
      <c r="B1892" s="49">
        <v>9003377</v>
      </c>
      <c r="C1892" s="50">
        <v>27760</v>
      </c>
      <c r="D1892" s="51">
        <f t="shared" ca="1" si="487"/>
        <v>47.055555555555557</v>
      </c>
      <c r="E1892" s="51" t="str">
        <f t="shared" ca="1" si="485"/>
        <v>46-55</v>
      </c>
      <c r="F1892" s="49" t="s">
        <v>335</v>
      </c>
      <c r="G1892" s="49" t="s">
        <v>294</v>
      </c>
      <c r="H1892" s="49" t="str">
        <f>VLOOKUP(B1892,[1]Result!$B$1:$H$7885,7,0)</f>
        <v>1005JM</v>
      </c>
      <c r="I1892">
        <f>I1891</f>
        <v>100000</v>
      </c>
      <c r="J1892" s="58">
        <v>44835</v>
      </c>
      <c r="K1892" t="str">
        <f>VLOOKUP(B1892,[1]Result!$B$1:$J$7887,9,0)</f>
        <v>Shift Manager</v>
      </c>
      <c r="L1892" t="s">
        <v>332</v>
      </c>
    </row>
    <row r="1893" spans="1:12">
      <c r="A1893">
        <f t="shared" si="486"/>
        <v>1891</v>
      </c>
      <c r="B1893" s="49" t="s">
        <v>1036</v>
      </c>
      <c r="C1893" s="50" t="s">
        <v>782</v>
      </c>
      <c r="D1893" s="51">
        <f t="shared" ca="1" si="487"/>
        <v>25.969444444444445</v>
      </c>
      <c r="E1893" s="51" t="str">
        <f t="shared" ca="1" si="485"/>
        <v>19-35</v>
      </c>
      <c r="F1893" s="49" t="s">
        <v>43</v>
      </c>
      <c r="G1893" s="49" t="s">
        <v>334</v>
      </c>
      <c r="H1893" s="49" t="str">
        <f>VLOOKUP(B1893,[1]Result!$B$1:$H$7885,7,0)</f>
        <v>1006JM</v>
      </c>
      <c r="I1893">
        <v>250000</v>
      </c>
      <c r="J1893" s="58">
        <v>42723</v>
      </c>
      <c r="K1893" t="str">
        <f>VLOOKUP(B1893,[1]Result!$B$1:$J$7887,9,0)</f>
        <v>Assistant Restaurant Manager</v>
      </c>
      <c r="L1893" t="s">
        <v>334</v>
      </c>
    </row>
    <row r="1894" spans="1:12">
      <c r="A1894">
        <f t="shared" si="486"/>
        <v>1892</v>
      </c>
      <c r="B1894" s="49" t="s">
        <v>1036</v>
      </c>
      <c r="C1894" s="50">
        <v>26033</v>
      </c>
      <c r="D1894" s="51">
        <f t="shared" ca="1" si="487"/>
        <v>51.780555555555559</v>
      </c>
      <c r="E1894" s="51" t="str">
        <f t="shared" ca="1" si="485"/>
        <v>46-55</v>
      </c>
      <c r="F1894" s="49" t="s">
        <v>335</v>
      </c>
      <c r="G1894" s="49" t="s">
        <v>294</v>
      </c>
      <c r="H1894" s="49" t="str">
        <f>VLOOKUP(B1894,[1]Result!$B$1:$H$7885,7,0)</f>
        <v>1006JM</v>
      </c>
      <c r="I1894">
        <f t="shared" ref="I1894:I1895" si="494">I1893</f>
        <v>250000</v>
      </c>
      <c r="J1894" s="58">
        <v>42723</v>
      </c>
      <c r="K1894" t="str">
        <f>VLOOKUP(B1894,[1]Result!$B$1:$J$7887,9,0)</f>
        <v>Assistant Restaurant Manager</v>
      </c>
      <c r="L1894" t="s">
        <v>332</v>
      </c>
    </row>
    <row r="1895" spans="1:12">
      <c r="A1895">
        <f t="shared" si="486"/>
        <v>1893</v>
      </c>
      <c r="B1895" s="49" t="s">
        <v>1036</v>
      </c>
      <c r="C1895" s="50">
        <v>27037</v>
      </c>
      <c r="D1895" s="51">
        <f t="shared" ca="1" si="487"/>
        <v>49.036111111111111</v>
      </c>
      <c r="E1895" s="51" t="str">
        <f t="shared" ca="1" si="485"/>
        <v>46-55</v>
      </c>
      <c r="F1895" s="49" t="s">
        <v>330</v>
      </c>
      <c r="G1895" s="49" t="s">
        <v>291</v>
      </c>
      <c r="H1895" s="49" t="str">
        <f>VLOOKUP(B1895,[1]Result!$B$1:$H$7885,7,0)</f>
        <v>1006JM</v>
      </c>
      <c r="I1895">
        <f t="shared" si="494"/>
        <v>250000</v>
      </c>
      <c r="J1895" s="58">
        <v>42723</v>
      </c>
      <c r="K1895" t="str">
        <f>VLOOKUP(B1895,[1]Result!$B$1:$J$7887,9,0)</f>
        <v>Assistant Restaurant Manager</v>
      </c>
      <c r="L1895" t="s">
        <v>332</v>
      </c>
    </row>
    <row r="1896" spans="1:12">
      <c r="A1896">
        <f t="shared" si="486"/>
        <v>1894</v>
      </c>
      <c r="B1896" s="49" t="s">
        <v>1037</v>
      </c>
      <c r="C1896" s="50" t="s">
        <v>1038</v>
      </c>
      <c r="D1896" s="51">
        <f t="shared" ca="1" si="487"/>
        <v>23.786111111111111</v>
      </c>
      <c r="E1896" s="51" t="str">
        <f t="shared" ca="1" si="485"/>
        <v>19-35</v>
      </c>
      <c r="F1896" s="49" t="s">
        <v>43</v>
      </c>
      <c r="G1896" s="49" t="s">
        <v>334</v>
      </c>
      <c r="H1896" s="49" t="str">
        <f>VLOOKUP(B1896,[1]Result!$B$1:$H$7885,7,0)</f>
        <v>1005JM</v>
      </c>
      <c r="I1896" s="57">
        <v>100000</v>
      </c>
      <c r="J1896" s="58">
        <v>43741</v>
      </c>
      <c r="K1896" t="str">
        <f>VLOOKUP(B1896,[1]Result!$B$1:$J$7887,9,0)</f>
        <v>Cloud Kitchen Manager</v>
      </c>
      <c r="L1896" t="s">
        <v>334</v>
      </c>
    </row>
    <row r="1897" spans="1:12">
      <c r="A1897">
        <f t="shared" si="486"/>
        <v>1895</v>
      </c>
      <c r="B1897" s="49" t="s">
        <v>1037</v>
      </c>
      <c r="C1897" s="50">
        <v>27338</v>
      </c>
      <c r="D1897" s="51">
        <f t="shared" ca="1" si="487"/>
        <v>48.211111111111109</v>
      </c>
      <c r="E1897" s="51" t="str">
        <f t="shared" ca="1" si="485"/>
        <v>46-55</v>
      </c>
      <c r="F1897" s="49" t="s">
        <v>335</v>
      </c>
      <c r="G1897" s="49" t="s">
        <v>294</v>
      </c>
      <c r="H1897" s="49" t="str">
        <f>VLOOKUP(B1897,[1]Result!$B$1:$H$7885,7,0)</f>
        <v>1005JM</v>
      </c>
      <c r="I1897">
        <f t="shared" ref="I1897:I1898" si="495">I1896</f>
        <v>100000</v>
      </c>
      <c r="J1897" s="58">
        <v>43741</v>
      </c>
      <c r="K1897" t="str">
        <f>VLOOKUP(B1897,[1]Result!$B$1:$J$7887,9,0)</f>
        <v>Cloud Kitchen Manager</v>
      </c>
      <c r="L1897" t="s">
        <v>332</v>
      </c>
    </row>
    <row r="1898" spans="1:12">
      <c r="A1898">
        <f t="shared" si="486"/>
        <v>1896</v>
      </c>
      <c r="B1898" s="49" t="s">
        <v>1037</v>
      </c>
      <c r="C1898" s="50">
        <v>29047</v>
      </c>
      <c r="D1898" s="51">
        <f t="shared" ca="1" si="487"/>
        <v>43.527777777777779</v>
      </c>
      <c r="E1898" s="51" t="str">
        <f t="shared" ca="1" si="485"/>
        <v>36-45</v>
      </c>
      <c r="F1898" s="49" t="s">
        <v>330</v>
      </c>
      <c r="G1898" s="49" t="s">
        <v>291</v>
      </c>
      <c r="H1898" s="49" t="str">
        <f>VLOOKUP(B1898,[1]Result!$B$1:$H$7885,7,0)</f>
        <v>1005JM</v>
      </c>
      <c r="I1898">
        <f t="shared" si="495"/>
        <v>100000</v>
      </c>
      <c r="J1898" s="58">
        <v>43741</v>
      </c>
      <c r="K1898" t="str">
        <f>VLOOKUP(B1898,[1]Result!$B$1:$J$7887,9,0)</f>
        <v>Cloud Kitchen Manager</v>
      </c>
      <c r="L1898" t="s">
        <v>332</v>
      </c>
    </row>
    <row r="1899" spans="1:12">
      <c r="A1899">
        <f t="shared" si="486"/>
        <v>1897</v>
      </c>
      <c r="B1899" s="49" t="s">
        <v>1039</v>
      </c>
      <c r="C1899" s="50" t="s">
        <v>603</v>
      </c>
      <c r="D1899" s="51">
        <f t="shared" ca="1" si="487"/>
        <v>28.055555555555557</v>
      </c>
      <c r="E1899" s="51" t="str">
        <f t="shared" ca="1" si="485"/>
        <v>19-35</v>
      </c>
      <c r="F1899" s="49" t="s">
        <v>43</v>
      </c>
      <c r="G1899" s="49" t="s">
        <v>334</v>
      </c>
      <c r="H1899" s="49" t="str">
        <f>VLOOKUP(B1899,[1]Result!$B$1:$H$7885,7,0)</f>
        <v>1003TM</v>
      </c>
      <c r="I1899" s="57">
        <v>100000</v>
      </c>
      <c r="J1899" s="58">
        <v>42134</v>
      </c>
      <c r="K1899" t="str">
        <f>VLOOKUP(B1899,[1]Result!$B$1:$J$7887,9,0)</f>
        <v>Junior Supervisor</v>
      </c>
      <c r="L1899" t="s">
        <v>334</v>
      </c>
    </row>
    <row r="1900" spans="1:12">
      <c r="A1900">
        <f t="shared" si="486"/>
        <v>1898</v>
      </c>
      <c r="B1900" s="49" t="s">
        <v>1039</v>
      </c>
      <c r="C1900" s="50">
        <v>23743</v>
      </c>
      <c r="D1900" s="51">
        <f t="shared" ca="1" si="487"/>
        <v>58.055555555555557</v>
      </c>
      <c r="E1900" s="51" t="str">
        <f t="shared" ca="1" si="485"/>
        <v>56-60</v>
      </c>
      <c r="F1900" s="49" t="s">
        <v>335</v>
      </c>
      <c r="G1900" s="49" t="s">
        <v>294</v>
      </c>
      <c r="H1900" s="49" t="str">
        <f>VLOOKUP(B1900,[1]Result!$B$1:$H$7885,7,0)</f>
        <v>1003TM</v>
      </c>
      <c r="I1900">
        <f>I1899</f>
        <v>100000</v>
      </c>
      <c r="J1900" s="58">
        <v>42134</v>
      </c>
      <c r="K1900" t="str">
        <f>VLOOKUP(B1900,[1]Result!$B$1:$J$7887,9,0)</f>
        <v>Junior Supervisor</v>
      </c>
      <c r="L1900" t="s">
        <v>332</v>
      </c>
    </row>
    <row r="1901" spans="1:12">
      <c r="A1901">
        <f t="shared" si="486"/>
        <v>1899</v>
      </c>
      <c r="B1901" s="49" t="s">
        <v>1040</v>
      </c>
      <c r="C1901" s="50" t="s">
        <v>390</v>
      </c>
      <c r="D1901" s="51">
        <f t="shared" ca="1" si="487"/>
        <v>31.055555555555557</v>
      </c>
      <c r="E1901" s="51" t="str">
        <f t="shared" ca="1" si="485"/>
        <v>19-35</v>
      </c>
      <c r="F1901" s="49" t="s">
        <v>43</v>
      </c>
      <c r="G1901" s="49" t="s">
        <v>334</v>
      </c>
      <c r="H1901" s="49" t="str">
        <f>VLOOKUP(B1901,[1]Result!$B$1:$H$7885,7,0)</f>
        <v>1000TM</v>
      </c>
      <c r="I1901" s="57">
        <v>100000</v>
      </c>
      <c r="J1901" s="58">
        <v>42784</v>
      </c>
      <c r="K1901" t="str">
        <f>VLOOKUP(B1901,[1]Result!$B$1:$J$7887,9,0)</f>
        <v>Team Member</v>
      </c>
      <c r="L1901" t="s">
        <v>334</v>
      </c>
    </row>
    <row r="1902" spans="1:12">
      <c r="A1902">
        <f t="shared" si="486"/>
        <v>1900</v>
      </c>
      <c r="B1902" s="49" t="s">
        <v>1041</v>
      </c>
      <c r="C1902" s="50" t="s">
        <v>1042</v>
      </c>
      <c r="D1902" s="51">
        <f t="shared" ca="1" si="487"/>
        <v>35.93888888888889</v>
      </c>
      <c r="E1902" s="51" t="str">
        <f t="shared" ca="1" si="485"/>
        <v>19-35</v>
      </c>
      <c r="F1902" s="49" t="s">
        <v>43</v>
      </c>
      <c r="G1902" s="49" t="s">
        <v>334</v>
      </c>
      <c r="H1902" s="49" t="str">
        <f>VLOOKUP(B1902,[1]Result!$B$1:$H$7885,7,0)</f>
        <v>1005JM</v>
      </c>
      <c r="I1902" s="57">
        <v>100000</v>
      </c>
      <c r="J1902" s="58">
        <v>42871</v>
      </c>
      <c r="K1902" t="str">
        <f>VLOOKUP(B1902,[1]Result!$B$1:$J$7887,9,0)</f>
        <v>Shift Manager</v>
      </c>
      <c r="L1902" t="s">
        <v>334</v>
      </c>
    </row>
    <row r="1903" spans="1:12">
      <c r="A1903">
        <f t="shared" si="486"/>
        <v>1901</v>
      </c>
      <c r="B1903" s="49" t="s">
        <v>1041</v>
      </c>
      <c r="C1903" s="50">
        <v>24108</v>
      </c>
      <c r="D1903" s="51">
        <f t="shared" ca="1" si="487"/>
        <v>57.055555555555557</v>
      </c>
      <c r="E1903" s="51" t="str">
        <f t="shared" ca="1" si="485"/>
        <v>56-60</v>
      </c>
      <c r="F1903" s="49" t="s">
        <v>335</v>
      </c>
      <c r="G1903" s="49" t="s">
        <v>294</v>
      </c>
      <c r="H1903" s="49" t="str">
        <f>VLOOKUP(B1903,[1]Result!$B$1:$H$7885,7,0)</f>
        <v>1005JM</v>
      </c>
      <c r="I1903">
        <f>I1902</f>
        <v>100000</v>
      </c>
      <c r="J1903" s="58">
        <v>42871</v>
      </c>
      <c r="K1903" t="str">
        <f>VLOOKUP(B1903,[1]Result!$B$1:$J$7887,9,0)</f>
        <v>Shift Manager</v>
      </c>
      <c r="L1903" t="s">
        <v>332</v>
      </c>
    </row>
    <row r="1904" spans="1:12">
      <c r="A1904">
        <f t="shared" si="486"/>
        <v>1902</v>
      </c>
      <c r="B1904" s="49" t="s">
        <v>1043</v>
      </c>
      <c r="C1904" s="50" t="s">
        <v>1044</v>
      </c>
      <c r="D1904" s="51">
        <f t="shared" ca="1" si="487"/>
        <v>28.791666666666668</v>
      </c>
      <c r="E1904" s="51" t="str">
        <f t="shared" ca="1" si="485"/>
        <v>19-35</v>
      </c>
      <c r="F1904" s="49" t="s">
        <v>43</v>
      </c>
      <c r="G1904" s="49" t="s">
        <v>334</v>
      </c>
      <c r="H1904" s="49" t="str">
        <f>VLOOKUP(B1904,[1]Result!$B$1:$H$7885,7,0)</f>
        <v>1005JM</v>
      </c>
      <c r="I1904" s="57">
        <v>100000</v>
      </c>
      <c r="J1904" s="58">
        <v>42991</v>
      </c>
      <c r="K1904" t="str">
        <f>VLOOKUP(B1904,[1]Result!$B$1:$J$7887,9,0)</f>
        <v>Shift Manager</v>
      </c>
      <c r="L1904" t="s">
        <v>334</v>
      </c>
    </row>
    <row r="1905" spans="1:12">
      <c r="A1905">
        <f t="shared" si="486"/>
        <v>1903</v>
      </c>
      <c r="B1905" s="49" t="s">
        <v>1045</v>
      </c>
      <c r="C1905" s="50" t="s">
        <v>403</v>
      </c>
      <c r="D1905" s="51">
        <f t="shared" ca="1" si="487"/>
        <v>40.055555555555557</v>
      </c>
      <c r="E1905" s="51" t="str">
        <f t="shared" ca="1" si="485"/>
        <v>36-45</v>
      </c>
      <c r="F1905" s="49" t="s">
        <v>43</v>
      </c>
      <c r="G1905" s="49" t="s">
        <v>334</v>
      </c>
      <c r="H1905" s="49" t="str">
        <f>VLOOKUP(B1905,[1]Result!$B$1:$H$7885,7,0)</f>
        <v>1003TM</v>
      </c>
      <c r="I1905" s="57">
        <v>100000</v>
      </c>
      <c r="J1905" s="58">
        <v>43162</v>
      </c>
      <c r="K1905" t="str">
        <f>VLOOKUP(B1905,[1]Result!$B$1:$J$7887,9,0)</f>
        <v>Kitchen Associate</v>
      </c>
      <c r="L1905" t="s">
        <v>334</v>
      </c>
    </row>
    <row r="1906" spans="1:12">
      <c r="A1906">
        <f t="shared" si="486"/>
        <v>1904</v>
      </c>
      <c r="B1906" s="49" t="s">
        <v>1046</v>
      </c>
      <c r="C1906" s="50" t="s">
        <v>738</v>
      </c>
      <c r="D1906" s="51">
        <f t="shared" ca="1" si="487"/>
        <v>26.055555555555557</v>
      </c>
      <c r="E1906" s="51" t="str">
        <f t="shared" ca="1" si="485"/>
        <v>19-35</v>
      </c>
      <c r="F1906" s="49" t="s">
        <v>45</v>
      </c>
      <c r="G1906" s="49" t="s">
        <v>334</v>
      </c>
      <c r="H1906" s="49" t="str">
        <f>VLOOKUP(B1906,[1]Result!$B$1:$H$7885,7,0)</f>
        <v>1005JM</v>
      </c>
      <c r="I1906" s="57">
        <v>100000</v>
      </c>
      <c r="J1906" s="58">
        <v>43302</v>
      </c>
      <c r="K1906" t="str">
        <f>VLOOKUP(B1906,[1]Result!$B$1:$J$7887,9,0)</f>
        <v>Shift Manager</v>
      </c>
      <c r="L1906" t="s">
        <v>334</v>
      </c>
    </row>
    <row r="1907" spans="1:12">
      <c r="A1907">
        <f t="shared" si="486"/>
        <v>1905</v>
      </c>
      <c r="B1907" s="49" t="s">
        <v>1046</v>
      </c>
      <c r="C1907" s="50">
        <v>35021</v>
      </c>
      <c r="D1907" s="51">
        <f t="shared" ca="1" si="487"/>
        <v>27.175000000000001</v>
      </c>
      <c r="E1907" s="51" t="str">
        <f t="shared" ca="1" si="485"/>
        <v>19-35</v>
      </c>
      <c r="F1907" s="49" t="s">
        <v>335</v>
      </c>
      <c r="G1907" s="49" t="s">
        <v>338</v>
      </c>
      <c r="H1907" s="49" t="str">
        <f>VLOOKUP(B1907,[1]Result!$B$1:$H$7885,7,0)</f>
        <v>1005JM</v>
      </c>
      <c r="I1907">
        <f t="shared" ref="I1907:I1908" si="496">I1906</f>
        <v>100000</v>
      </c>
      <c r="J1907" s="58">
        <v>43302</v>
      </c>
      <c r="K1907" t="str">
        <f>VLOOKUP(B1907,[1]Result!$B$1:$J$7887,9,0)</f>
        <v>Shift Manager</v>
      </c>
      <c r="L1907" t="s">
        <v>42</v>
      </c>
    </row>
    <row r="1908" spans="1:12">
      <c r="A1908">
        <f t="shared" si="486"/>
        <v>1906</v>
      </c>
      <c r="B1908" s="49" t="s">
        <v>1046</v>
      </c>
      <c r="C1908" s="50">
        <v>28370</v>
      </c>
      <c r="D1908" s="51">
        <f t="shared" ca="1" si="487"/>
        <v>45.386111111111113</v>
      </c>
      <c r="E1908" s="51" t="str">
        <f t="shared" ca="1" si="485"/>
        <v>36-45</v>
      </c>
      <c r="F1908" s="49" t="s">
        <v>330</v>
      </c>
      <c r="G1908" s="49" t="s">
        <v>291</v>
      </c>
      <c r="H1908" s="49" t="str">
        <f>VLOOKUP(B1908,[1]Result!$B$1:$H$7885,7,0)</f>
        <v>1005JM</v>
      </c>
      <c r="I1908">
        <f t="shared" si="496"/>
        <v>100000</v>
      </c>
      <c r="J1908" s="58">
        <v>43302</v>
      </c>
      <c r="K1908" t="str">
        <f>VLOOKUP(B1908,[1]Result!$B$1:$J$7887,9,0)</f>
        <v>Shift Manager</v>
      </c>
      <c r="L1908" t="s">
        <v>332</v>
      </c>
    </row>
    <row r="1909" spans="1:12">
      <c r="A1909">
        <f t="shared" si="486"/>
        <v>1907</v>
      </c>
      <c r="B1909" s="49" t="s">
        <v>1047</v>
      </c>
      <c r="C1909" s="50" t="s">
        <v>603</v>
      </c>
      <c r="D1909" s="51">
        <f t="shared" ca="1" si="487"/>
        <v>28.055555555555557</v>
      </c>
      <c r="E1909" s="51" t="str">
        <f t="shared" ca="1" si="485"/>
        <v>19-35</v>
      </c>
      <c r="F1909" s="49" t="s">
        <v>43</v>
      </c>
      <c r="G1909" s="49" t="s">
        <v>334</v>
      </c>
      <c r="H1909" s="49" t="str">
        <f>VLOOKUP(B1909,[1]Result!$B$1:$H$7885,7,0)</f>
        <v>1004TM</v>
      </c>
      <c r="I1909" s="57">
        <v>100000</v>
      </c>
      <c r="J1909" s="58">
        <v>43599</v>
      </c>
      <c r="K1909" t="str">
        <f>VLOOKUP(B1909,[1]Result!$B$1:$J$7887,9,0)</f>
        <v>Senior Kitchen Associate</v>
      </c>
      <c r="L1909" t="s">
        <v>334</v>
      </c>
    </row>
    <row r="1910" spans="1:12">
      <c r="A1910">
        <f t="shared" si="486"/>
        <v>1908</v>
      </c>
      <c r="B1910" s="49" t="s">
        <v>1047</v>
      </c>
      <c r="C1910" s="50">
        <v>28595</v>
      </c>
      <c r="D1910" s="51">
        <f t="shared" ca="1" si="487"/>
        <v>44.766666666666666</v>
      </c>
      <c r="E1910" s="51" t="str">
        <f t="shared" ca="1" si="485"/>
        <v>36-45</v>
      </c>
      <c r="F1910" s="49" t="s">
        <v>335</v>
      </c>
      <c r="G1910" s="49" t="s">
        <v>294</v>
      </c>
      <c r="H1910" s="49" t="str">
        <f>VLOOKUP(B1910,[1]Result!$B$1:$H$7885,7,0)</f>
        <v>1004TM</v>
      </c>
      <c r="I1910">
        <f>I1909</f>
        <v>100000</v>
      </c>
      <c r="J1910" s="58">
        <v>43599</v>
      </c>
      <c r="K1910" t="str">
        <f>VLOOKUP(B1910,[1]Result!$B$1:$J$7887,9,0)</f>
        <v>Senior Kitchen Associate</v>
      </c>
      <c r="L1910" t="s">
        <v>332</v>
      </c>
    </row>
    <row r="1911" spans="1:12">
      <c r="A1911">
        <f t="shared" si="486"/>
        <v>1909</v>
      </c>
      <c r="B1911" s="49" t="s">
        <v>1048</v>
      </c>
      <c r="C1911" s="50" t="s">
        <v>1049</v>
      </c>
      <c r="D1911" s="51">
        <f t="shared" ca="1" si="487"/>
        <v>26.5</v>
      </c>
      <c r="E1911" s="51" t="str">
        <f t="shared" ca="1" si="485"/>
        <v>19-35</v>
      </c>
      <c r="F1911" s="49" t="s">
        <v>43</v>
      </c>
      <c r="G1911" s="49" t="s">
        <v>334</v>
      </c>
      <c r="H1911" s="49" t="str">
        <f>VLOOKUP(B1911,[1]Result!$B$1:$H$7885,7,0)</f>
        <v>1005JM</v>
      </c>
      <c r="I1911" s="57">
        <v>100000</v>
      </c>
      <c r="J1911" s="58">
        <v>43636</v>
      </c>
      <c r="K1911" t="str">
        <f>VLOOKUP(B1911,[1]Result!$B$1:$J$7887,9,0)</f>
        <v>Shift Manager</v>
      </c>
      <c r="L1911" t="s">
        <v>334</v>
      </c>
    </row>
    <row r="1912" spans="1:12">
      <c r="A1912">
        <f t="shared" si="486"/>
        <v>1910</v>
      </c>
      <c r="B1912">
        <v>9003295</v>
      </c>
      <c r="C1912" s="50" t="s">
        <v>1050</v>
      </c>
      <c r="D1912" s="51">
        <f t="shared" ca="1" si="487"/>
        <v>25.794444444444444</v>
      </c>
      <c r="E1912" s="51" t="str">
        <f t="shared" ca="1" si="485"/>
        <v>19-35</v>
      </c>
      <c r="F1912" s="49" t="s">
        <v>43</v>
      </c>
      <c r="G1912" s="49" t="s">
        <v>334</v>
      </c>
      <c r="H1912" s="49" t="str">
        <f>VLOOKUP(B1912,[1]Result!$B$1:$H$7885,7,0)</f>
        <v>1003TM</v>
      </c>
      <c r="I1912" s="57">
        <v>100000</v>
      </c>
      <c r="J1912" s="58">
        <v>44840</v>
      </c>
      <c r="K1912" t="str">
        <f>VLOOKUP(B1912,[1]Result!$B$1:$J$7887,9,0)</f>
        <v>General Pratices Mechanics</v>
      </c>
      <c r="L1912" t="s">
        <v>334</v>
      </c>
    </row>
    <row r="1913" spans="1:12">
      <c r="A1913">
        <f t="shared" si="486"/>
        <v>1911</v>
      </c>
      <c r="B1913">
        <v>9003295</v>
      </c>
      <c r="C1913" s="58" t="s">
        <v>1051</v>
      </c>
      <c r="D1913" s="51">
        <f t="shared" ca="1" si="487"/>
        <v>42.055555555555557</v>
      </c>
      <c r="E1913" s="51" t="str">
        <f t="shared" ca="1" si="485"/>
        <v>36-45</v>
      </c>
      <c r="F1913" t="s">
        <v>330</v>
      </c>
      <c r="G1913" t="s">
        <v>291</v>
      </c>
      <c r="H1913" s="49" t="str">
        <f>VLOOKUP(B1913,[1]Result!$B$1:$H$7885,7,0)</f>
        <v>1003TM</v>
      </c>
      <c r="I1913">
        <f t="shared" ref="I1913:I1915" si="497">I1912</f>
        <v>100000</v>
      </c>
      <c r="J1913" s="58">
        <v>44840</v>
      </c>
      <c r="K1913" t="str">
        <f>VLOOKUP(B1913,[1]Result!$B$1:$J$7887,9,0)</f>
        <v>General Pratices Mechanics</v>
      </c>
      <c r="L1913" t="s">
        <v>332</v>
      </c>
    </row>
    <row r="1914" spans="1:12">
      <c r="A1914">
        <f t="shared" si="486"/>
        <v>1912</v>
      </c>
      <c r="B1914">
        <v>9003295</v>
      </c>
      <c r="C1914" s="58" t="s">
        <v>1052</v>
      </c>
      <c r="D1914" s="51">
        <f t="shared" ca="1" si="487"/>
        <v>25.055555555555557</v>
      </c>
      <c r="E1914" s="51" t="str">
        <f t="shared" ca="1" si="485"/>
        <v>19-35</v>
      </c>
      <c r="F1914" t="s">
        <v>330</v>
      </c>
      <c r="G1914" t="s">
        <v>42</v>
      </c>
      <c r="H1914" s="49" t="str">
        <f>VLOOKUP(B1914,[1]Result!$B$1:$H$7885,7,0)</f>
        <v>1003TM</v>
      </c>
      <c r="I1914">
        <f t="shared" si="497"/>
        <v>100000</v>
      </c>
      <c r="J1914" s="58">
        <v>44840</v>
      </c>
      <c r="K1914" t="str">
        <f>VLOOKUP(B1914,[1]Result!$B$1:$J$7887,9,0)</f>
        <v>General Pratices Mechanics</v>
      </c>
      <c r="L1914" t="s">
        <v>42</v>
      </c>
    </row>
    <row r="1915" spans="1:12">
      <c r="A1915">
        <f t="shared" si="486"/>
        <v>1913</v>
      </c>
      <c r="B1915">
        <v>9003295</v>
      </c>
      <c r="C1915" s="58" t="s">
        <v>1053</v>
      </c>
      <c r="D1915" s="51">
        <f t="shared" ca="1" si="487"/>
        <v>47.055555555555557</v>
      </c>
      <c r="E1915" s="51" t="str">
        <f t="shared" ca="1" si="485"/>
        <v>46-55</v>
      </c>
      <c r="F1915" t="s">
        <v>335</v>
      </c>
      <c r="G1915" t="s">
        <v>294</v>
      </c>
      <c r="H1915" s="49" t="str">
        <f>VLOOKUP(B1915,[1]Result!$B$1:$H$7885,7,0)</f>
        <v>1003TM</v>
      </c>
      <c r="I1915">
        <f t="shared" si="497"/>
        <v>100000</v>
      </c>
      <c r="J1915" s="58">
        <v>44840</v>
      </c>
      <c r="K1915" t="str">
        <f>VLOOKUP(B1915,[1]Result!$B$1:$J$7887,9,0)</f>
        <v>General Pratices Mechanics</v>
      </c>
      <c r="L1915" t="s">
        <v>332</v>
      </c>
    </row>
    <row r="1916" spans="1:12">
      <c r="A1916">
        <f t="shared" si="486"/>
        <v>1914</v>
      </c>
      <c r="B1916">
        <v>9003390</v>
      </c>
      <c r="C1916" s="50" t="s">
        <v>1054</v>
      </c>
      <c r="D1916" s="51">
        <f t="shared" ca="1" si="487"/>
        <v>33.966666666666669</v>
      </c>
      <c r="E1916" s="51" t="str">
        <f t="shared" ca="1" si="485"/>
        <v>19-35</v>
      </c>
      <c r="F1916" s="49" t="s">
        <v>43</v>
      </c>
      <c r="G1916" s="49" t="s">
        <v>334</v>
      </c>
      <c r="H1916" s="49" t="str">
        <f>VLOOKUP(B1916,[1]Result!$B$1:$H$7885,7,0)</f>
        <v>1007JM</v>
      </c>
      <c r="I1916">
        <v>250000</v>
      </c>
      <c r="J1916" s="58">
        <v>44865</v>
      </c>
      <c r="K1916" t="str">
        <f>VLOOKUP(B1916,[1]Result!$B$1:$J$7887,9,0)</f>
        <v>Restaurant CEO</v>
      </c>
      <c r="L1916" t="s">
        <v>334</v>
      </c>
    </row>
    <row r="1917" spans="1:12">
      <c r="A1917">
        <f t="shared" si="486"/>
        <v>1915</v>
      </c>
      <c r="B1917">
        <v>9003390</v>
      </c>
      <c r="C1917" s="58">
        <v>26664</v>
      </c>
      <c r="D1917" s="51">
        <f t="shared" ca="1" si="487"/>
        <v>50.05833333333333</v>
      </c>
      <c r="E1917" s="51" t="str">
        <f t="shared" ca="1" si="485"/>
        <v>46-55</v>
      </c>
      <c r="F1917" t="s">
        <v>330</v>
      </c>
      <c r="G1917" t="s">
        <v>291</v>
      </c>
      <c r="H1917" s="49" t="str">
        <f>VLOOKUP(B1917,[1]Result!$B$1:$H$7885,7,0)</f>
        <v>1007JM</v>
      </c>
      <c r="I1917">
        <f t="shared" ref="I1917:I1919" si="498">I1916</f>
        <v>250000</v>
      </c>
      <c r="J1917" s="58">
        <v>44865</v>
      </c>
      <c r="K1917" t="str">
        <f>VLOOKUP(B1917,[1]Result!$B$1:$J$7887,9,0)</f>
        <v>Restaurant CEO</v>
      </c>
      <c r="L1917" t="s">
        <v>332</v>
      </c>
    </row>
    <row r="1918" spans="1:12">
      <c r="A1918">
        <f t="shared" si="486"/>
        <v>1916</v>
      </c>
      <c r="B1918">
        <v>9003390</v>
      </c>
      <c r="C1918" s="58" t="s">
        <v>1055</v>
      </c>
      <c r="D1918" s="51">
        <f t="shared" ca="1" si="487"/>
        <v>56.055555555555557</v>
      </c>
      <c r="E1918" s="51" t="str">
        <f t="shared" ca="1" si="485"/>
        <v>56-60</v>
      </c>
      <c r="F1918" t="s">
        <v>335</v>
      </c>
      <c r="G1918" t="s">
        <v>294</v>
      </c>
      <c r="H1918" s="49" t="str">
        <f>VLOOKUP(B1918,[1]Result!$B$1:$H$7885,7,0)</f>
        <v>1007JM</v>
      </c>
      <c r="I1918">
        <f t="shared" si="498"/>
        <v>250000</v>
      </c>
      <c r="J1918" s="58">
        <v>44865</v>
      </c>
      <c r="K1918" t="str">
        <f>VLOOKUP(B1918,[1]Result!$B$1:$J$7887,9,0)</f>
        <v>Restaurant CEO</v>
      </c>
      <c r="L1918" t="s">
        <v>332</v>
      </c>
    </row>
    <row r="1919" spans="1:12">
      <c r="A1919">
        <f t="shared" si="486"/>
        <v>1917</v>
      </c>
      <c r="B1919">
        <v>9003390</v>
      </c>
      <c r="C1919" s="58" t="s">
        <v>1056</v>
      </c>
      <c r="D1919" s="51">
        <f t="shared" ca="1" si="487"/>
        <v>26.608333333333334</v>
      </c>
      <c r="E1919" s="51" t="str">
        <f t="shared" ca="1" si="485"/>
        <v>19-35</v>
      </c>
      <c r="F1919" t="s">
        <v>330</v>
      </c>
      <c r="G1919" t="s">
        <v>42</v>
      </c>
      <c r="H1919" s="49" t="str">
        <f>VLOOKUP(B1919,[1]Result!$B$1:$H$7885,7,0)</f>
        <v>1007JM</v>
      </c>
      <c r="I1919">
        <f t="shared" si="498"/>
        <v>250000</v>
      </c>
      <c r="J1919" s="58">
        <v>44865</v>
      </c>
      <c r="K1919" t="str">
        <f>VLOOKUP(B1919,[1]Result!$B$1:$J$7887,9,0)</f>
        <v>Restaurant CEO</v>
      </c>
      <c r="L1919" t="s">
        <v>42</v>
      </c>
    </row>
    <row r="1920" spans="1:12">
      <c r="A1920">
        <f t="shared" si="486"/>
        <v>1918</v>
      </c>
      <c r="B1920">
        <v>9003391</v>
      </c>
      <c r="C1920" s="50" t="s">
        <v>1057</v>
      </c>
      <c r="D1920" s="51">
        <f t="shared" ca="1" si="487"/>
        <v>34.605555555555554</v>
      </c>
      <c r="E1920" s="51" t="str">
        <f t="shared" ca="1" si="485"/>
        <v>19-35</v>
      </c>
      <c r="F1920" s="49" t="s">
        <v>43</v>
      </c>
      <c r="G1920" s="49" t="s">
        <v>334</v>
      </c>
      <c r="H1920" s="49" t="str">
        <f>VLOOKUP(B1920,[1]Result!$B$1:$H$7885,7,0)</f>
        <v>1007JM</v>
      </c>
      <c r="I1920">
        <v>250000</v>
      </c>
      <c r="J1920" s="58">
        <v>44863</v>
      </c>
      <c r="K1920" t="str">
        <f>VLOOKUP(B1920,[1]Result!$B$1:$J$7887,9,0)</f>
        <v>Restaurant CEO</v>
      </c>
      <c r="L1920" t="s">
        <v>334</v>
      </c>
    </row>
    <row r="1921" spans="1:12">
      <c r="A1921">
        <f t="shared" si="486"/>
        <v>1919</v>
      </c>
      <c r="B1921">
        <v>9003391</v>
      </c>
      <c r="C1921" s="58" t="s">
        <v>1058</v>
      </c>
      <c r="D1921" s="51">
        <f t="shared" ca="1" si="487"/>
        <v>5.65</v>
      </c>
      <c r="E1921" s="51" t="str">
        <f t="shared" ca="1" si="485"/>
        <v>0-18</v>
      </c>
      <c r="F1921" t="s">
        <v>335</v>
      </c>
      <c r="G1921" t="s">
        <v>292</v>
      </c>
      <c r="H1921" s="49" t="str">
        <f>VLOOKUP(B1921,[1]Result!$B$1:$H$7885,7,0)</f>
        <v>1007JM</v>
      </c>
      <c r="I1921">
        <f t="shared" ref="I1921:I1925" si="499">I1920</f>
        <v>250000</v>
      </c>
      <c r="J1921" s="58">
        <v>44863</v>
      </c>
      <c r="K1921" t="str">
        <f>VLOOKUP(B1921,[1]Result!$B$1:$J$7887,9,0)</f>
        <v>Restaurant CEO</v>
      </c>
      <c r="L1921" t="s">
        <v>331</v>
      </c>
    </row>
    <row r="1922" spans="1:12">
      <c r="A1922">
        <f t="shared" si="486"/>
        <v>1920</v>
      </c>
      <c r="B1922">
        <v>9003391</v>
      </c>
      <c r="C1922" s="58" t="s">
        <v>1059</v>
      </c>
      <c r="D1922" s="51">
        <f t="shared" ca="1" si="487"/>
        <v>27.138888888888889</v>
      </c>
      <c r="E1922" s="51" t="str">
        <f t="shared" ca="1" si="485"/>
        <v>19-35</v>
      </c>
      <c r="F1922" t="s">
        <v>330</v>
      </c>
      <c r="G1922" t="s">
        <v>42</v>
      </c>
      <c r="H1922" s="49" t="str">
        <f>VLOOKUP(B1922,[1]Result!$B$1:$H$7885,7,0)</f>
        <v>1007JM</v>
      </c>
      <c r="I1922">
        <f t="shared" si="499"/>
        <v>250000</v>
      </c>
      <c r="J1922" s="58">
        <v>44863</v>
      </c>
      <c r="K1922" t="str">
        <f>VLOOKUP(B1922,[1]Result!$B$1:$J$7887,9,0)</f>
        <v>Restaurant CEO</v>
      </c>
      <c r="L1922" t="s">
        <v>42</v>
      </c>
    </row>
    <row r="1923" spans="1:12">
      <c r="A1923">
        <f t="shared" si="486"/>
        <v>1921</v>
      </c>
      <c r="B1923">
        <v>9003391</v>
      </c>
      <c r="C1923" s="58" t="s">
        <v>1060</v>
      </c>
      <c r="D1923" s="51">
        <f t="shared" ca="1" si="487"/>
        <v>55.711111111111109</v>
      </c>
      <c r="E1923" s="51" t="str">
        <f t="shared" ref="E1923:E1986" ca="1" si="500">VLOOKUP(D1923,$N$4:$O$11,2,TRUE)</f>
        <v>46-55</v>
      </c>
      <c r="F1923" t="s">
        <v>330</v>
      </c>
      <c r="G1923" t="s">
        <v>291</v>
      </c>
      <c r="H1923" s="49" t="str">
        <f>VLOOKUP(B1923,[1]Result!$B$1:$H$7885,7,0)</f>
        <v>1007JM</v>
      </c>
      <c r="I1923">
        <f t="shared" si="499"/>
        <v>250000</v>
      </c>
      <c r="J1923" s="58">
        <v>44863</v>
      </c>
      <c r="K1923" t="str">
        <f>VLOOKUP(B1923,[1]Result!$B$1:$J$7887,9,0)</f>
        <v>Restaurant CEO</v>
      </c>
      <c r="L1923" t="s">
        <v>332</v>
      </c>
    </row>
    <row r="1924" spans="1:12">
      <c r="A1924">
        <f t="shared" ref="A1924:A1987" si="501">A1923+1</f>
        <v>1922</v>
      </c>
      <c r="B1924">
        <v>9003391</v>
      </c>
      <c r="C1924" s="58" t="s">
        <v>1061</v>
      </c>
      <c r="D1924" s="51">
        <f t="shared" ca="1" si="487"/>
        <v>60.508333333333333</v>
      </c>
      <c r="E1924" s="51" t="str">
        <f t="shared" ca="1" si="500"/>
        <v>56-60</v>
      </c>
      <c r="F1924" t="s">
        <v>335</v>
      </c>
      <c r="G1924" t="s">
        <v>294</v>
      </c>
      <c r="H1924" s="49" t="str">
        <f>VLOOKUP(B1924,[1]Result!$B$1:$H$7885,7,0)</f>
        <v>1007JM</v>
      </c>
      <c r="I1924">
        <f t="shared" si="499"/>
        <v>250000</v>
      </c>
      <c r="J1924" s="58">
        <v>44863</v>
      </c>
      <c r="K1924" t="str">
        <f>VLOOKUP(B1924,[1]Result!$B$1:$J$7887,9,0)</f>
        <v>Restaurant CEO</v>
      </c>
      <c r="L1924" t="s">
        <v>332</v>
      </c>
    </row>
    <row r="1925" spans="1:12">
      <c r="A1925">
        <f t="shared" si="501"/>
        <v>1923</v>
      </c>
      <c r="B1925">
        <v>9003391</v>
      </c>
      <c r="C1925" s="58" t="s">
        <v>1062</v>
      </c>
      <c r="D1925" s="51">
        <f t="shared" ref="D1925:D1988" ca="1" si="502">YEARFRAC(C1925,TODAY())</f>
        <v>7.8444444444444441</v>
      </c>
      <c r="E1925" s="51" t="str">
        <f t="shared" ca="1" si="500"/>
        <v>0-18</v>
      </c>
      <c r="F1925" t="s">
        <v>330</v>
      </c>
      <c r="G1925" t="s">
        <v>293</v>
      </c>
      <c r="H1925" s="49" t="str">
        <f>VLOOKUP(B1925,[1]Result!$B$1:$H$7885,7,0)</f>
        <v>1007JM</v>
      </c>
      <c r="I1925">
        <f t="shared" si="499"/>
        <v>250000</v>
      </c>
      <c r="J1925" s="58">
        <v>44863</v>
      </c>
      <c r="K1925" t="str">
        <f>VLOOKUP(B1925,[1]Result!$B$1:$J$7887,9,0)</f>
        <v>Restaurant CEO</v>
      </c>
      <c r="L1925" t="s">
        <v>331</v>
      </c>
    </row>
    <row r="1926" spans="1:12">
      <c r="A1926">
        <f t="shared" si="501"/>
        <v>1924</v>
      </c>
      <c r="B1926">
        <v>9003392</v>
      </c>
      <c r="C1926" s="50" t="s">
        <v>1063</v>
      </c>
      <c r="D1926" s="51">
        <f t="shared" ca="1" si="502"/>
        <v>23.430555555555557</v>
      </c>
      <c r="E1926" s="51" t="str">
        <f t="shared" ca="1" si="500"/>
        <v>19-35</v>
      </c>
      <c r="F1926" s="49" t="s">
        <v>43</v>
      </c>
      <c r="G1926" s="49" t="s">
        <v>334</v>
      </c>
      <c r="H1926" s="49" t="str">
        <f>VLOOKUP(B1926,[1]Result!$B$1:$H$7885,7,0)</f>
        <v>1003TM</v>
      </c>
      <c r="I1926" s="57">
        <v>100000</v>
      </c>
      <c r="J1926" s="58">
        <v>44866</v>
      </c>
      <c r="K1926" t="str">
        <f>VLOOKUP(B1926,[1]Result!$B$1:$J$7887,9,0)</f>
        <v>General Pratices Mechanics</v>
      </c>
      <c r="L1926" t="s">
        <v>334</v>
      </c>
    </row>
    <row r="1927" spans="1:12">
      <c r="A1927">
        <f t="shared" si="501"/>
        <v>1925</v>
      </c>
      <c r="B1927">
        <v>9003392</v>
      </c>
      <c r="C1927" s="58" t="s">
        <v>1064</v>
      </c>
      <c r="D1927" s="51">
        <f t="shared" ca="1" si="502"/>
        <v>52.055555555555557</v>
      </c>
      <c r="E1927" s="51" t="str">
        <f t="shared" ca="1" si="500"/>
        <v>46-55</v>
      </c>
      <c r="F1927" t="s">
        <v>330</v>
      </c>
      <c r="G1927" t="s">
        <v>291</v>
      </c>
      <c r="H1927" s="49" t="str">
        <f>VLOOKUP(B1927,[1]Result!$B$1:$H$7885,7,0)</f>
        <v>1003TM</v>
      </c>
      <c r="I1927">
        <f t="shared" ref="I1927:I1928" si="503">I1926</f>
        <v>100000</v>
      </c>
      <c r="J1927" s="58">
        <v>44866</v>
      </c>
      <c r="K1927" t="str">
        <f>VLOOKUP(B1927,[1]Result!$B$1:$J$7887,9,0)</f>
        <v>General Pratices Mechanics</v>
      </c>
      <c r="L1927" t="s">
        <v>332</v>
      </c>
    </row>
    <row r="1928" spans="1:12">
      <c r="A1928">
        <f t="shared" si="501"/>
        <v>1926</v>
      </c>
      <c r="B1928">
        <v>9003392</v>
      </c>
      <c r="C1928" s="58" t="s">
        <v>1065</v>
      </c>
      <c r="D1928" s="51">
        <f t="shared" ca="1" si="502"/>
        <v>55.055555555555557</v>
      </c>
      <c r="E1928" s="51" t="str">
        <f t="shared" ca="1" si="500"/>
        <v>46-55</v>
      </c>
      <c r="F1928" t="s">
        <v>335</v>
      </c>
      <c r="G1928" t="s">
        <v>294</v>
      </c>
      <c r="H1928" s="49" t="str">
        <f>VLOOKUP(B1928,[1]Result!$B$1:$H$7885,7,0)</f>
        <v>1003TM</v>
      </c>
      <c r="I1928">
        <f t="shared" si="503"/>
        <v>100000</v>
      </c>
      <c r="J1928" s="58">
        <v>44866</v>
      </c>
      <c r="K1928" t="str">
        <f>VLOOKUP(B1928,[1]Result!$B$1:$J$7887,9,0)</f>
        <v>General Pratices Mechanics</v>
      </c>
      <c r="L1928" t="s">
        <v>332</v>
      </c>
    </row>
    <row r="1929" spans="1:12">
      <c r="A1929">
        <f t="shared" si="501"/>
        <v>1927</v>
      </c>
      <c r="B1929">
        <v>9003408</v>
      </c>
      <c r="C1929" s="50" t="s">
        <v>367</v>
      </c>
      <c r="D1929" s="51">
        <f t="shared" ca="1" si="502"/>
        <v>31.888888888888889</v>
      </c>
      <c r="E1929" s="51" t="str">
        <f t="shared" ca="1" si="500"/>
        <v>19-35</v>
      </c>
      <c r="F1929" s="49" t="s">
        <v>43</v>
      </c>
      <c r="G1929" s="49" t="s">
        <v>334</v>
      </c>
      <c r="H1929" s="49" t="str">
        <f>VLOOKUP(B1929,[1]Result!$B$1:$H$7885,7,0)</f>
        <v>1006JM</v>
      </c>
      <c r="I1929">
        <v>250000</v>
      </c>
      <c r="J1929" s="58">
        <v>44861</v>
      </c>
      <c r="K1929" t="str">
        <f>VLOOKUP(B1929,[1]Result!$B$1:$J$7887,9,0)</f>
        <v>Assistant Restaurant Manager</v>
      </c>
      <c r="L1929" t="s">
        <v>334</v>
      </c>
    </row>
    <row r="1930" spans="1:12">
      <c r="A1930">
        <f t="shared" si="501"/>
        <v>1928</v>
      </c>
      <c r="B1930">
        <v>9003408</v>
      </c>
      <c r="C1930" s="58" t="s">
        <v>1066</v>
      </c>
      <c r="D1930" s="51">
        <f t="shared" ca="1" si="502"/>
        <v>63.055555555555557</v>
      </c>
      <c r="E1930" s="51" t="str">
        <f t="shared" ca="1" si="500"/>
        <v>61-65</v>
      </c>
      <c r="F1930" t="s">
        <v>335</v>
      </c>
      <c r="G1930" t="s">
        <v>294</v>
      </c>
      <c r="H1930" s="49" t="str">
        <f>VLOOKUP(B1930,[1]Result!$B$1:$H$7885,7,0)</f>
        <v>1006JM</v>
      </c>
      <c r="I1930">
        <f>I1929</f>
        <v>250000</v>
      </c>
      <c r="J1930" s="58">
        <v>44861</v>
      </c>
      <c r="K1930" t="str">
        <f>VLOOKUP(B1930,[1]Result!$B$1:$J$7887,9,0)</f>
        <v>Assistant Restaurant Manager</v>
      </c>
      <c r="L1930" t="s">
        <v>332</v>
      </c>
    </row>
    <row r="1931" spans="1:12">
      <c r="A1931">
        <f t="shared" si="501"/>
        <v>1929</v>
      </c>
      <c r="B1931">
        <v>9003421</v>
      </c>
      <c r="C1931" s="50" t="s">
        <v>1067</v>
      </c>
      <c r="D1931" s="51">
        <f t="shared" ca="1" si="502"/>
        <v>22.827777777777779</v>
      </c>
      <c r="E1931" s="51" t="str">
        <f t="shared" ca="1" si="500"/>
        <v>19-35</v>
      </c>
      <c r="F1931" s="49" t="s">
        <v>43</v>
      </c>
      <c r="G1931" s="49" t="s">
        <v>334</v>
      </c>
      <c r="H1931" s="49" t="str">
        <f>VLOOKUP(B1931,[1]Result!$B$1:$H$7885,7,0)</f>
        <v>1003TM</v>
      </c>
      <c r="I1931" s="57">
        <v>100000</v>
      </c>
      <c r="J1931" s="58">
        <v>44873</v>
      </c>
      <c r="K1931" t="str">
        <f>VLOOKUP(B1931,[1]Result!$B$1:$J$7887,9,0)</f>
        <v>General Pratices Mechanics</v>
      </c>
      <c r="L1931" t="s">
        <v>334</v>
      </c>
    </row>
    <row r="1932" spans="1:12">
      <c r="A1932">
        <f t="shared" si="501"/>
        <v>1930</v>
      </c>
      <c r="B1932">
        <v>9003422</v>
      </c>
      <c r="C1932" s="50" t="s">
        <v>1068</v>
      </c>
      <c r="D1932" s="51">
        <f t="shared" ca="1" si="502"/>
        <v>29.783333333333335</v>
      </c>
      <c r="E1932" s="51" t="str">
        <f t="shared" ca="1" si="500"/>
        <v>19-35</v>
      </c>
      <c r="F1932" s="49" t="s">
        <v>43</v>
      </c>
      <c r="G1932" s="49" t="s">
        <v>334</v>
      </c>
      <c r="H1932" s="49" t="str">
        <f>VLOOKUP(B1932,[1]Result!$B$1:$H$7885,7,0)</f>
        <v>1004TM B</v>
      </c>
      <c r="I1932" s="57">
        <v>100000</v>
      </c>
      <c r="J1932" s="58">
        <v>44857</v>
      </c>
      <c r="K1932" t="str">
        <f>VLOOKUP(B1932,[1]Result!$B$1:$J$7887,9,0)</f>
        <v>Cook 1</v>
      </c>
      <c r="L1932" t="s">
        <v>334</v>
      </c>
    </row>
    <row r="1933" spans="1:12">
      <c r="A1933">
        <f t="shared" si="501"/>
        <v>1931</v>
      </c>
      <c r="B1933">
        <v>9003422</v>
      </c>
      <c r="C1933" s="58" t="s">
        <v>1069</v>
      </c>
      <c r="D1933" s="51">
        <f t="shared" ca="1" si="502"/>
        <v>70.055555555555557</v>
      </c>
      <c r="E1933" s="51" t="str">
        <f t="shared" ca="1" si="500"/>
        <v>66-70</v>
      </c>
      <c r="F1933" t="s">
        <v>335</v>
      </c>
      <c r="G1933" t="s">
        <v>294</v>
      </c>
      <c r="H1933" s="49" t="str">
        <f>VLOOKUP(B1933,[1]Result!$B$1:$H$7885,7,0)</f>
        <v>1004TM B</v>
      </c>
      <c r="I1933">
        <f>I1932</f>
        <v>100000</v>
      </c>
      <c r="J1933" s="58">
        <v>44857</v>
      </c>
      <c r="K1933" t="str">
        <f>VLOOKUP(B1933,[1]Result!$B$1:$J$7887,9,0)</f>
        <v>Cook 1</v>
      </c>
      <c r="L1933" t="s">
        <v>332</v>
      </c>
    </row>
    <row r="1934" spans="1:12">
      <c r="A1934">
        <f t="shared" si="501"/>
        <v>1932</v>
      </c>
      <c r="B1934">
        <v>9003425</v>
      </c>
      <c r="C1934" s="50" t="s">
        <v>1070</v>
      </c>
      <c r="D1934" s="51">
        <f t="shared" ca="1" si="502"/>
        <v>33.702777777777776</v>
      </c>
      <c r="E1934" s="51" t="str">
        <f t="shared" ca="1" si="500"/>
        <v>19-35</v>
      </c>
      <c r="F1934" s="49" t="s">
        <v>43</v>
      </c>
      <c r="G1934" s="49" t="s">
        <v>334</v>
      </c>
      <c r="H1934" s="49" t="str">
        <f>VLOOKUP(B1934,[1]Result!$B$1:$H$7885,7,0)</f>
        <v>1006JM</v>
      </c>
      <c r="I1934">
        <v>250000</v>
      </c>
      <c r="J1934" s="58">
        <v>44874</v>
      </c>
      <c r="K1934" t="str">
        <f>VLOOKUP(B1934,[1]Result!$B$1:$J$7887,9,0)</f>
        <v>Assistant Restaurant Manager</v>
      </c>
      <c r="L1934" t="s">
        <v>334</v>
      </c>
    </row>
    <row r="1935" spans="1:12">
      <c r="A1935">
        <f t="shared" si="501"/>
        <v>1933</v>
      </c>
      <c r="B1935">
        <v>9003425</v>
      </c>
      <c r="C1935" s="58" t="s">
        <v>1071</v>
      </c>
      <c r="D1935" s="51">
        <f t="shared" ca="1" si="502"/>
        <v>58.274999999999999</v>
      </c>
      <c r="E1935" s="51" t="str">
        <f t="shared" ca="1" si="500"/>
        <v>56-60</v>
      </c>
      <c r="F1935" t="s">
        <v>335</v>
      </c>
      <c r="G1935" t="s">
        <v>294</v>
      </c>
      <c r="H1935" s="49" t="str">
        <f>VLOOKUP(B1935,[1]Result!$B$1:$H$7885,7,0)</f>
        <v>1006JM</v>
      </c>
      <c r="I1935">
        <f t="shared" ref="I1935:I1936" si="504">I1934</f>
        <v>250000</v>
      </c>
      <c r="J1935" s="58">
        <v>44874</v>
      </c>
      <c r="K1935" t="str">
        <f>VLOOKUP(B1935,[1]Result!$B$1:$J$7887,9,0)</f>
        <v>Assistant Restaurant Manager</v>
      </c>
      <c r="L1935" t="s">
        <v>332</v>
      </c>
    </row>
    <row r="1936" spans="1:12">
      <c r="A1936">
        <f t="shared" si="501"/>
        <v>1934</v>
      </c>
      <c r="B1936">
        <v>9003425</v>
      </c>
      <c r="C1936" s="58" t="s">
        <v>1072</v>
      </c>
      <c r="D1936" s="51">
        <f t="shared" ca="1" si="502"/>
        <v>55.472222222222221</v>
      </c>
      <c r="E1936" s="51" t="str">
        <f t="shared" ca="1" si="500"/>
        <v>46-55</v>
      </c>
      <c r="F1936" t="s">
        <v>330</v>
      </c>
      <c r="G1936" t="s">
        <v>291</v>
      </c>
      <c r="H1936" s="49" t="str">
        <f>VLOOKUP(B1936,[1]Result!$B$1:$H$7885,7,0)</f>
        <v>1006JM</v>
      </c>
      <c r="I1936">
        <f t="shared" si="504"/>
        <v>250000</v>
      </c>
      <c r="J1936" s="58">
        <v>44874</v>
      </c>
      <c r="K1936" t="str">
        <f>VLOOKUP(B1936,[1]Result!$B$1:$J$7887,9,0)</f>
        <v>Assistant Restaurant Manager</v>
      </c>
      <c r="L1936" t="s">
        <v>332</v>
      </c>
    </row>
    <row r="1937" spans="1:12">
      <c r="A1937">
        <f t="shared" si="501"/>
        <v>1935</v>
      </c>
      <c r="B1937">
        <v>9003426</v>
      </c>
      <c r="C1937" s="50" t="s">
        <v>1073</v>
      </c>
      <c r="D1937" s="51">
        <f t="shared" ca="1" si="502"/>
        <v>28.744444444444444</v>
      </c>
      <c r="E1937" s="51" t="str">
        <f t="shared" ca="1" si="500"/>
        <v>19-35</v>
      </c>
      <c r="F1937" s="49" t="s">
        <v>43</v>
      </c>
      <c r="G1937" s="49" t="s">
        <v>334</v>
      </c>
      <c r="H1937" s="49" t="str">
        <f>VLOOKUP(B1937,[1]Result!$B$1:$H$7885,7,0)</f>
        <v>1006JM</v>
      </c>
      <c r="I1937">
        <v>250000</v>
      </c>
      <c r="J1937" s="58">
        <v>44874</v>
      </c>
      <c r="K1937" t="str">
        <f>VLOOKUP(B1937,[1]Result!$B$1:$J$7887,9,0)</f>
        <v>Assistant Restaurant Manager</v>
      </c>
      <c r="L1937" t="s">
        <v>334</v>
      </c>
    </row>
    <row r="1938" spans="1:12">
      <c r="A1938">
        <f t="shared" si="501"/>
        <v>1936</v>
      </c>
      <c r="B1938">
        <v>9003426</v>
      </c>
      <c r="C1938" s="58" t="s">
        <v>1074</v>
      </c>
      <c r="D1938" s="51">
        <f t="shared" ca="1" si="502"/>
        <v>53.055555555555557</v>
      </c>
      <c r="E1938" s="51" t="str">
        <f t="shared" ca="1" si="500"/>
        <v>46-55</v>
      </c>
      <c r="F1938" t="s">
        <v>335</v>
      </c>
      <c r="G1938" t="s">
        <v>294</v>
      </c>
      <c r="H1938" s="49" t="str">
        <f>VLOOKUP(B1938,[1]Result!$B$1:$H$7885,7,0)</f>
        <v>1006JM</v>
      </c>
      <c r="I1938">
        <f t="shared" ref="I1938:I1941" si="505">I1937</f>
        <v>250000</v>
      </c>
      <c r="J1938" s="58">
        <v>44874</v>
      </c>
      <c r="K1938" t="str">
        <f>VLOOKUP(B1938,[1]Result!$B$1:$J$7887,9,0)</f>
        <v>Assistant Restaurant Manager</v>
      </c>
      <c r="L1938" t="s">
        <v>332</v>
      </c>
    </row>
    <row r="1939" spans="1:12">
      <c r="A1939">
        <f t="shared" si="501"/>
        <v>1937</v>
      </c>
      <c r="B1939">
        <v>9003426</v>
      </c>
      <c r="C1939" s="58" t="s">
        <v>1075</v>
      </c>
      <c r="D1939" s="51">
        <f t="shared" ca="1" si="502"/>
        <v>0.76666666666666672</v>
      </c>
      <c r="E1939" s="51" t="str">
        <f t="shared" ca="1" si="500"/>
        <v>0-18</v>
      </c>
      <c r="F1939" t="s">
        <v>330</v>
      </c>
      <c r="G1939" t="s">
        <v>293</v>
      </c>
      <c r="H1939" s="49" t="str">
        <f>VLOOKUP(B1939,[1]Result!$B$1:$H$7885,7,0)</f>
        <v>1006JM</v>
      </c>
      <c r="I1939">
        <f t="shared" si="505"/>
        <v>250000</v>
      </c>
      <c r="J1939" s="58">
        <v>44874</v>
      </c>
      <c r="K1939" t="str">
        <f>VLOOKUP(B1939,[1]Result!$B$1:$J$7887,9,0)</f>
        <v>Assistant Restaurant Manager</v>
      </c>
      <c r="L1939" t="s">
        <v>331</v>
      </c>
    </row>
    <row r="1940" spans="1:12">
      <c r="A1940">
        <f t="shared" si="501"/>
        <v>1938</v>
      </c>
      <c r="B1940">
        <v>9003426</v>
      </c>
      <c r="C1940" s="58" t="s">
        <v>1076</v>
      </c>
      <c r="D1940" s="51">
        <f t="shared" ca="1" si="502"/>
        <v>22.824999999999999</v>
      </c>
      <c r="E1940" s="51" t="str">
        <f t="shared" ca="1" si="500"/>
        <v>19-35</v>
      </c>
      <c r="F1940" t="s">
        <v>330</v>
      </c>
      <c r="G1940" t="s">
        <v>42</v>
      </c>
      <c r="H1940" s="49" t="str">
        <f>VLOOKUP(B1940,[1]Result!$B$1:$H$7885,7,0)</f>
        <v>1006JM</v>
      </c>
      <c r="I1940">
        <f t="shared" si="505"/>
        <v>250000</v>
      </c>
      <c r="J1940" s="58">
        <v>44874</v>
      </c>
      <c r="K1940" t="str">
        <f>VLOOKUP(B1940,[1]Result!$B$1:$J$7887,9,0)</f>
        <v>Assistant Restaurant Manager</v>
      </c>
      <c r="L1940" t="s">
        <v>42</v>
      </c>
    </row>
    <row r="1941" spans="1:12">
      <c r="A1941">
        <f t="shared" si="501"/>
        <v>1939</v>
      </c>
      <c r="B1941">
        <v>9003426</v>
      </c>
      <c r="C1941" s="58" t="s">
        <v>1077</v>
      </c>
      <c r="D1941" s="51">
        <f t="shared" ca="1" si="502"/>
        <v>45.524999999999999</v>
      </c>
      <c r="E1941" s="51" t="str">
        <f t="shared" ca="1" si="500"/>
        <v>36-45</v>
      </c>
      <c r="F1941" t="s">
        <v>330</v>
      </c>
      <c r="G1941" t="s">
        <v>291</v>
      </c>
      <c r="H1941" s="49" t="str">
        <f>VLOOKUP(B1941,[1]Result!$B$1:$H$7885,7,0)</f>
        <v>1006JM</v>
      </c>
      <c r="I1941">
        <f t="shared" si="505"/>
        <v>250000</v>
      </c>
      <c r="J1941" s="58">
        <v>44874</v>
      </c>
      <c r="K1941" t="str">
        <f>VLOOKUP(B1941,[1]Result!$B$1:$J$7887,9,0)</f>
        <v>Assistant Restaurant Manager</v>
      </c>
      <c r="L1941" t="s">
        <v>332</v>
      </c>
    </row>
    <row r="1942" spans="1:12">
      <c r="A1942">
        <f t="shared" si="501"/>
        <v>1940</v>
      </c>
      <c r="B1942">
        <v>9003427</v>
      </c>
      <c r="C1942" s="50">
        <v>35095</v>
      </c>
      <c r="D1942" s="51">
        <f t="shared" ca="1" si="502"/>
        <v>26.975000000000001</v>
      </c>
      <c r="E1942" s="51" t="str">
        <f t="shared" ca="1" si="500"/>
        <v>19-35</v>
      </c>
      <c r="F1942" s="49" t="s">
        <v>43</v>
      </c>
      <c r="G1942" s="49" t="s">
        <v>334</v>
      </c>
      <c r="H1942" s="49" t="str">
        <f>VLOOKUP(B1942,[1]Result!$B$1:$H$7885,7,0)</f>
        <v>1006JM</v>
      </c>
      <c r="I1942">
        <v>250000</v>
      </c>
      <c r="J1942" s="58">
        <v>44874</v>
      </c>
      <c r="K1942" t="str">
        <f>VLOOKUP(B1942,[1]Result!$B$1:$J$7887,9,0)</f>
        <v>Assistant Restaurant Manager</v>
      </c>
      <c r="L1942" t="s">
        <v>334</v>
      </c>
    </row>
    <row r="1943" spans="1:12">
      <c r="A1943">
        <f t="shared" si="501"/>
        <v>1941</v>
      </c>
      <c r="B1943">
        <v>9003427</v>
      </c>
      <c r="C1943" s="58" t="s">
        <v>1078</v>
      </c>
      <c r="D1943" s="51">
        <f t="shared" ca="1" si="502"/>
        <v>21.380555555555556</v>
      </c>
      <c r="E1943" s="51" t="str">
        <f t="shared" ca="1" si="500"/>
        <v>19-35</v>
      </c>
      <c r="F1943" t="s">
        <v>330</v>
      </c>
      <c r="G1943" t="s">
        <v>42</v>
      </c>
      <c r="H1943" s="49" t="str">
        <f>VLOOKUP(B1943,[1]Result!$B$1:$H$7885,7,0)</f>
        <v>1006JM</v>
      </c>
      <c r="I1943">
        <f t="shared" ref="I1943:I1945" si="506">I1942</f>
        <v>250000</v>
      </c>
      <c r="J1943" s="58">
        <v>44874</v>
      </c>
      <c r="K1943" t="str">
        <f>VLOOKUP(B1943,[1]Result!$B$1:$J$7887,9,0)</f>
        <v>Assistant Restaurant Manager</v>
      </c>
      <c r="L1943" t="s">
        <v>42</v>
      </c>
    </row>
    <row r="1944" spans="1:12">
      <c r="A1944">
        <f t="shared" si="501"/>
        <v>1942</v>
      </c>
      <c r="B1944">
        <v>9003427</v>
      </c>
      <c r="C1944" s="58" t="s">
        <v>1055</v>
      </c>
      <c r="D1944" s="51">
        <f t="shared" ca="1" si="502"/>
        <v>56.055555555555557</v>
      </c>
      <c r="E1944" s="51" t="str">
        <f t="shared" ca="1" si="500"/>
        <v>56-60</v>
      </c>
      <c r="F1944" t="s">
        <v>335</v>
      </c>
      <c r="G1944" t="s">
        <v>294</v>
      </c>
      <c r="H1944" s="49" t="str">
        <f>VLOOKUP(B1944,[1]Result!$B$1:$H$7885,7,0)</f>
        <v>1006JM</v>
      </c>
      <c r="I1944">
        <f t="shared" si="506"/>
        <v>250000</v>
      </c>
      <c r="J1944" s="58">
        <v>44874</v>
      </c>
      <c r="K1944" t="str">
        <f>VLOOKUP(B1944,[1]Result!$B$1:$J$7887,9,0)</f>
        <v>Assistant Restaurant Manager</v>
      </c>
      <c r="L1944" t="s">
        <v>332</v>
      </c>
    </row>
    <row r="1945" spans="1:12">
      <c r="A1945">
        <f t="shared" si="501"/>
        <v>1943</v>
      </c>
      <c r="B1945">
        <v>9003427</v>
      </c>
      <c r="C1945" s="58" t="s">
        <v>1079</v>
      </c>
      <c r="D1945" s="51">
        <f t="shared" ca="1" si="502"/>
        <v>46.055555555555557</v>
      </c>
      <c r="E1945" s="51" t="str">
        <f t="shared" ca="1" si="500"/>
        <v>46-55</v>
      </c>
      <c r="F1945" t="s">
        <v>330</v>
      </c>
      <c r="G1945" t="s">
        <v>291</v>
      </c>
      <c r="H1945" s="49" t="str">
        <f>VLOOKUP(B1945,[1]Result!$B$1:$H$7885,7,0)</f>
        <v>1006JM</v>
      </c>
      <c r="I1945">
        <f t="shared" si="506"/>
        <v>250000</v>
      </c>
      <c r="J1945" s="58">
        <v>44874</v>
      </c>
      <c r="K1945" t="str">
        <f>VLOOKUP(B1945,[1]Result!$B$1:$J$7887,9,0)</f>
        <v>Assistant Restaurant Manager</v>
      </c>
      <c r="L1945" t="s">
        <v>332</v>
      </c>
    </row>
    <row r="1946" spans="1:12">
      <c r="A1946">
        <f t="shared" si="501"/>
        <v>1944</v>
      </c>
      <c r="B1946">
        <v>9003428</v>
      </c>
      <c r="C1946" s="50" t="s">
        <v>1080</v>
      </c>
      <c r="D1946" s="51">
        <f t="shared" ca="1" si="502"/>
        <v>25.475000000000001</v>
      </c>
      <c r="E1946" s="51" t="str">
        <f t="shared" ca="1" si="500"/>
        <v>19-35</v>
      </c>
      <c r="F1946" s="49" t="s">
        <v>43</v>
      </c>
      <c r="G1946" s="49" t="s">
        <v>334</v>
      </c>
      <c r="H1946" s="49" t="str">
        <f>VLOOKUP(B1946,[1]Result!$B$1:$H$7885,7,0)</f>
        <v>1005JM</v>
      </c>
      <c r="I1946" s="57">
        <v>100000</v>
      </c>
      <c r="J1946" s="58">
        <v>44874</v>
      </c>
      <c r="K1946" t="str">
        <f>VLOOKUP(B1946,[1]Result!$B$1:$J$7887,9,0)</f>
        <v>Shift Manager</v>
      </c>
      <c r="L1946" t="s">
        <v>334</v>
      </c>
    </row>
    <row r="1947" spans="1:12">
      <c r="A1947">
        <f t="shared" si="501"/>
        <v>1945</v>
      </c>
      <c r="B1947">
        <v>9003428</v>
      </c>
      <c r="C1947" s="58" t="s">
        <v>1081</v>
      </c>
      <c r="D1947" s="51">
        <f t="shared" ca="1" si="502"/>
        <v>44.055555555555557</v>
      </c>
      <c r="E1947" s="51" t="str">
        <f t="shared" ca="1" si="500"/>
        <v>36-45</v>
      </c>
      <c r="F1947" t="s">
        <v>330</v>
      </c>
      <c r="G1947" t="s">
        <v>291</v>
      </c>
      <c r="H1947" s="49" t="str">
        <f>VLOOKUP(B1947,[1]Result!$B$1:$H$7885,7,0)</f>
        <v>1005JM</v>
      </c>
      <c r="I1947">
        <f t="shared" ref="I1947:I1948" si="507">I1946</f>
        <v>100000</v>
      </c>
      <c r="J1947" s="58">
        <v>44874</v>
      </c>
      <c r="K1947" t="str">
        <f>VLOOKUP(B1947,[1]Result!$B$1:$J$7887,9,0)</f>
        <v>Shift Manager</v>
      </c>
      <c r="L1947" t="s">
        <v>332</v>
      </c>
    </row>
    <row r="1948" spans="1:12">
      <c r="A1948">
        <f t="shared" si="501"/>
        <v>1946</v>
      </c>
      <c r="B1948">
        <v>9003428</v>
      </c>
      <c r="C1948" s="58" t="s">
        <v>1064</v>
      </c>
      <c r="D1948" s="51">
        <f t="shared" ca="1" si="502"/>
        <v>52.055555555555557</v>
      </c>
      <c r="E1948" s="51" t="str">
        <f t="shared" ca="1" si="500"/>
        <v>46-55</v>
      </c>
      <c r="F1948" t="s">
        <v>335</v>
      </c>
      <c r="G1948" t="s">
        <v>294</v>
      </c>
      <c r="H1948" s="49" t="str">
        <f>VLOOKUP(B1948,[1]Result!$B$1:$H$7885,7,0)</f>
        <v>1005JM</v>
      </c>
      <c r="I1948">
        <f t="shared" si="507"/>
        <v>100000</v>
      </c>
      <c r="J1948" s="58">
        <v>44874</v>
      </c>
      <c r="K1948" t="str">
        <f>VLOOKUP(B1948,[1]Result!$B$1:$J$7887,9,0)</f>
        <v>Shift Manager</v>
      </c>
      <c r="L1948" t="s">
        <v>332</v>
      </c>
    </row>
    <row r="1949" spans="1:12">
      <c r="A1949">
        <f t="shared" si="501"/>
        <v>1947</v>
      </c>
      <c r="B1949">
        <v>9003429</v>
      </c>
      <c r="C1949" s="50" t="s">
        <v>1006</v>
      </c>
      <c r="D1949" s="51">
        <f t="shared" ca="1" si="502"/>
        <v>25.613888888888887</v>
      </c>
      <c r="E1949" s="51" t="str">
        <f t="shared" ca="1" si="500"/>
        <v>19-35</v>
      </c>
      <c r="F1949" s="49" t="s">
        <v>43</v>
      </c>
      <c r="G1949" s="49" t="s">
        <v>334</v>
      </c>
      <c r="H1949" s="49" t="str">
        <f>VLOOKUP(B1949,[1]Result!$B$1:$H$7885,7,0)</f>
        <v>1005JM</v>
      </c>
      <c r="I1949" s="57">
        <v>100000</v>
      </c>
      <c r="J1949" s="58">
        <v>44874</v>
      </c>
      <c r="K1949" t="str">
        <f>VLOOKUP(B1949,[1]Result!$B$1:$J$7887,9,0)</f>
        <v>Shift Manager</v>
      </c>
      <c r="L1949" t="s">
        <v>334</v>
      </c>
    </row>
    <row r="1950" spans="1:12">
      <c r="A1950">
        <f t="shared" si="501"/>
        <v>1948</v>
      </c>
      <c r="B1950">
        <v>9003429</v>
      </c>
      <c r="C1950" s="58" t="s">
        <v>1074</v>
      </c>
      <c r="D1950" s="51">
        <f t="shared" ca="1" si="502"/>
        <v>53.055555555555557</v>
      </c>
      <c r="E1950" s="51" t="str">
        <f t="shared" ca="1" si="500"/>
        <v>46-55</v>
      </c>
      <c r="F1950" t="s">
        <v>330</v>
      </c>
      <c r="G1950" t="s">
        <v>291</v>
      </c>
      <c r="H1950" s="49" t="str">
        <f>VLOOKUP(B1950,[1]Result!$B$1:$H$7885,7,0)</f>
        <v>1005JM</v>
      </c>
      <c r="I1950">
        <f t="shared" ref="I1950:I1951" si="508">I1949</f>
        <v>100000</v>
      </c>
      <c r="J1950" s="58">
        <v>44874</v>
      </c>
      <c r="K1950" t="str">
        <f>VLOOKUP(B1950,[1]Result!$B$1:$J$7887,9,0)</f>
        <v>Shift Manager</v>
      </c>
      <c r="L1950" t="s">
        <v>332</v>
      </c>
    </row>
    <row r="1951" spans="1:12">
      <c r="A1951">
        <f t="shared" si="501"/>
        <v>1949</v>
      </c>
      <c r="B1951">
        <v>9003429</v>
      </c>
      <c r="C1951" s="58" t="s">
        <v>1082</v>
      </c>
      <c r="D1951" s="51">
        <f t="shared" ca="1" si="502"/>
        <v>65.055555555555557</v>
      </c>
      <c r="E1951" s="51" t="str">
        <f t="shared" ca="1" si="500"/>
        <v>61-65</v>
      </c>
      <c r="F1951" t="s">
        <v>335</v>
      </c>
      <c r="G1951" t="s">
        <v>294</v>
      </c>
      <c r="H1951" s="49" t="str">
        <f>VLOOKUP(B1951,[1]Result!$B$1:$H$7885,7,0)</f>
        <v>1005JM</v>
      </c>
      <c r="I1951">
        <f t="shared" si="508"/>
        <v>100000</v>
      </c>
      <c r="J1951" s="58">
        <v>44874</v>
      </c>
      <c r="K1951" t="str">
        <f>VLOOKUP(B1951,[1]Result!$B$1:$J$7887,9,0)</f>
        <v>Shift Manager</v>
      </c>
      <c r="L1951" t="s">
        <v>332</v>
      </c>
    </row>
    <row r="1952" spans="1:12">
      <c r="A1952">
        <f t="shared" si="501"/>
        <v>1950</v>
      </c>
      <c r="B1952">
        <v>9003434</v>
      </c>
      <c r="C1952" s="50" t="s">
        <v>1083</v>
      </c>
      <c r="D1952" s="51">
        <f t="shared" ca="1" si="502"/>
        <v>24.861111111111111</v>
      </c>
      <c r="E1952" s="51" t="str">
        <f t="shared" ca="1" si="500"/>
        <v>19-35</v>
      </c>
      <c r="F1952" s="49" t="s">
        <v>43</v>
      </c>
      <c r="G1952" s="49" t="s">
        <v>334</v>
      </c>
      <c r="H1952" s="49" t="str">
        <f>VLOOKUP(B1952,[1]Result!$B$1:$H$7885,7,0)</f>
        <v>1005JM</v>
      </c>
      <c r="I1952" s="57">
        <v>100000</v>
      </c>
      <c r="J1952" s="58">
        <v>44874</v>
      </c>
      <c r="K1952" t="str">
        <f>VLOOKUP(B1952,[1]Result!$B$1:$J$7887,9,0)</f>
        <v>Executive</v>
      </c>
      <c r="L1952" t="s">
        <v>334</v>
      </c>
    </row>
    <row r="1953" spans="1:12">
      <c r="A1953">
        <f t="shared" si="501"/>
        <v>1951</v>
      </c>
      <c r="B1953">
        <v>9003434</v>
      </c>
      <c r="C1953" s="58" t="s">
        <v>1081</v>
      </c>
      <c r="D1953" s="51">
        <f t="shared" ca="1" si="502"/>
        <v>44.055555555555557</v>
      </c>
      <c r="E1953" s="51" t="str">
        <f t="shared" ca="1" si="500"/>
        <v>36-45</v>
      </c>
      <c r="F1953" t="s">
        <v>330</v>
      </c>
      <c r="G1953" t="s">
        <v>291</v>
      </c>
      <c r="H1953" s="49" t="str">
        <f>VLOOKUP(B1953,[1]Result!$B$1:$H$7885,7,0)</f>
        <v>1005JM</v>
      </c>
      <c r="I1953">
        <f t="shared" ref="I1953:I1954" si="509">I1952</f>
        <v>100000</v>
      </c>
      <c r="J1953" s="58">
        <v>44874</v>
      </c>
      <c r="K1953" t="str">
        <f>VLOOKUP(B1953,[1]Result!$B$1:$J$7887,9,0)</f>
        <v>Executive</v>
      </c>
      <c r="L1953" t="s">
        <v>332</v>
      </c>
    </row>
    <row r="1954" spans="1:12">
      <c r="A1954">
        <f t="shared" si="501"/>
        <v>1952</v>
      </c>
      <c r="B1954">
        <v>9003434</v>
      </c>
      <c r="C1954" s="58" t="s">
        <v>1084</v>
      </c>
      <c r="D1954" s="51">
        <f t="shared" ca="1" si="502"/>
        <v>46.972222222222221</v>
      </c>
      <c r="E1954" s="51" t="str">
        <f t="shared" ca="1" si="500"/>
        <v>46-55</v>
      </c>
      <c r="F1954" t="s">
        <v>335</v>
      </c>
      <c r="G1954" t="s">
        <v>294</v>
      </c>
      <c r="H1954" s="49" t="str">
        <f>VLOOKUP(B1954,[1]Result!$B$1:$H$7885,7,0)</f>
        <v>1005JM</v>
      </c>
      <c r="I1954">
        <f t="shared" si="509"/>
        <v>100000</v>
      </c>
      <c r="J1954" s="58">
        <v>44874</v>
      </c>
      <c r="K1954" t="str">
        <f>VLOOKUP(B1954,[1]Result!$B$1:$J$7887,9,0)</f>
        <v>Executive</v>
      </c>
      <c r="L1954" t="s">
        <v>332</v>
      </c>
    </row>
    <row r="1955" spans="1:12">
      <c r="A1955">
        <f t="shared" si="501"/>
        <v>1953</v>
      </c>
      <c r="B1955">
        <v>9003435</v>
      </c>
      <c r="C1955" s="50" t="s">
        <v>1085</v>
      </c>
      <c r="D1955" s="51">
        <f t="shared" ca="1" si="502"/>
        <v>37.869444444444447</v>
      </c>
      <c r="E1955" s="51" t="str">
        <f t="shared" ca="1" si="500"/>
        <v>36-45</v>
      </c>
      <c r="F1955" s="49" t="s">
        <v>43</v>
      </c>
      <c r="G1955" s="49" t="s">
        <v>334</v>
      </c>
      <c r="H1955" s="49" t="str">
        <f>VLOOKUP(B1955,[1]Result!$B$1:$H$7885,7,0)</f>
        <v>1006JM B</v>
      </c>
      <c r="I1955">
        <v>250000</v>
      </c>
      <c r="J1955" s="58">
        <v>44874</v>
      </c>
      <c r="K1955" t="str">
        <f>VLOOKUP(B1955,[1]Result!$B$1:$J$7887,9,0)</f>
        <v>Restaurant - CEO</v>
      </c>
      <c r="L1955" t="s">
        <v>334</v>
      </c>
    </row>
    <row r="1956" spans="1:12">
      <c r="A1956">
        <f t="shared" si="501"/>
        <v>1954</v>
      </c>
      <c r="B1956">
        <v>9003435</v>
      </c>
      <c r="C1956" s="58" t="s">
        <v>1086</v>
      </c>
      <c r="D1956" s="51">
        <f t="shared" ca="1" si="502"/>
        <v>51.902777777777779</v>
      </c>
      <c r="E1956" s="51" t="str">
        <f t="shared" ca="1" si="500"/>
        <v>46-55</v>
      </c>
      <c r="F1956" t="s">
        <v>330</v>
      </c>
      <c r="G1956" t="s">
        <v>291</v>
      </c>
      <c r="H1956" s="49" t="str">
        <f>VLOOKUP(B1956,[1]Result!$B$1:$H$7885,7,0)</f>
        <v>1006JM B</v>
      </c>
      <c r="I1956">
        <f t="shared" ref="I1956:I1959" si="510">I1955</f>
        <v>250000</v>
      </c>
      <c r="J1956" s="58">
        <v>44874</v>
      </c>
      <c r="K1956" t="str">
        <f>VLOOKUP(B1956,[1]Result!$B$1:$J$7887,9,0)</f>
        <v>Restaurant - CEO</v>
      </c>
      <c r="L1956" t="s">
        <v>332</v>
      </c>
    </row>
    <row r="1957" spans="1:12">
      <c r="A1957">
        <f t="shared" si="501"/>
        <v>1955</v>
      </c>
      <c r="B1957">
        <v>9003435</v>
      </c>
      <c r="C1957" s="58" t="s">
        <v>1087</v>
      </c>
      <c r="D1957" s="51">
        <f t="shared" ca="1" si="502"/>
        <v>2.8666666666666667</v>
      </c>
      <c r="E1957" s="51" t="str">
        <f t="shared" ca="1" si="500"/>
        <v>0-18</v>
      </c>
      <c r="F1957" t="s">
        <v>330</v>
      </c>
      <c r="G1957" t="s">
        <v>293</v>
      </c>
      <c r="H1957" s="49" t="str">
        <f>VLOOKUP(B1957,[1]Result!$B$1:$H$7885,7,0)</f>
        <v>1006JM B</v>
      </c>
      <c r="I1957">
        <f t="shared" si="510"/>
        <v>250000</v>
      </c>
      <c r="J1957" s="58">
        <v>44874</v>
      </c>
      <c r="K1957" t="str">
        <f>VLOOKUP(B1957,[1]Result!$B$1:$J$7887,9,0)</f>
        <v>Restaurant - CEO</v>
      </c>
      <c r="L1957" t="s">
        <v>331</v>
      </c>
    </row>
    <row r="1958" spans="1:12">
      <c r="A1958">
        <f t="shared" si="501"/>
        <v>1956</v>
      </c>
      <c r="B1958">
        <v>9003435</v>
      </c>
      <c r="C1958" s="58" t="s">
        <v>1088</v>
      </c>
      <c r="D1958" s="51">
        <f t="shared" ca="1" si="502"/>
        <v>53.836111111111109</v>
      </c>
      <c r="E1958" s="51" t="str">
        <f t="shared" ca="1" si="500"/>
        <v>46-55</v>
      </c>
      <c r="F1958" t="s">
        <v>335</v>
      </c>
      <c r="G1958" t="s">
        <v>294</v>
      </c>
      <c r="H1958" s="49" t="str">
        <f>VLOOKUP(B1958,[1]Result!$B$1:$H$7885,7,0)</f>
        <v>1006JM B</v>
      </c>
      <c r="I1958">
        <f t="shared" si="510"/>
        <v>250000</v>
      </c>
      <c r="J1958" s="58">
        <v>44874</v>
      </c>
      <c r="K1958" t="str">
        <f>VLOOKUP(B1958,[1]Result!$B$1:$J$7887,9,0)</f>
        <v>Restaurant - CEO</v>
      </c>
      <c r="L1958" t="s">
        <v>332</v>
      </c>
    </row>
    <row r="1959" spans="1:12">
      <c r="A1959">
        <f t="shared" si="501"/>
        <v>1957</v>
      </c>
      <c r="B1959">
        <v>9003435</v>
      </c>
      <c r="C1959" s="58" t="s">
        <v>1089</v>
      </c>
      <c r="D1959" s="51">
        <f t="shared" ca="1" si="502"/>
        <v>33.258333333333333</v>
      </c>
      <c r="E1959" s="51" t="str">
        <f t="shared" ca="1" si="500"/>
        <v>19-35</v>
      </c>
      <c r="F1959" t="s">
        <v>330</v>
      </c>
      <c r="G1959" t="s">
        <v>42</v>
      </c>
      <c r="H1959" s="49" t="str">
        <f>VLOOKUP(B1959,[1]Result!$B$1:$H$7885,7,0)</f>
        <v>1006JM B</v>
      </c>
      <c r="I1959">
        <f t="shared" si="510"/>
        <v>250000</v>
      </c>
      <c r="J1959" s="58">
        <v>44874</v>
      </c>
      <c r="K1959" t="str">
        <f>VLOOKUP(B1959,[1]Result!$B$1:$J$7887,9,0)</f>
        <v>Restaurant - CEO</v>
      </c>
      <c r="L1959" t="s">
        <v>42</v>
      </c>
    </row>
    <row r="1960" spans="1:12">
      <c r="A1960">
        <f t="shared" si="501"/>
        <v>1958</v>
      </c>
      <c r="B1960">
        <v>9003461</v>
      </c>
      <c r="C1960" s="50" t="s">
        <v>1090</v>
      </c>
      <c r="D1960" s="51">
        <f t="shared" ca="1" si="502"/>
        <v>29.158333333333335</v>
      </c>
      <c r="E1960" s="51" t="str">
        <f t="shared" ca="1" si="500"/>
        <v>19-35</v>
      </c>
      <c r="F1960" s="49" t="s">
        <v>43</v>
      </c>
      <c r="G1960" s="49" t="s">
        <v>334</v>
      </c>
      <c r="H1960" s="49" t="str">
        <f>VLOOKUP(B1960,[1]Result!$B$1:$H$7885,7,0)</f>
        <v>1006JM</v>
      </c>
      <c r="I1960">
        <v>250000</v>
      </c>
      <c r="J1960" s="58">
        <v>44881</v>
      </c>
      <c r="K1960" t="str">
        <f>VLOOKUP(B1960,[1]Result!$B$1:$J$7887,9,0)</f>
        <v>Assistant Restaurant Manager</v>
      </c>
      <c r="L1960" t="s">
        <v>334</v>
      </c>
    </row>
    <row r="1961" spans="1:12">
      <c r="A1961">
        <f t="shared" si="501"/>
        <v>1959</v>
      </c>
      <c r="B1961">
        <v>9003461</v>
      </c>
      <c r="C1961" s="58" t="s">
        <v>1091</v>
      </c>
      <c r="D1961" s="51">
        <f t="shared" ca="1" si="502"/>
        <v>53.31111111111111</v>
      </c>
      <c r="E1961" s="51" t="str">
        <f t="shared" ca="1" si="500"/>
        <v>46-55</v>
      </c>
      <c r="F1961" t="s">
        <v>330</v>
      </c>
      <c r="G1961" t="s">
        <v>291</v>
      </c>
      <c r="H1961" s="49" t="str">
        <f>VLOOKUP(B1961,[1]Result!$B$1:$H$7885,7,0)</f>
        <v>1006JM</v>
      </c>
      <c r="I1961">
        <f t="shared" ref="I1961:I1963" si="511">I1960</f>
        <v>250000</v>
      </c>
      <c r="J1961" s="58">
        <v>44881</v>
      </c>
      <c r="K1961" t="str">
        <f>VLOOKUP(B1961,[1]Result!$B$1:$J$7887,9,0)</f>
        <v>Assistant Restaurant Manager</v>
      </c>
      <c r="L1961" t="s">
        <v>332</v>
      </c>
    </row>
    <row r="1962" spans="1:12">
      <c r="A1962">
        <f t="shared" si="501"/>
        <v>1960</v>
      </c>
      <c r="B1962">
        <v>9003461</v>
      </c>
      <c r="C1962" s="58" t="s">
        <v>1092</v>
      </c>
      <c r="D1962" s="51">
        <f t="shared" ca="1" si="502"/>
        <v>54.947222222222223</v>
      </c>
      <c r="E1962" s="51" t="str">
        <f t="shared" ca="1" si="500"/>
        <v>46-55</v>
      </c>
      <c r="F1962" t="s">
        <v>335</v>
      </c>
      <c r="G1962" t="s">
        <v>294</v>
      </c>
      <c r="H1962" s="49" t="str">
        <f>VLOOKUP(B1962,[1]Result!$B$1:$H$7885,7,0)</f>
        <v>1006JM</v>
      </c>
      <c r="I1962">
        <f t="shared" si="511"/>
        <v>250000</v>
      </c>
      <c r="J1962" s="58">
        <v>44881</v>
      </c>
      <c r="K1962" t="str">
        <f>VLOOKUP(B1962,[1]Result!$B$1:$J$7887,9,0)</f>
        <v>Assistant Restaurant Manager</v>
      </c>
      <c r="L1962" t="s">
        <v>332</v>
      </c>
    </row>
    <row r="1963" spans="1:12">
      <c r="A1963">
        <f t="shared" si="501"/>
        <v>1961</v>
      </c>
      <c r="B1963">
        <v>9003461</v>
      </c>
      <c r="C1963" s="58" t="s">
        <v>1093</v>
      </c>
      <c r="D1963" s="51">
        <f t="shared" ca="1" si="502"/>
        <v>24.31111111111111</v>
      </c>
      <c r="E1963" s="51" t="str">
        <f t="shared" ca="1" si="500"/>
        <v>19-35</v>
      </c>
      <c r="F1963" t="s">
        <v>330</v>
      </c>
      <c r="G1963" t="s">
        <v>42</v>
      </c>
      <c r="H1963" s="49" t="str">
        <f>VLOOKUP(B1963,[1]Result!$B$1:$H$7885,7,0)</f>
        <v>1006JM</v>
      </c>
      <c r="I1963">
        <f t="shared" si="511"/>
        <v>250000</v>
      </c>
      <c r="J1963" s="58">
        <v>44881</v>
      </c>
      <c r="K1963" t="str">
        <f>VLOOKUP(B1963,[1]Result!$B$1:$J$7887,9,0)</f>
        <v>Assistant Restaurant Manager</v>
      </c>
      <c r="L1963" t="s">
        <v>42</v>
      </c>
    </row>
    <row r="1964" spans="1:12">
      <c r="A1964">
        <f t="shared" si="501"/>
        <v>1962</v>
      </c>
      <c r="B1964">
        <v>9003467</v>
      </c>
      <c r="C1964" s="50" t="s">
        <v>1094</v>
      </c>
      <c r="D1964" s="51">
        <f t="shared" ca="1" si="502"/>
        <v>26.55</v>
      </c>
      <c r="E1964" s="51" t="str">
        <f t="shared" ca="1" si="500"/>
        <v>19-35</v>
      </c>
      <c r="F1964" s="49" t="s">
        <v>43</v>
      </c>
      <c r="G1964" s="49" t="s">
        <v>334</v>
      </c>
      <c r="H1964" s="49" t="str">
        <f>VLOOKUP(B1964,[1]Result!$B$1:$H$7885,7,0)</f>
        <v>1007JM</v>
      </c>
      <c r="I1964">
        <v>250000</v>
      </c>
      <c r="J1964" s="58">
        <v>44881</v>
      </c>
      <c r="K1964" t="str">
        <f>VLOOKUP(B1964,[1]Result!$B$1:$J$7887,9,0)</f>
        <v>Restaurant CEO</v>
      </c>
      <c r="L1964" t="s">
        <v>334</v>
      </c>
    </row>
    <row r="1965" spans="1:12">
      <c r="A1965">
        <f t="shared" si="501"/>
        <v>1963</v>
      </c>
      <c r="B1965">
        <v>9003467</v>
      </c>
      <c r="C1965" s="58" t="s">
        <v>1095</v>
      </c>
      <c r="D1965" s="51">
        <f t="shared" ca="1" si="502"/>
        <v>56.866666666666667</v>
      </c>
      <c r="E1965" s="51" t="str">
        <f t="shared" ca="1" si="500"/>
        <v>56-60</v>
      </c>
      <c r="F1965" t="s">
        <v>335</v>
      </c>
      <c r="G1965" t="s">
        <v>294</v>
      </c>
      <c r="H1965" s="49" t="str">
        <f>VLOOKUP(B1965,[1]Result!$B$1:$H$7885,7,0)</f>
        <v>1007JM</v>
      </c>
      <c r="I1965">
        <f t="shared" ref="I1965:I1966" si="512">I1964</f>
        <v>250000</v>
      </c>
      <c r="J1965" s="58">
        <v>44881</v>
      </c>
      <c r="K1965" t="str">
        <f>VLOOKUP(B1965,[1]Result!$B$1:$J$7887,9,0)</f>
        <v>Restaurant CEO</v>
      </c>
      <c r="L1965" t="s">
        <v>332</v>
      </c>
    </row>
    <row r="1966" spans="1:12">
      <c r="A1966">
        <f t="shared" si="501"/>
        <v>1964</v>
      </c>
      <c r="B1966">
        <v>9003467</v>
      </c>
      <c r="C1966" s="58" t="s">
        <v>1096</v>
      </c>
      <c r="D1966" s="51">
        <f t="shared" ca="1" si="502"/>
        <v>54.055555555555557</v>
      </c>
      <c r="E1966" s="51" t="str">
        <f t="shared" ca="1" si="500"/>
        <v>46-55</v>
      </c>
      <c r="F1966" t="s">
        <v>330</v>
      </c>
      <c r="G1966" t="s">
        <v>291</v>
      </c>
      <c r="H1966" s="49" t="str">
        <f>VLOOKUP(B1966,[1]Result!$B$1:$H$7885,7,0)</f>
        <v>1007JM</v>
      </c>
      <c r="I1966">
        <f t="shared" si="512"/>
        <v>250000</v>
      </c>
      <c r="J1966" s="58">
        <v>44881</v>
      </c>
      <c r="K1966" t="str">
        <f>VLOOKUP(B1966,[1]Result!$B$1:$J$7887,9,0)</f>
        <v>Restaurant CEO</v>
      </c>
      <c r="L1966" t="s">
        <v>332</v>
      </c>
    </row>
    <row r="1967" spans="1:12">
      <c r="A1967">
        <f t="shared" si="501"/>
        <v>1965</v>
      </c>
      <c r="B1967">
        <v>9003468</v>
      </c>
      <c r="C1967" s="50" t="s">
        <v>1097</v>
      </c>
      <c r="D1967" s="51">
        <f t="shared" ca="1" si="502"/>
        <v>33.450000000000003</v>
      </c>
      <c r="E1967" s="51" t="str">
        <f t="shared" ca="1" si="500"/>
        <v>19-35</v>
      </c>
      <c r="F1967" s="49" t="s">
        <v>43</v>
      </c>
      <c r="G1967" s="49" t="s">
        <v>334</v>
      </c>
      <c r="H1967" s="49" t="str">
        <f>VLOOKUP(B1967,[1]Result!$B$1:$H$7885,7,0)</f>
        <v>1006JM B</v>
      </c>
      <c r="I1967">
        <v>250000</v>
      </c>
      <c r="J1967" s="58">
        <v>44882</v>
      </c>
      <c r="K1967" t="str">
        <f>VLOOKUP(B1967,[1]Result!$B$1:$J$7887,9,0)</f>
        <v>Restaurant - CEO</v>
      </c>
      <c r="L1967" t="s">
        <v>334</v>
      </c>
    </row>
    <row r="1968" spans="1:12">
      <c r="A1968">
        <f t="shared" si="501"/>
        <v>1966</v>
      </c>
      <c r="B1968">
        <v>9003468</v>
      </c>
      <c r="C1968" s="58" t="s">
        <v>1098</v>
      </c>
      <c r="D1968" s="51">
        <f t="shared" ca="1" si="502"/>
        <v>3.0555555555555554</v>
      </c>
      <c r="E1968" s="51" t="str">
        <f t="shared" ca="1" si="500"/>
        <v>0-18</v>
      </c>
      <c r="F1968" t="s">
        <v>335</v>
      </c>
      <c r="G1968" t="s">
        <v>292</v>
      </c>
      <c r="H1968" s="49" t="str">
        <f>VLOOKUP(B1968,[1]Result!$B$1:$H$7885,7,0)</f>
        <v>1006JM B</v>
      </c>
      <c r="I1968">
        <f t="shared" ref="I1968:I1972" si="513">I1967</f>
        <v>250000</v>
      </c>
      <c r="J1968" s="58">
        <v>44882</v>
      </c>
      <c r="K1968" t="str">
        <f>VLOOKUP(B1968,[1]Result!$B$1:$J$7887,9,0)</f>
        <v>Restaurant - CEO</v>
      </c>
      <c r="L1968" t="s">
        <v>331</v>
      </c>
    </row>
    <row r="1969" spans="1:12">
      <c r="A1969">
        <f t="shared" si="501"/>
        <v>1967</v>
      </c>
      <c r="B1969">
        <v>9003468</v>
      </c>
      <c r="C1969" s="58" t="s">
        <v>1099</v>
      </c>
      <c r="D1969" s="51">
        <f t="shared" ca="1" si="502"/>
        <v>4.1638888888888888</v>
      </c>
      <c r="E1969" s="51" t="str">
        <f t="shared" ca="1" si="500"/>
        <v>0-18</v>
      </c>
      <c r="F1969" t="s">
        <v>335</v>
      </c>
      <c r="G1969" t="s">
        <v>292</v>
      </c>
      <c r="H1969" s="49" t="str">
        <f>VLOOKUP(B1969,[1]Result!$B$1:$H$7885,7,0)</f>
        <v>1006JM B</v>
      </c>
      <c r="I1969">
        <f t="shared" si="513"/>
        <v>250000</v>
      </c>
      <c r="J1969" s="58">
        <v>44882</v>
      </c>
      <c r="K1969" t="str">
        <f>VLOOKUP(B1969,[1]Result!$B$1:$J$7887,9,0)</f>
        <v>Restaurant - CEO</v>
      </c>
      <c r="L1969" t="s">
        <v>331</v>
      </c>
    </row>
    <row r="1970" spans="1:12">
      <c r="A1970">
        <f t="shared" si="501"/>
        <v>1968</v>
      </c>
      <c r="B1970">
        <v>9003468</v>
      </c>
      <c r="C1970" s="58" t="s">
        <v>1100</v>
      </c>
      <c r="D1970" s="51">
        <f t="shared" ca="1" si="502"/>
        <v>26.766666666666666</v>
      </c>
      <c r="E1970" s="51" t="str">
        <f t="shared" ca="1" si="500"/>
        <v>19-35</v>
      </c>
      <c r="F1970" t="s">
        <v>330</v>
      </c>
      <c r="G1970" t="s">
        <v>42</v>
      </c>
      <c r="H1970" s="49" t="str">
        <f>VLOOKUP(B1970,[1]Result!$B$1:$H$7885,7,0)</f>
        <v>1006JM B</v>
      </c>
      <c r="I1970">
        <f t="shared" si="513"/>
        <v>250000</v>
      </c>
      <c r="J1970" s="58">
        <v>44882</v>
      </c>
      <c r="K1970" t="str">
        <f>VLOOKUP(B1970,[1]Result!$B$1:$J$7887,9,0)</f>
        <v>Restaurant - CEO</v>
      </c>
      <c r="L1970" t="s">
        <v>42</v>
      </c>
    </row>
    <row r="1971" spans="1:12">
      <c r="A1971">
        <f t="shared" si="501"/>
        <v>1969</v>
      </c>
      <c r="B1971">
        <v>9003468</v>
      </c>
      <c r="C1971" s="58" t="s">
        <v>1101</v>
      </c>
      <c r="D1971" s="51">
        <f t="shared" ca="1" si="502"/>
        <v>48.055555555555557</v>
      </c>
      <c r="E1971" s="51" t="str">
        <f t="shared" ca="1" si="500"/>
        <v>46-55</v>
      </c>
      <c r="F1971" t="s">
        <v>330</v>
      </c>
      <c r="G1971" t="s">
        <v>291</v>
      </c>
      <c r="H1971" s="49" t="str">
        <f>VLOOKUP(B1971,[1]Result!$B$1:$H$7885,7,0)</f>
        <v>1006JM B</v>
      </c>
      <c r="I1971">
        <f t="shared" si="513"/>
        <v>250000</v>
      </c>
      <c r="J1971" s="58">
        <v>44882</v>
      </c>
      <c r="K1971" t="str">
        <f>VLOOKUP(B1971,[1]Result!$B$1:$J$7887,9,0)</f>
        <v>Restaurant - CEO</v>
      </c>
      <c r="L1971" t="s">
        <v>332</v>
      </c>
    </row>
    <row r="1972" spans="1:12">
      <c r="A1972">
        <f t="shared" si="501"/>
        <v>1970</v>
      </c>
      <c r="B1972">
        <v>9003468</v>
      </c>
      <c r="C1972" s="58" t="s">
        <v>1102</v>
      </c>
      <c r="D1972" s="51">
        <f t="shared" ca="1" si="502"/>
        <v>60.055555555555557</v>
      </c>
      <c r="E1972" s="51" t="str">
        <f t="shared" ca="1" si="500"/>
        <v>56-60</v>
      </c>
      <c r="F1972" t="s">
        <v>335</v>
      </c>
      <c r="G1972" t="s">
        <v>294</v>
      </c>
      <c r="H1972" s="49" t="str">
        <f>VLOOKUP(B1972,[1]Result!$B$1:$H$7885,7,0)</f>
        <v>1006JM B</v>
      </c>
      <c r="I1972">
        <f t="shared" si="513"/>
        <v>250000</v>
      </c>
      <c r="J1972" s="58">
        <v>44882</v>
      </c>
      <c r="K1972" t="str">
        <f>VLOOKUP(B1972,[1]Result!$B$1:$J$7887,9,0)</f>
        <v>Restaurant - CEO</v>
      </c>
      <c r="L1972" t="s">
        <v>332</v>
      </c>
    </row>
    <row r="1973" spans="1:12">
      <c r="A1973">
        <f t="shared" si="501"/>
        <v>1971</v>
      </c>
      <c r="B1973">
        <v>9003469</v>
      </c>
      <c r="C1973" s="50" t="s">
        <v>1103</v>
      </c>
      <c r="D1973" s="51">
        <f t="shared" ca="1" si="502"/>
        <v>34.383333333333333</v>
      </c>
      <c r="E1973" s="51" t="str">
        <f t="shared" ca="1" si="500"/>
        <v>19-35</v>
      </c>
      <c r="F1973" s="49" t="s">
        <v>45</v>
      </c>
      <c r="G1973" s="49" t="s">
        <v>334</v>
      </c>
      <c r="H1973" s="49" t="str">
        <f>VLOOKUP(B1973,[1]Result!$B$1:$H$7885,7,0)</f>
        <v>1007JM</v>
      </c>
      <c r="I1973">
        <v>250000</v>
      </c>
      <c r="J1973" s="58">
        <v>44868</v>
      </c>
      <c r="K1973" t="str">
        <f>VLOOKUP(B1973,[1]Result!$B$1:$J$7887,9,0)</f>
        <v>Restaurant CEO</v>
      </c>
      <c r="L1973" t="s">
        <v>334</v>
      </c>
    </row>
    <row r="1974" spans="1:12">
      <c r="A1974">
        <f t="shared" si="501"/>
        <v>1972</v>
      </c>
      <c r="B1974">
        <v>9003469</v>
      </c>
      <c r="C1974" s="58" t="s">
        <v>1104</v>
      </c>
      <c r="D1974" s="51">
        <f t="shared" ca="1" si="502"/>
        <v>36.62777777777778</v>
      </c>
      <c r="E1974" s="51" t="str">
        <f t="shared" ca="1" si="500"/>
        <v>36-45</v>
      </c>
      <c r="F1974" t="s">
        <v>335</v>
      </c>
      <c r="G1974" t="s">
        <v>42</v>
      </c>
      <c r="H1974" s="49" t="str">
        <f>VLOOKUP(B1974,[1]Result!$B$1:$H$7885,7,0)</f>
        <v>1007JM</v>
      </c>
      <c r="I1974">
        <f t="shared" ref="I1974:I1977" si="514">I1973</f>
        <v>250000</v>
      </c>
      <c r="J1974" s="58">
        <v>44868</v>
      </c>
      <c r="K1974" t="str">
        <f>VLOOKUP(B1974,[1]Result!$B$1:$J$7887,9,0)</f>
        <v>Restaurant CEO</v>
      </c>
      <c r="L1974" t="s">
        <v>42</v>
      </c>
    </row>
    <row r="1975" spans="1:12">
      <c r="A1975">
        <f t="shared" si="501"/>
        <v>1973</v>
      </c>
      <c r="B1975">
        <v>9003469</v>
      </c>
      <c r="C1975" s="58" t="s">
        <v>1105</v>
      </c>
      <c r="D1975" s="51">
        <f t="shared" ca="1" si="502"/>
        <v>2.9916666666666667</v>
      </c>
      <c r="E1975" s="51" t="str">
        <f t="shared" ca="1" si="500"/>
        <v>0-18</v>
      </c>
      <c r="F1975" t="s">
        <v>330</v>
      </c>
      <c r="G1975" t="s">
        <v>293</v>
      </c>
      <c r="H1975" s="49" t="str">
        <f>VLOOKUP(B1975,[1]Result!$B$1:$H$7885,7,0)</f>
        <v>1007JM</v>
      </c>
      <c r="I1975">
        <f t="shared" si="514"/>
        <v>250000</v>
      </c>
      <c r="J1975" s="58">
        <v>44868</v>
      </c>
      <c r="K1975" t="str">
        <f>VLOOKUP(B1975,[1]Result!$B$1:$J$7887,9,0)</f>
        <v>Restaurant CEO</v>
      </c>
      <c r="L1975" t="s">
        <v>331</v>
      </c>
    </row>
    <row r="1976" spans="1:12">
      <c r="A1976">
        <f t="shared" si="501"/>
        <v>1974</v>
      </c>
      <c r="B1976">
        <v>9003469</v>
      </c>
      <c r="C1976" s="58" t="s">
        <v>1106</v>
      </c>
      <c r="D1976" s="51">
        <f t="shared" ca="1" si="502"/>
        <v>62.055555555555557</v>
      </c>
      <c r="E1976" s="51" t="str">
        <f t="shared" ca="1" si="500"/>
        <v>61-65</v>
      </c>
      <c r="F1976" t="s">
        <v>330</v>
      </c>
      <c r="G1976" t="s">
        <v>291</v>
      </c>
      <c r="H1976" s="49" t="str">
        <f>VLOOKUP(B1976,[1]Result!$B$1:$H$7885,7,0)</f>
        <v>1007JM</v>
      </c>
      <c r="I1976">
        <f t="shared" si="514"/>
        <v>250000</v>
      </c>
      <c r="J1976" s="58">
        <v>44868</v>
      </c>
      <c r="K1976" t="str">
        <f>VLOOKUP(B1976,[1]Result!$B$1:$J$7887,9,0)</f>
        <v>Restaurant CEO</v>
      </c>
      <c r="L1976" t="s">
        <v>332</v>
      </c>
    </row>
    <row r="1977" spans="1:12">
      <c r="A1977">
        <f t="shared" si="501"/>
        <v>1975</v>
      </c>
      <c r="B1977">
        <v>9003469</v>
      </c>
      <c r="C1977" s="58" t="s">
        <v>1107</v>
      </c>
      <c r="D1977" s="51">
        <f t="shared" ca="1" si="502"/>
        <v>1.5361111111111112</v>
      </c>
      <c r="E1977" s="51" t="str">
        <f t="shared" ca="1" si="500"/>
        <v>0-18</v>
      </c>
      <c r="F1977" t="s">
        <v>330</v>
      </c>
      <c r="G1977" t="s">
        <v>293</v>
      </c>
      <c r="H1977" s="49" t="str">
        <f>VLOOKUP(B1977,[1]Result!$B$1:$H$7885,7,0)</f>
        <v>1007JM</v>
      </c>
      <c r="I1977">
        <f t="shared" si="514"/>
        <v>250000</v>
      </c>
      <c r="J1977" s="58">
        <v>44868</v>
      </c>
      <c r="K1977" t="str">
        <f>VLOOKUP(B1977,[1]Result!$B$1:$J$7887,9,0)</f>
        <v>Restaurant CEO</v>
      </c>
      <c r="L1977" t="s">
        <v>331</v>
      </c>
    </row>
    <row r="1978" spans="1:12">
      <c r="A1978">
        <f t="shared" si="501"/>
        <v>1976</v>
      </c>
      <c r="B1978">
        <v>9003470</v>
      </c>
      <c r="C1978" s="50" t="s">
        <v>1108</v>
      </c>
      <c r="D1978" s="51">
        <f t="shared" ca="1" si="502"/>
        <v>29.497222222222224</v>
      </c>
      <c r="E1978" s="51" t="str">
        <f t="shared" ca="1" si="500"/>
        <v>19-35</v>
      </c>
      <c r="F1978" s="49" t="s">
        <v>43</v>
      </c>
      <c r="G1978" s="49" t="s">
        <v>334</v>
      </c>
      <c r="H1978" s="49" t="str">
        <f>VLOOKUP(B1978,[1]Result!$B$1:$H$7885,7,0)</f>
        <v>1007JM</v>
      </c>
      <c r="I1978">
        <v>250000</v>
      </c>
      <c r="J1978" s="58">
        <v>44887</v>
      </c>
      <c r="K1978" t="str">
        <f>VLOOKUP(B1978,[1]Result!$B$1:$J$7887,9,0)</f>
        <v>Assistant Manager</v>
      </c>
      <c r="L1978" t="s">
        <v>334</v>
      </c>
    </row>
    <row r="1979" spans="1:12">
      <c r="A1979">
        <f t="shared" si="501"/>
        <v>1977</v>
      </c>
      <c r="B1979">
        <v>9003470</v>
      </c>
      <c r="C1979" s="58" t="s">
        <v>1109</v>
      </c>
      <c r="D1979" s="51">
        <f t="shared" ca="1" si="502"/>
        <v>27.975000000000001</v>
      </c>
      <c r="E1979" s="51" t="str">
        <f t="shared" ca="1" si="500"/>
        <v>19-35</v>
      </c>
      <c r="F1979" t="s">
        <v>330</v>
      </c>
      <c r="G1979" t="s">
        <v>42</v>
      </c>
      <c r="H1979" s="49" t="str">
        <f>VLOOKUP(B1979,[1]Result!$B$1:$H$7885,7,0)</f>
        <v>1007JM</v>
      </c>
      <c r="I1979">
        <f t="shared" ref="I1979:I1982" si="515">I1978</f>
        <v>250000</v>
      </c>
      <c r="J1979" s="58">
        <v>44887</v>
      </c>
      <c r="K1979" t="str">
        <f>VLOOKUP(B1979,[1]Result!$B$1:$J$7887,9,0)</f>
        <v>Assistant Manager</v>
      </c>
      <c r="L1979" t="s">
        <v>42</v>
      </c>
    </row>
    <row r="1980" spans="1:12">
      <c r="A1980">
        <f t="shared" si="501"/>
        <v>1978</v>
      </c>
      <c r="B1980">
        <v>9003470</v>
      </c>
      <c r="C1980" s="58" t="s">
        <v>1110</v>
      </c>
      <c r="D1980" s="51">
        <f t="shared" ca="1" si="502"/>
        <v>60.513888888888886</v>
      </c>
      <c r="E1980" s="51" t="str">
        <f t="shared" ca="1" si="500"/>
        <v>56-60</v>
      </c>
      <c r="F1980" t="s">
        <v>335</v>
      </c>
      <c r="G1980" t="s">
        <v>294</v>
      </c>
      <c r="H1980" s="49" t="str">
        <f>VLOOKUP(B1980,[1]Result!$B$1:$H$7885,7,0)</f>
        <v>1007JM</v>
      </c>
      <c r="I1980">
        <f t="shared" si="515"/>
        <v>250000</v>
      </c>
      <c r="J1980" s="58">
        <v>44887</v>
      </c>
      <c r="K1980" t="str">
        <f>VLOOKUP(B1980,[1]Result!$B$1:$J$7887,9,0)</f>
        <v>Assistant Manager</v>
      </c>
      <c r="L1980" t="s">
        <v>332</v>
      </c>
    </row>
    <row r="1981" spans="1:12">
      <c r="A1981">
        <f t="shared" si="501"/>
        <v>1979</v>
      </c>
      <c r="B1981">
        <v>9003470</v>
      </c>
      <c r="C1981" s="58" t="s">
        <v>1111</v>
      </c>
      <c r="D1981" s="51">
        <f t="shared" ca="1" si="502"/>
        <v>59.988888888888887</v>
      </c>
      <c r="E1981" s="51" t="str">
        <f t="shared" ca="1" si="500"/>
        <v>56-60</v>
      </c>
      <c r="F1981" t="s">
        <v>330</v>
      </c>
      <c r="G1981" t="s">
        <v>291</v>
      </c>
      <c r="H1981" s="49" t="str">
        <f>VLOOKUP(B1981,[1]Result!$B$1:$H$7885,7,0)</f>
        <v>1007JM</v>
      </c>
      <c r="I1981">
        <f t="shared" si="515"/>
        <v>250000</v>
      </c>
      <c r="J1981" s="58">
        <v>44887</v>
      </c>
      <c r="K1981" t="str">
        <f>VLOOKUP(B1981,[1]Result!$B$1:$J$7887,9,0)</f>
        <v>Assistant Manager</v>
      </c>
      <c r="L1981" t="s">
        <v>332</v>
      </c>
    </row>
    <row r="1982" spans="1:12">
      <c r="A1982">
        <f t="shared" si="501"/>
        <v>1980</v>
      </c>
      <c r="B1982">
        <v>9003470</v>
      </c>
      <c r="C1982" s="58" t="s">
        <v>1112</v>
      </c>
      <c r="D1982" s="51">
        <f t="shared" ca="1" si="502"/>
        <v>0.6</v>
      </c>
      <c r="E1982" s="51" t="str">
        <f t="shared" ca="1" si="500"/>
        <v>0-18</v>
      </c>
      <c r="F1982" t="s">
        <v>335</v>
      </c>
      <c r="G1982" t="s">
        <v>292</v>
      </c>
      <c r="H1982" s="49" t="str">
        <f>VLOOKUP(B1982,[1]Result!$B$1:$H$7885,7,0)</f>
        <v>1007JM</v>
      </c>
      <c r="I1982">
        <f t="shared" si="515"/>
        <v>250000</v>
      </c>
      <c r="J1982" s="58">
        <v>44887</v>
      </c>
      <c r="K1982" t="str">
        <f>VLOOKUP(B1982,[1]Result!$B$1:$J$7887,9,0)</f>
        <v>Assistant Manager</v>
      </c>
      <c r="L1982" t="s">
        <v>331</v>
      </c>
    </row>
    <row r="1983" spans="1:12">
      <c r="A1983">
        <f t="shared" si="501"/>
        <v>1981</v>
      </c>
      <c r="B1983">
        <v>9003474</v>
      </c>
      <c r="C1983" s="50" t="s">
        <v>1113</v>
      </c>
      <c r="D1983" s="51">
        <f t="shared" ca="1" si="502"/>
        <v>23.6</v>
      </c>
      <c r="E1983" s="51" t="str">
        <f t="shared" ca="1" si="500"/>
        <v>19-35</v>
      </c>
      <c r="F1983" s="49" t="s">
        <v>43</v>
      </c>
      <c r="G1983" s="49" t="s">
        <v>334</v>
      </c>
      <c r="H1983" s="49" t="str">
        <f>VLOOKUP(B1983,[1]Result!$B$1:$H$7885,7,0)</f>
        <v>1005JM</v>
      </c>
      <c r="I1983" s="57">
        <v>100000</v>
      </c>
      <c r="J1983" s="58">
        <v>44867</v>
      </c>
      <c r="K1983" t="str">
        <f>VLOOKUP(B1983,[1]Result!$B$1:$J$7887,9,0)</f>
        <v>Shift Manager</v>
      </c>
      <c r="L1983" t="s">
        <v>334</v>
      </c>
    </row>
    <row r="1984" spans="1:12">
      <c r="A1984">
        <f t="shared" si="501"/>
        <v>1982</v>
      </c>
      <c r="B1984">
        <v>9003474</v>
      </c>
      <c r="C1984" s="58" t="s">
        <v>1114</v>
      </c>
      <c r="D1984" s="51">
        <f t="shared" ca="1" si="502"/>
        <v>47.630555555555553</v>
      </c>
      <c r="E1984" s="51" t="str">
        <f t="shared" ca="1" si="500"/>
        <v>46-55</v>
      </c>
      <c r="F1984" t="s">
        <v>335</v>
      </c>
      <c r="G1984" t="s">
        <v>294</v>
      </c>
      <c r="H1984" s="49" t="str">
        <f>VLOOKUP(B1984,[1]Result!$B$1:$H$7885,7,0)</f>
        <v>1005JM</v>
      </c>
      <c r="I1984">
        <f t="shared" ref="I1984:I1985" si="516">I1983</f>
        <v>100000</v>
      </c>
      <c r="J1984" s="58">
        <v>44867</v>
      </c>
      <c r="K1984" t="str">
        <f>VLOOKUP(B1984,[1]Result!$B$1:$J$7887,9,0)</f>
        <v>Shift Manager</v>
      </c>
      <c r="L1984" t="s">
        <v>332</v>
      </c>
    </row>
    <row r="1985" spans="1:12">
      <c r="A1985">
        <f t="shared" si="501"/>
        <v>1983</v>
      </c>
      <c r="B1985">
        <v>9003474</v>
      </c>
      <c r="C1985" s="58" t="s">
        <v>1115</v>
      </c>
      <c r="D1985" s="51">
        <f t="shared" ca="1" si="502"/>
        <v>42.536111111111111</v>
      </c>
      <c r="E1985" s="51" t="str">
        <f t="shared" ca="1" si="500"/>
        <v>36-45</v>
      </c>
      <c r="F1985" t="s">
        <v>330</v>
      </c>
      <c r="G1985" t="s">
        <v>291</v>
      </c>
      <c r="H1985" s="49" t="str">
        <f>VLOOKUP(B1985,[1]Result!$B$1:$H$7885,7,0)</f>
        <v>1005JM</v>
      </c>
      <c r="I1985">
        <f t="shared" si="516"/>
        <v>100000</v>
      </c>
      <c r="J1985" s="58">
        <v>44867</v>
      </c>
      <c r="K1985" t="str">
        <f>VLOOKUP(B1985,[1]Result!$B$1:$J$7887,9,0)</f>
        <v>Shift Manager</v>
      </c>
      <c r="L1985" t="s">
        <v>332</v>
      </c>
    </row>
    <row r="1986" spans="1:12">
      <c r="A1986">
        <f t="shared" si="501"/>
        <v>1984</v>
      </c>
      <c r="B1986">
        <v>9003475</v>
      </c>
      <c r="C1986" s="50" t="s">
        <v>1116</v>
      </c>
      <c r="D1986" s="51">
        <f t="shared" ca="1" si="502"/>
        <v>43.858333333333334</v>
      </c>
      <c r="E1986" s="51" t="str">
        <f t="shared" ca="1" si="500"/>
        <v>36-45</v>
      </c>
      <c r="F1986" s="49" t="s">
        <v>43</v>
      </c>
      <c r="G1986" s="49" t="s">
        <v>334</v>
      </c>
      <c r="H1986" s="49" t="str">
        <f>VLOOKUP(B1986,[1]Result!$B$1:$H$7885,7,0)</f>
        <v>1010MM</v>
      </c>
      <c r="I1986">
        <v>250000</v>
      </c>
      <c r="J1986" s="58">
        <v>44888</v>
      </c>
      <c r="K1986" t="str">
        <f>VLOOKUP(B1986,[1]Result!$B$1:$J$7887,9,0)</f>
        <v>Operation Manager</v>
      </c>
      <c r="L1986" t="s">
        <v>334</v>
      </c>
    </row>
    <row r="1987" spans="1:12">
      <c r="A1987">
        <f t="shared" si="501"/>
        <v>1985</v>
      </c>
      <c r="B1987">
        <v>9003475</v>
      </c>
      <c r="C1987" s="58" t="s">
        <v>1117</v>
      </c>
      <c r="D1987" s="51">
        <f t="shared" ca="1" si="502"/>
        <v>36.825000000000003</v>
      </c>
      <c r="E1987" s="51" t="str">
        <f t="shared" ref="E1987:E2050" ca="1" si="517">VLOOKUP(D1987,$N$4:$O$11,2,TRUE)</f>
        <v>36-45</v>
      </c>
      <c r="F1987" t="s">
        <v>330</v>
      </c>
      <c r="G1987" t="s">
        <v>42</v>
      </c>
      <c r="H1987" s="49" t="str">
        <f>VLOOKUP(B1987,[1]Result!$B$1:$H$7885,7,0)</f>
        <v>1010MM</v>
      </c>
      <c r="I1987">
        <f t="shared" ref="I1987:I1991" si="518">I1986</f>
        <v>250000</v>
      </c>
      <c r="J1987" s="58">
        <v>44888</v>
      </c>
      <c r="K1987" t="str">
        <f>VLOOKUP(B1987,[1]Result!$B$1:$J$7887,9,0)</f>
        <v>Operation Manager</v>
      </c>
      <c r="L1987" t="s">
        <v>42</v>
      </c>
    </row>
    <row r="1988" spans="1:12">
      <c r="A1988">
        <f t="shared" ref="A1988:A2051" si="519">A1987+1</f>
        <v>1986</v>
      </c>
      <c r="B1988">
        <v>9003475</v>
      </c>
      <c r="C1988" s="58" t="s">
        <v>1118</v>
      </c>
      <c r="D1988" s="51">
        <f t="shared" ca="1" si="502"/>
        <v>13.547222222222222</v>
      </c>
      <c r="E1988" s="51" t="str">
        <f t="shared" ca="1" si="517"/>
        <v>0-18</v>
      </c>
      <c r="F1988" t="s">
        <v>330</v>
      </c>
      <c r="G1988" t="s">
        <v>293</v>
      </c>
      <c r="H1988" s="49" t="str">
        <f>VLOOKUP(B1988,[1]Result!$B$1:$H$7885,7,0)</f>
        <v>1010MM</v>
      </c>
      <c r="I1988">
        <f t="shared" si="518"/>
        <v>250000</v>
      </c>
      <c r="J1988" s="58">
        <v>44888</v>
      </c>
      <c r="K1988" t="str">
        <f>VLOOKUP(B1988,[1]Result!$B$1:$J$7887,9,0)</f>
        <v>Operation Manager</v>
      </c>
      <c r="L1988" t="s">
        <v>331</v>
      </c>
    </row>
    <row r="1989" spans="1:12">
      <c r="A1989">
        <f t="shared" si="519"/>
        <v>1987</v>
      </c>
      <c r="B1989">
        <v>9003475</v>
      </c>
      <c r="C1989" s="58" t="s">
        <v>1119</v>
      </c>
      <c r="D1989" s="51">
        <f t="shared" ref="D1989:D2026" ca="1" si="520">YEARFRAC(C1989,TODAY())</f>
        <v>10.219444444444445</v>
      </c>
      <c r="E1989" s="51" t="str">
        <f t="shared" ca="1" si="517"/>
        <v>0-18</v>
      </c>
      <c r="F1989" t="s">
        <v>335</v>
      </c>
      <c r="G1989" t="s">
        <v>292</v>
      </c>
      <c r="H1989" s="49" t="str">
        <f>VLOOKUP(B1989,[1]Result!$B$1:$H$7885,7,0)</f>
        <v>1010MM</v>
      </c>
      <c r="I1989">
        <f t="shared" si="518"/>
        <v>250000</v>
      </c>
      <c r="J1989" s="58">
        <v>44888</v>
      </c>
      <c r="K1989" t="str">
        <f>VLOOKUP(B1989,[1]Result!$B$1:$J$7887,9,0)</f>
        <v>Operation Manager</v>
      </c>
      <c r="L1989" t="s">
        <v>331</v>
      </c>
    </row>
    <row r="1990" spans="1:12">
      <c r="A1990">
        <f t="shared" si="519"/>
        <v>1988</v>
      </c>
      <c r="B1990">
        <v>9003475</v>
      </c>
      <c r="C1990" s="58" t="s">
        <v>1120</v>
      </c>
      <c r="D1990" s="51">
        <f t="shared" ca="1" si="520"/>
        <v>68.055555555555557</v>
      </c>
      <c r="E1990" s="51" t="str">
        <f t="shared" ca="1" si="517"/>
        <v>66-70</v>
      </c>
      <c r="F1990" t="s">
        <v>330</v>
      </c>
      <c r="G1990" t="s">
        <v>291</v>
      </c>
      <c r="H1990" s="49" t="str">
        <f>VLOOKUP(B1990,[1]Result!$B$1:$H$7885,7,0)</f>
        <v>1010MM</v>
      </c>
      <c r="I1990">
        <f t="shared" si="518"/>
        <v>250000</v>
      </c>
      <c r="J1990" s="58">
        <v>44888</v>
      </c>
      <c r="K1990" t="str">
        <f>VLOOKUP(B1990,[1]Result!$B$1:$J$7887,9,0)</f>
        <v>Operation Manager</v>
      </c>
      <c r="L1990" t="s">
        <v>332</v>
      </c>
    </row>
    <row r="1991" spans="1:12">
      <c r="A1991">
        <f t="shared" si="519"/>
        <v>1989</v>
      </c>
      <c r="B1991">
        <v>9003475</v>
      </c>
      <c r="C1991" s="58" t="s">
        <v>1121</v>
      </c>
      <c r="D1991" s="51">
        <f t="shared" ca="1" si="520"/>
        <v>76.055555555555557</v>
      </c>
      <c r="E1991" s="51" t="str">
        <f t="shared" ca="1" si="517"/>
        <v>71-75</v>
      </c>
      <c r="F1991" t="s">
        <v>335</v>
      </c>
      <c r="G1991" t="s">
        <v>294</v>
      </c>
      <c r="H1991" s="49" t="str">
        <f>VLOOKUP(B1991,[1]Result!$B$1:$H$7885,7,0)</f>
        <v>1010MM</v>
      </c>
      <c r="I1991">
        <f t="shared" si="518"/>
        <v>250000</v>
      </c>
      <c r="J1991" s="58">
        <v>44888</v>
      </c>
      <c r="K1991" t="str">
        <f>VLOOKUP(B1991,[1]Result!$B$1:$J$7887,9,0)</f>
        <v>Operation Manager</v>
      </c>
      <c r="L1991" t="s">
        <v>332</v>
      </c>
    </row>
    <row r="1992" spans="1:12">
      <c r="A1992">
        <f t="shared" si="519"/>
        <v>1990</v>
      </c>
      <c r="B1992">
        <v>9003477</v>
      </c>
      <c r="C1992" s="50" t="s">
        <v>1122</v>
      </c>
      <c r="D1992" s="51">
        <f t="shared" ca="1" si="520"/>
        <v>29.138888888888889</v>
      </c>
      <c r="E1992" s="51" t="str">
        <f t="shared" ca="1" si="517"/>
        <v>19-35</v>
      </c>
      <c r="F1992" s="49" t="s">
        <v>43</v>
      </c>
      <c r="G1992" s="49" t="s">
        <v>334</v>
      </c>
      <c r="H1992" s="49" t="str">
        <f>VLOOKUP(B1992,[1]Result!$B$1:$H$7885,7,0)</f>
        <v>1006JM</v>
      </c>
      <c r="I1992">
        <v>250000</v>
      </c>
      <c r="J1992" s="58">
        <v>44888</v>
      </c>
      <c r="K1992" t="str">
        <f>VLOOKUP(B1992,[1]Result!$B$1:$J$7887,9,0)</f>
        <v>Assistant Restaurant Manager</v>
      </c>
      <c r="L1992" t="s">
        <v>334</v>
      </c>
    </row>
    <row r="1993" spans="1:12">
      <c r="A1993">
        <f t="shared" si="519"/>
        <v>1991</v>
      </c>
      <c r="B1993">
        <v>9003477</v>
      </c>
      <c r="C1993" s="58" t="s">
        <v>1123</v>
      </c>
      <c r="D1993" s="51">
        <f t="shared" ca="1" si="520"/>
        <v>57.055555555555557</v>
      </c>
      <c r="E1993" s="51" t="str">
        <f t="shared" ca="1" si="517"/>
        <v>56-60</v>
      </c>
      <c r="F1993" t="s">
        <v>330</v>
      </c>
      <c r="G1993" t="s">
        <v>291</v>
      </c>
      <c r="H1993" s="49" t="str">
        <f>VLOOKUP(B1993,[1]Result!$B$1:$H$7885,7,0)</f>
        <v>1006JM</v>
      </c>
      <c r="I1993">
        <f t="shared" ref="I1993:I1994" si="521">I1992</f>
        <v>250000</v>
      </c>
      <c r="J1993" s="58">
        <v>44888</v>
      </c>
      <c r="K1993" t="str">
        <f>VLOOKUP(B1993,[1]Result!$B$1:$J$7887,9,0)</f>
        <v>Assistant Restaurant Manager</v>
      </c>
      <c r="L1993" t="s">
        <v>332</v>
      </c>
    </row>
    <row r="1994" spans="1:12">
      <c r="A1994">
        <f t="shared" si="519"/>
        <v>1992</v>
      </c>
      <c r="B1994">
        <v>9003477</v>
      </c>
      <c r="C1994" s="58" t="s">
        <v>1096</v>
      </c>
      <c r="D1994" s="51">
        <f t="shared" ca="1" si="520"/>
        <v>54.055555555555557</v>
      </c>
      <c r="E1994" s="51" t="str">
        <f t="shared" ca="1" si="517"/>
        <v>46-55</v>
      </c>
      <c r="F1994" t="s">
        <v>335</v>
      </c>
      <c r="G1994" t="s">
        <v>294</v>
      </c>
      <c r="H1994" s="49" t="str">
        <f>VLOOKUP(B1994,[1]Result!$B$1:$H$7885,7,0)</f>
        <v>1006JM</v>
      </c>
      <c r="I1994">
        <f t="shared" si="521"/>
        <v>250000</v>
      </c>
      <c r="J1994" s="58">
        <v>44888</v>
      </c>
      <c r="K1994" t="str">
        <f>VLOOKUP(B1994,[1]Result!$B$1:$J$7887,9,0)</f>
        <v>Assistant Restaurant Manager</v>
      </c>
      <c r="L1994" t="s">
        <v>332</v>
      </c>
    </row>
    <row r="1995" spans="1:12">
      <c r="A1995">
        <f t="shared" si="519"/>
        <v>1993</v>
      </c>
      <c r="B1995">
        <v>9003478</v>
      </c>
      <c r="C1995" s="50" t="s">
        <v>1124</v>
      </c>
      <c r="D1995" s="51">
        <f t="shared" ca="1" si="520"/>
        <v>28.625</v>
      </c>
      <c r="E1995" s="51" t="str">
        <f t="shared" ca="1" si="517"/>
        <v>19-35</v>
      </c>
      <c r="F1995" s="49" t="s">
        <v>43</v>
      </c>
      <c r="G1995" s="49" t="s">
        <v>334</v>
      </c>
      <c r="H1995" s="49" t="str">
        <f>VLOOKUP(B1995,[1]Result!$B$1:$H$7885,7,0)</f>
        <v>1006JM B</v>
      </c>
      <c r="I1995">
        <v>250000</v>
      </c>
      <c r="J1995" s="58">
        <v>44888</v>
      </c>
      <c r="K1995" t="str">
        <f>VLOOKUP(B1995,[1]Result!$B$1:$J$7887,9,0)</f>
        <v>Unit Chef</v>
      </c>
      <c r="L1995" t="s">
        <v>334</v>
      </c>
    </row>
    <row r="1996" spans="1:12">
      <c r="A1996">
        <f t="shared" si="519"/>
        <v>1994</v>
      </c>
      <c r="B1996">
        <v>9003478</v>
      </c>
      <c r="C1996" s="58" t="s">
        <v>1055</v>
      </c>
      <c r="D1996" s="51">
        <f t="shared" ca="1" si="520"/>
        <v>56.055555555555557</v>
      </c>
      <c r="E1996" s="51" t="str">
        <f t="shared" ca="1" si="517"/>
        <v>56-60</v>
      </c>
      <c r="F1996" t="s">
        <v>330</v>
      </c>
      <c r="G1996" t="s">
        <v>291</v>
      </c>
      <c r="H1996" s="49" t="str">
        <f>VLOOKUP(B1996,[1]Result!$B$1:$H$7885,7,0)</f>
        <v>1006JM B</v>
      </c>
      <c r="I1996">
        <f t="shared" ref="I1996:I1999" si="522">I1995</f>
        <v>250000</v>
      </c>
      <c r="J1996" s="58">
        <v>44888</v>
      </c>
      <c r="K1996" t="str">
        <f>VLOOKUP(B1996,[1]Result!$B$1:$J$7887,9,0)</f>
        <v>Unit Chef</v>
      </c>
      <c r="L1996" t="s">
        <v>332</v>
      </c>
    </row>
    <row r="1997" spans="1:12">
      <c r="A1997">
        <f t="shared" si="519"/>
        <v>1995</v>
      </c>
      <c r="B1997">
        <v>9003478</v>
      </c>
      <c r="C1997" s="58" t="s">
        <v>1125</v>
      </c>
      <c r="D1997" s="51">
        <f t="shared" ca="1" si="520"/>
        <v>22.93888888888889</v>
      </c>
      <c r="E1997" s="51" t="str">
        <f t="shared" ca="1" si="517"/>
        <v>19-35</v>
      </c>
      <c r="F1997" t="s">
        <v>330</v>
      </c>
      <c r="G1997" t="s">
        <v>42</v>
      </c>
      <c r="H1997" s="49" t="str">
        <f>VLOOKUP(B1997,[1]Result!$B$1:$H$7885,7,0)</f>
        <v>1006JM B</v>
      </c>
      <c r="I1997">
        <f t="shared" si="522"/>
        <v>250000</v>
      </c>
      <c r="J1997" s="58">
        <v>44888</v>
      </c>
      <c r="K1997" t="str">
        <f>VLOOKUP(B1997,[1]Result!$B$1:$J$7887,9,0)</f>
        <v>Unit Chef</v>
      </c>
      <c r="L1997" t="s">
        <v>42</v>
      </c>
    </row>
    <row r="1998" spans="1:12">
      <c r="A1998">
        <f t="shared" si="519"/>
        <v>1996</v>
      </c>
      <c r="B1998">
        <v>9003478</v>
      </c>
      <c r="C1998" s="58" t="s">
        <v>1066</v>
      </c>
      <c r="D1998" s="51">
        <f t="shared" ca="1" si="520"/>
        <v>63.055555555555557</v>
      </c>
      <c r="E1998" s="51" t="str">
        <f t="shared" ca="1" si="517"/>
        <v>61-65</v>
      </c>
      <c r="F1998" t="s">
        <v>335</v>
      </c>
      <c r="G1998" t="s">
        <v>294</v>
      </c>
      <c r="H1998" s="49" t="str">
        <f>VLOOKUP(B1998,[1]Result!$B$1:$H$7885,7,0)</f>
        <v>1006JM B</v>
      </c>
      <c r="I1998">
        <f t="shared" si="522"/>
        <v>250000</v>
      </c>
      <c r="J1998" s="58">
        <v>44888</v>
      </c>
      <c r="K1998" t="str">
        <f>VLOOKUP(B1998,[1]Result!$B$1:$J$7887,9,0)</f>
        <v>Unit Chef</v>
      </c>
      <c r="L1998" t="s">
        <v>332</v>
      </c>
    </row>
    <row r="1999" spans="1:12">
      <c r="A1999">
        <f t="shared" si="519"/>
        <v>1997</v>
      </c>
      <c r="B1999">
        <v>9003478</v>
      </c>
      <c r="C1999" s="58" t="s">
        <v>1126</v>
      </c>
      <c r="D1999" s="51">
        <f t="shared" ca="1" si="520"/>
        <v>0.94444444444444442</v>
      </c>
      <c r="E1999" s="51" t="str">
        <f t="shared" ca="1" si="517"/>
        <v>0-18</v>
      </c>
      <c r="F1999" t="s">
        <v>330</v>
      </c>
      <c r="G1999" t="s">
        <v>293</v>
      </c>
      <c r="H1999" s="49" t="str">
        <f>VLOOKUP(B1999,[1]Result!$B$1:$H$7885,7,0)</f>
        <v>1006JM B</v>
      </c>
      <c r="I1999">
        <f t="shared" si="522"/>
        <v>250000</v>
      </c>
      <c r="J1999" s="58">
        <v>44888</v>
      </c>
      <c r="K1999" t="str">
        <f>VLOOKUP(B1999,[1]Result!$B$1:$J$7887,9,0)</f>
        <v>Unit Chef</v>
      </c>
      <c r="L1999" t="s">
        <v>331</v>
      </c>
    </row>
    <row r="2000" spans="1:12">
      <c r="A2000">
        <f t="shared" si="519"/>
        <v>1998</v>
      </c>
      <c r="B2000">
        <v>9003494</v>
      </c>
      <c r="C2000" s="50" t="s">
        <v>1127</v>
      </c>
      <c r="D2000" s="51">
        <f t="shared" ca="1" si="520"/>
        <v>28.702777777777779</v>
      </c>
      <c r="E2000" s="51" t="str">
        <f t="shared" ca="1" si="517"/>
        <v>19-35</v>
      </c>
      <c r="F2000" s="49" t="s">
        <v>43</v>
      </c>
      <c r="G2000" s="49" t="s">
        <v>334</v>
      </c>
      <c r="H2000" s="49" t="str">
        <f>VLOOKUP(B2000,[1]Result!$B$1:$H$7885,7,0)</f>
        <v>1006JM B</v>
      </c>
      <c r="I2000">
        <v>250000</v>
      </c>
      <c r="J2000" s="58">
        <v>44888</v>
      </c>
      <c r="K2000" t="str">
        <f>VLOOKUP(B2000,[1]Result!$B$1:$J$7887,9,0)</f>
        <v>Restaurant - CEO</v>
      </c>
      <c r="L2000" t="s">
        <v>334</v>
      </c>
    </row>
    <row r="2001" spans="1:12">
      <c r="A2001">
        <f t="shared" si="519"/>
        <v>1999</v>
      </c>
      <c r="B2001">
        <v>9003494</v>
      </c>
      <c r="C2001" s="58" t="s">
        <v>1128</v>
      </c>
      <c r="D2001" s="51">
        <f t="shared" ca="1" si="520"/>
        <v>61.030555555555559</v>
      </c>
      <c r="E2001" s="51" t="str">
        <f t="shared" ca="1" si="517"/>
        <v>61-65</v>
      </c>
      <c r="F2001" t="s">
        <v>335</v>
      </c>
      <c r="G2001" t="s">
        <v>294</v>
      </c>
      <c r="H2001" s="49" t="str">
        <f>VLOOKUP(B2001,[1]Result!$B$1:$H$7885,7,0)</f>
        <v>1006JM B</v>
      </c>
      <c r="I2001">
        <f t="shared" ref="I2001:I2002" si="523">I2000</f>
        <v>250000</v>
      </c>
      <c r="J2001" s="58">
        <v>44888</v>
      </c>
      <c r="K2001" t="str">
        <f>VLOOKUP(B2001,[1]Result!$B$1:$J$7887,9,0)</f>
        <v>Restaurant - CEO</v>
      </c>
      <c r="L2001" t="s">
        <v>332</v>
      </c>
    </row>
    <row r="2002" spans="1:12">
      <c r="A2002">
        <f t="shared" si="519"/>
        <v>2000</v>
      </c>
      <c r="B2002">
        <v>9003494</v>
      </c>
      <c r="C2002" s="58" t="s">
        <v>1129</v>
      </c>
      <c r="D2002" s="51">
        <f t="shared" ca="1" si="520"/>
        <v>49.227777777777774</v>
      </c>
      <c r="E2002" s="51" t="str">
        <f t="shared" ca="1" si="517"/>
        <v>46-55</v>
      </c>
      <c r="F2002" t="s">
        <v>330</v>
      </c>
      <c r="G2002" t="s">
        <v>291</v>
      </c>
      <c r="H2002" s="49" t="str">
        <f>VLOOKUP(B2002,[1]Result!$B$1:$H$7885,7,0)</f>
        <v>1006JM B</v>
      </c>
      <c r="I2002">
        <f t="shared" si="523"/>
        <v>250000</v>
      </c>
      <c r="J2002" s="58">
        <v>44888</v>
      </c>
      <c r="K2002" t="str">
        <f>VLOOKUP(B2002,[1]Result!$B$1:$J$7887,9,0)</f>
        <v>Restaurant - CEO</v>
      </c>
      <c r="L2002" t="s">
        <v>332</v>
      </c>
    </row>
    <row r="2003" spans="1:12">
      <c r="A2003">
        <f t="shared" si="519"/>
        <v>2001</v>
      </c>
      <c r="B2003">
        <v>9003503</v>
      </c>
      <c r="C2003" s="50" t="s">
        <v>1130</v>
      </c>
      <c r="D2003" s="51">
        <f t="shared" ca="1" si="520"/>
        <v>31.336111111111112</v>
      </c>
      <c r="E2003" s="51" t="str">
        <f t="shared" ca="1" si="517"/>
        <v>19-35</v>
      </c>
      <c r="F2003" s="49" t="s">
        <v>43</v>
      </c>
      <c r="G2003" s="49" t="s">
        <v>334</v>
      </c>
      <c r="H2003" s="49" t="str">
        <f>VLOOKUP(B2003,[1]Result!$B$1:$H$7885,7,0)</f>
        <v>1005JM</v>
      </c>
      <c r="I2003" s="57">
        <v>100000</v>
      </c>
      <c r="J2003" s="58">
        <v>44895</v>
      </c>
      <c r="K2003" t="str">
        <f>VLOOKUP(B2003,[1]Result!$B$1:$J$7887,9,0)</f>
        <v>Shift Manager</v>
      </c>
      <c r="L2003" t="s">
        <v>334</v>
      </c>
    </row>
    <row r="2004" spans="1:12">
      <c r="A2004">
        <f t="shared" si="519"/>
        <v>2002</v>
      </c>
      <c r="B2004">
        <v>9003504</v>
      </c>
      <c r="C2004" s="50" t="s">
        <v>1131</v>
      </c>
      <c r="D2004" s="51">
        <f t="shared" ca="1" si="520"/>
        <v>27.636111111111113</v>
      </c>
      <c r="E2004" s="51" t="str">
        <f t="shared" ca="1" si="517"/>
        <v>19-35</v>
      </c>
      <c r="F2004" s="49" t="s">
        <v>43</v>
      </c>
      <c r="G2004" s="49" t="s">
        <v>334</v>
      </c>
      <c r="H2004" s="49" t="str">
        <f>VLOOKUP(B2004,[1]Result!$B$1:$H$7885,7,0)</f>
        <v>1007JM</v>
      </c>
      <c r="I2004">
        <v>250000</v>
      </c>
      <c r="J2004" s="58">
        <v>44896</v>
      </c>
      <c r="K2004" t="str">
        <f>VLOOKUP(B2004,[1]Result!$B$1:$J$7887,9,0)</f>
        <v>Restaurant CEO</v>
      </c>
      <c r="L2004" t="s">
        <v>334</v>
      </c>
    </row>
    <row r="2005" spans="1:12">
      <c r="A2005">
        <f t="shared" si="519"/>
        <v>2003</v>
      </c>
      <c r="B2005">
        <v>9003505</v>
      </c>
      <c r="C2005" s="50" t="s">
        <v>1132</v>
      </c>
      <c r="D2005" s="51">
        <f t="shared" ca="1" si="520"/>
        <v>29.441666666666666</v>
      </c>
      <c r="E2005" s="51" t="str">
        <f t="shared" ca="1" si="517"/>
        <v>19-35</v>
      </c>
      <c r="F2005" s="49" t="s">
        <v>45</v>
      </c>
      <c r="G2005" s="49" t="s">
        <v>334</v>
      </c>
      <c r="H2005" s="49" t="str">
        <f>VLOOKUP(B2005,[1]Result!$B$1:$H$7885,7,0)</f>
        <v>1007JM</v>
      </c>
      <c r="I2005">
        <v>250000</v>
      </c>
      <c r="J2005" s="58">
        <v>44900</v>
      </c>
      <c r="K2005" t="str">
        <f>VLOOKUP(B2005,[1]Result!$B$1:$J$7887,9,0)</f>
        <v>Assistant Manager</v>
      </c>
      <c r="L2005" t="s">
        <v>334</v>
      </c>
    </row>
    <row r="2006" spans="1:12">
      <c r="A2006">
        <f t="shared" si="519"/>
        <v>2004</v>
      </c>
      <c r="B2006">
        <v>9003505</v>
      </c>
      <c r="C2006" s="58" t="s">
        <v>1133</v>
      </c>
      <c r="D2006" s="51">
        <f t="shared" ca="1" si="520"/>
        <v>0.92500000000000004</v>
      </c>
      <c r="E2006" s="51" t="str">
        <f t="shared" ca="1" si="517"/>
        <v>0-18</v>
      </c>
      <c r="F2006" t="s">
        <v>330</v>
      </c>
      <c r="G2006" t="s">
        <v>293</v>
      </c>
      <c r="H2006" s="49" t="str">
        <f>VLOOKUP(B2006,[1]Result!$B$1:$H$7885,7,0)</f>
        <v>1007JM</v>
      </c>
      <c r="I2006">
        <f t="shared" ref="I2006:I2008" si="524">I2005</f>
        <v>250000</v>
      </c>
      <c r="J2006" s="58">
        <v>44900</v>
      </c>
      <c r="K2006" t="str">
        <f>VLOOKUP(B2006,[1]Result!$B$1:$J$7887,9,0)</f>
        <v>Assistant Manager</v>
      </c>
      <c r="L2006" t="s">
        <v>331</v>
      </c>
    </row>
    <row r="2007" spans="1:12">
      <c r="A2007">
        <f t="shared" si="519"/>
        <v>2005</v>
      </c>
      <c r="B2007">
        <v>9003505</v>
      </c>
      <c r="C2007" s="58" t="s">
        <v>1134</v>
      </c>
      <c r="D2007" s="51">
        <f t="shared" ca="1" si="520"/>
        <v>48.641666666666666</v>
      </c>
      <c r="E2007" s="51" t="str">
        <f t="shared" ca="1" si="517"/>
        <v>46-55</v>
      </c>
      <c r="F2007" t="s">
        <v>330</v>
      </c>
      <c r="G2007" t="s">
        <v>291</v>
      </c>
      <c r="H2007" s="49" t="str">
        <f>VLOOKUP(B2007,[1]Result!$B$1:$H$7885,7,0)</f>
        <v>1007JM</v>
      </c>
      <c r="I2007">
        <f t="shared" si="524"/>
        <v>250000</v>
      </c>
      <c r="J2007" s="58">
        <v>44900</v>
      </c>
      <c r="K2007" t="str">
        <f>VLOOKUP(B2007,[1]Result!$B$1:$J$7887,9,0)</f>
        <v>Assistant Manager</v>
      </c>
      <c r="L2007" t="s">
        <v>332</v>
      </c>
    </row>
    <row r="2008" spans="1:12">
      <c r="A2008">
        <f t="shared" si="519"/>
        <v>2006</v>
      </c>
      <c r="B2008">
        <v>9003505</v>
      </c>
      <c r="C2008" s="58" t="s">
        <v>1135</v>
      </c>
      <c r="D2008" s="51">
        <f t="shared" ca="1" si="520"/>
        <v>30.641666666666666</v>
      </c>
      <c r="E2008" s="51" t="str">
        <f t="shared" ca="1" si="517"/>
        <v>19-35</v>
      </c>
      <c r="F2008" t="s">
        <v>335</v>
      </c>
      <c r="G2008" t="s">
        <v>42</v>
      </c>
      <c r="H2008" s="49" t="str">
        <f>VLOOKUP(B2008,[1]Result!$B$1:$H$7885,7,0)</f>
        <v>1007JM</v>
      </c>
      <c r="I2008">
        <f t="shared" si="524"/>
        <v>250000</v>
      </c>
      <c r="J2008" s="58">
        <v>44900</v>
      </c>
      <c r="K2008" t="str">
        <f>VLOOKUP(B2008,[1]Result!$B$1:$J$7887,9,0)</f>
        <v>Assistant Manager</v>
      </c>
      <c r="L2008" t="s">
        <v>42</v>
      </c>
    </row>
    <row r="2009" spans="1:12">
      <c r="A2009">
        <f t="shared" si="519"/>
        <v>2007</v>
      </c>
      <c r="B2009">
        <v>9003506</v>
      </c>
      <c r="C2009" s="50" t="s">
        <v>1136</v>
      </c>
      <c r="D2009" s="51">
        <f t="shared" ca="1" si="520"/>
        <v>35.280555555555559</v>
      </c>
      <c r="E2009" s="51" t="str">
        <f t="shared" ca="1" si="517"/>
        <v>19-35</v>
      </c>
      <c r="F2009" s="49" t="s">
        <v>45</v>
      </c>
      <c r="G2009" s="49" t="s">
        <v>334</v>
      </c>
      <c r="H2009" s="49" t="str">
        <f>VLOOKUP(B2009,[1]Result!$B$1:$H$7885,7,0)</f>
        <v>1005JM</v>
      </c>
      <c r="I2009" s="57">
        <v>100000</v>
      </c>
      <c r="J2009" s="58">
        <v>44900</v>
      </c>
      <c r="K2009" t="str">
        <f>VLOOKUP(B2009,[1]Result!$B$1:$J$7887,9,0)</f>
        <v>Executive</v>
      </c>
      <c r="L2009" t="s">
        <v>334</v>
      </c>
    </row>
    <row r="2010" spans="1:12">
      <c r="A2010">
        <f t="shared" si="519"/>
        <v>2008</v>
      </c>
      <c r="B2010">
        <v>9003506</v>
      </c>
      <c r="C2010" s="58" t="s">
        <v>1137</v>
      </c>
      <c r="D2010" s="51">
        <f t="shared" ca="1" si="520"/>
        <v>60.56111111111111</v>
      </c>
      <c r="E2010" s="51" t="str">
        <f t="shared" ca="1" si="517"/>
        <v>56-60</v>
      </c>
      <c r="F2010" t="s">
        <v>330</v>
      </c>
      <c r="G2010" t="s">
        <v>1138</v>
      </c>
      <c r="H2010" s="49" t="str">
        <f>VLOOKUP(B2010,[1]Result!$B$1:$H$7885,7,0)</f>
        <v>1005JM</v>
      </c>
      <c r="I2010">
        <f t="shared" ref="I2010:I2014" si="525">I2009</f>
        <v>100000</v>
      </c>
      <c r="J2010" s="58">
        <v>44900</v>
      </c>
      <c r="K2010" t="str">
        <f>VLOOKUP(B2010,[1]Result!$B$1:$J$7887,9,0)</f>
        <v>Executive</v>
      </c>
      <c r="L2010" t="s">
        <v>332</v>
      </c>
    </row>
    <row r="2011" spans="1:12">
      <c r="A2011">
        <f t="shared" si="519"/>
        <v>2009</v>
      </c>
      <c r="B2011">
        <v>9003506</v>
      </c>
      <c r="C2011" s="58" t="s">
        <v>1139</v>
      </c>
      <c r="D2011" s="51">
        <f t="shared" ca="1" si="520"/>
        <v>6.0972222222222223</v>
      </c>
      <c r="E2011" s="51" t="str">
        <f t="shared" ca="1" si="517"/>
        <v>0-18</v>
      </c>
      <c r="F2011" t="s">
        <v>335</v>
      </c>
      <c r="G2011" t="s">
        <v>292</v>
      </c>
      <c r="H2011" s="49" t="str">
        <f>VLOOKUP(B2011,[1]Result!$B$1:$H$7885,7,0)</f>
        <v>1005JM</v>
      </c>
      <c r="I2011">
        <f t="shared" si="525"/>
        <v>100000</v>
      </c>
      <c r="J2011" s="58">
        <v>44900</v>
      </c>
      <c r="K2011" t="str">
        <f>VLOOKUP(B2011,[1]Result!$B$1:$J$7887,9,0)</f>
        <v>Executive</v>
      </c>
      <c r="L2011" t="s">
        <v>331</v>
      </c>
    </row>
    <row r="2012" spans="1:12">
      <c r="A2012">
        <f t="shared" si="519"/>
        <v>2010</v>
      </c>
      <c r="B2012">
        <v>9003506</v>
      </c>
      <c r="C2012" s="58" t="s">
        <v>1140</v>
      </c>
      <c r="D2012" s="51">
        <f t="shared" ca="1" si="520"/>
        <v>37.655555555555559</v>
      </c>
      <c r="E2012" s="51" t="str">
        <f t="shared" ca="1" si="517"/>
        <v>36-45</v>
      </c>
      <c r="F2012" t="s">
        <v>335</v>
      </c>
      <c r="G2012" t="s">
        <v>42</v>
      </c>
      <c r="H2012" s="49" t="str">
        <f>VLOOKUP(B2012,[1]Result!$B$1:$H$7885,7,0)</f>
        <v>1005JM</v>
      </c>
      <c r="I2012">
        <f t="shared" si="525"/>
        <v>100000</v>
      </c>
      <c r="J2012" s="58">
        <v>44900</v>
      </c>
      <c r="K2012" t="str">
        <f>VLOOKUP(B2012,[1]Result!$B$1:$J$7887,9,0)</f>
        <v>Executive</v>
      </c>
      <c r="L2012" t="s">
        <v>42</v>
      </c>
    </row>
    <row r="2013" spans="1:12">
      <c r="A2013">
        <f t="shared" si="519"/>
        <v>2011</v>
      </c>
      <c r="B2013">
        <v>9003506</v>
      </c>
      <c r="C2013" s="58" t="s">
        <v>1141</v>
      </c>
      <c r="D2013" s="51">
        <f t="shared" ca="1" si="520"/>
        <v>8.7111111111111104</v>
      </c>
      <c r="E2013" s="51" t="str">
        <f t="shared" ca="1" si="517"/>
        <v>0-18</v>
      </c>
      <c r="F2013" t="s">
        <v>335</v>
      </c>
      <c r="G2013" t="s">
        <v>292</v>
      </c>
      <c r="H2013" s="49" t="str">
        <f>VLOOKUP(B2013,[1]Result!$B$1:$H$7885,7,0)</f>
        <v>1005JM</v>
      </c>
      <c r="I2013">
        <f t="shared" si="525"/>
        <v>100000</v>
      </c>
      <c r="J2013" s="58">
        <v>44900</v>
      </c>
      <c r="K2013" t="str">
        <f>VLOOKUP(B2013,[1]Result!$B$1:$J$7887,9,0)</f>
        <v>Executive</v>
      </c>
      <c r="L2013" t="s">
        <v>331</v>
      </c>
    </row>
    <row r="2014" spans="1:12">
      <c r="A2014">
        <f t="shared" si="519"/>
        <v>2012</v>
      </c>
      <c r="B2014">
        <v>9003506</v>
      </c>
      <c r="C2014" s="58" t="s">
        <v>1142</v>
      </c>
      <c r="D2014" s="51">
        <f t="shared" ca="1" si="520"/>
        <v>64.61944444444444</v>
      </c>
      <c r="E2014" s="51" t="str">
        <f t="shared" ca="1" si="517"/>
        <v>61-65</v>
      </c>
      <c r="F2014" t="s">
        <v>335</v>
      </c>
      <c r="G2014" t="s">
        <v>1143</v>
      </c>
      <c r="H2014" s="49" t="str">
        <f>VLOOKUP(B2014,[1]Result!$B$1:$H$7885,7,0)</f>
        <v>1005JM</v>
      </c>
      <c r="I2014">
        <f t="shared" si="525"/>
        <v>100000</v>
      </c>
      <c r="J2014" s="58">
        <v>44900</v>
      </c>
      <c r="K2014" t="str">
        <f>VLOOKUP(B2014,[1]Result!$B$1:$J$7887,9,0)</f>
        <v>Executive</v>
      </c>
      <c r="L2014" t="s">
        <v>332</v>
      </c>
    </row>
    <row r="2015" spans="1:12">
      <c r="A2015">
        <f t="shared" si="519"/>
        <v>2013</v>
      </c>
      <c r="B2015">
        <v>9003507</v>
      </c>
      <c r="C2015" s="50" t="s">
        <v>1144</v>
      </c>
      <c r="D2015" s="51">
        <f t="shared" ca="1" si="520"/>
        <v>26.608333333333334</v>
      </c>
      <c r="E2015" s="51" t="str">
        <f t="shared" ca="1" si="517"/>
        <v>19-35</v>
      </c>
      <c r="F2015" s="49" t="s">
        <v>43</v>
      </c>
      <c r="G2015" s="49" t="s">
        <v>334</v>
      </c>
      <c r="H2015" s="49" t="str">
        <f>VLOOKUP(B2015,[1]Result!$B$1:$H$7885,7,0)</f>
        <v>1006JM</v>
      </c>
      <c r="I2015">
        <v>250000</v>
      </c>
      <c r="J2015" s="58">
        <v>44900</v>
      </c>
      <c r="K2015" t="str">
        <f>VLOOKUP(B2015,[1]Result!$B$1:$J$7887,9,0)</f>
        <v>Senior Executive</v>
      </c>
      <c r="L2015" t="s">
        <v>334</v>
      </c>
    </row>
    <row r="2016" spans="1:12">
      <c r="A2016">
        <f t="shared" si="519"/>
        <v>2014</v>
      </c>
      <c r="B2016">
        <v>9003507</v>
      </c>
      <c r="C2016" s="58" t="s">
        <v>1079</v>
      </c>
      <c r="D2016" s="51">
        <f t="shared" ca="1" si="520"/>
        <v>46.055555555555557</v>
      </c>
      <c r="E2016" s="51" t="str">
        <f t="shared" ca="1" si="517"/>
        <v>46-55</v>
      </c>
      <c r="F2016" t="s">
        <v>330</v>
      </c>
      <c r="G2016" t="s">
        <v>291</v>
      </c>
      <c r="H2016" s="49" t="str">
        <f>VLOOKUP(B2016,[1]Result!$B$1:$H$7885,7,0)</f>
        <v>1006JM</v>
      </c>
      <c r="I2016">
        <f t="shared" ref="I2016:I2017" si="526">I2015</f>
        <v>250000</v>
      </c>
      <c r="J2016" s="58">
        <v>44900</v>
      </c>
      <c r="K2016" t="str">
        <f>VLOOKUP(B2016,[1]Result!$B$1:$J$7887,9,0)</f>
        <v>Senior Executive</v>
      </c>
      <c r="L2016" t="s">
        <v>332</v>
      </c>
    </row>
    <row r="2017" spans="1:12">
      <c r="A2017">
        <f t="shared" si="519"/>
        <v>2015</v>
      </c>
      <c r="B2017">
        <v>9003507</v>
      </c>
      <c r="C2017" s="58" t="s">
        <v>1145</v>
      </c>
      <c r="D2017" s="51">
        <f t="shared" ca="1" si="520"/>
        <v>67.055555555555557</v>
      </c>
      <c r="E2017" s="51" t="str">
        <f t="shared" ca="1" si="517"/>
        <v>66-70</v>
      </c>
      <c r="F2017" t="s">
        <v>335</v>
      </c>
      <c r="G2017" t="s">
        <v>294</v>
      </c>
      <c r="H2017" s="49" t="str">
        <f>VLOOKUP(B2017,[1]Result!$B$1:$H$7885,7,0)</f>
        <v>1006JM</v>
      </c>
      <c r="I2017">
        <f t="shared" si="526"/>
        <v>250000</v>
      </c>
      <c r="J2017" s="58">
        <v>44900</v>
      </c>
      <c r="K2017" t="str">
        <f>VLOOKUP(B2017,[1]Result!$B$1:$J$7887,9,0)</f>
        <v>Senior Executive</v>
      </c>
      <c r="L2017" t="s">
        <v>332</v>
      </c>
    </row>
    <row r="2018" spans="1:12">
      <c r="A2018">
        <f t="shared" si="519"/>
        <v>2016</v>
      </c>
      <c r="B2018">
        <v>9003510</v>
      </c>
      <c r="C2018" s="50" t="s">
        <v>1146</v>
      </c>
      <c r="D2018" s="51">
        <f t="shared" ca="1" si="520"/>
        <v>25.355555555555554</v>
      </c>
      <c r="E2018" s="51" t="str">
        <f t="shared" ca="1" si="517"/>
        <v>19-35</v>
      </c>
      <c r="F2018" s="49" t="s">
        <v>43</v>
      </c>
      <c r="G2018" s="49" t="s">
        <v>334</v>
      </c>
      <c r="H2018" s="49" t="str">
        <f>VLOOKUP(B2018,[1]Result!$B$1:$H$7885,7,0)</f>
        <v>1006JM</v>
      </c>
      <c r="I2018">
        <v>250000</v>
      </c>
      <c r="J2018" s="58">
        <v>44896</v>
      </c>
      <c r="K2018" t="str">
        <f>VLOOKUP(B2018,[1]Result!$B$1:$J$7887,9,0)</f>
        <v>Assistant Restaurant Manager</v>
      </c>
      <c r="L2018" t="s">
        <v>334</v>
      </c>
    </row>
    <row r="2019" spans="1:12">
      <c r="A2019">
        <f t="shared" si="519"/>
        <v>2017</v>
      </c>
      <c r="B2019">
        <v>9003511</v>
      </c>
      <c r="C2019" s="50" t="s">
        <v>1147</v>
      </c>
      <c r="D2019" s="51">
        <f t="shared" ca="1" si="520"/>
        <v>23.613888888888887</v>
      </c>
      <c r="E2019" s="51" t="str">
        <f t="shared" ca="1" si="517"/>
        <v>19-35</v>
      </c>
      <c r="F2019" s="49" t="s">
        <v>43</v>
      </c>
      <c r="G2019" s="49" t="s">
        <v>334</v>
      </c>
      <c r="H2019" s="49" t="str">
        <f>VLOOKUP(B2019,[1]Result!$B$1:$H$7885,7,0)</f>
        <v>1005JM</v>
      </c>
      <c r="I2019" s="57">
        <v>100000</v>
      </c>
      <c r="J2019" s="58">
        <v>44896</v>
      </c>
      <c r="K2019" t="str">
        <f>VLOOKUP(B2019,[1]Result!$B$1:$J$7887,9,0)</f>
        <v>Shift Manager</v>
      </c>
      <c r="L2019" t="s">
        <v>334</v>
      </c>
    </row>
    <row r="2020" spans="1:12">
      <c r="A2020">
        <f t="shared" si="519"/>
        <v>2018</v>
      </c>
      <c r="B2020">
        <v>9003519</v>
      </c>
      <c r="C2020" s="50" t="s">
        <v>1148</v>
      </c>
      <c r="D2020" s="51">
        <f t="shared" ca="1" si="520"/>
        <v>27.863888888888887</v>
      </c>
      <c r="E2020" s="51" t="str">
        <f t="shared" ca="1" si="517"/>
        <v>19-35</v>
      </c>
      <c r="F2020" s="49" t="s">
        <v>43</v>
      </c>
      <c r="G2020" s="49" t="s">
        <v>334</v>
      </c>
      <c r="H2020" s="49" t="str">
        <f>VLOOKUP(B2020,[1]Result!$B$1:$H$7885,7,0)</f>
        <v>1006JM</v>
      </c>
      <c r="I2020">
        <v>250000</v>
      </c>
      <c r="J2020" s="58">
        <v>44909</v>
      </c>
      <c r="K2020" t="str">
        <f>VLOOKUP(B2020,[1]Result!$B$1:$J$7887,9,0)</f>
        <v>Assistant Restaurant Manager</v>
      </c>
      <c r="L2020" t="s">
        <v>334</v>
      </c>
    </row>
    <row r="2021" spans="1:12">
      <c r="A2021">
        <f t="shared" si="519"/>
        <v>2019</v>
      </c>
      <c r="B2021">
        <v>9003520</v>
      </c>
      <c r="C2021" s="50" t="s">
        <v>1149</v>
      </c>
      <c r="D2021" s="51">
        <f t="shared" ca="1" si="520"/>
        <v>29.125</v>
      </c>
      <c r="E2021" s="51" t="str">
        <f t="shared" ca="1" si="517"/>
        <v>19-35</v>
      </c>
      <c r="F2021" s="49" t="s">
        <v>43</v>
      </c>
      <c r="G2021" s="49" t="s">
        <v>334</v>
      </c>
      <c r="H2021" s="49" t="str">
        <f>VLOOKUP(B2021,[1]Result!$B$1:$H$7885,7,0)</f>
        <v>1007JM</v>
      </c>
      <c r="I2021">
        <v>250000</v>
      </c>
      <c r="J2021" s="58">
        <v>44909</v>
      </c>
      <c r="K2021" t="str">
        <f>VLOOKUP(B2021,[1]Result!$B$1:$J$7887,9,0)</f>
        <v>Restaurant CEO</v>
      </c>
      <c r="L2021" t="s">
        <v>334</v>
      </c>
    </row>
    <row r="2022" spans="1:12">
      <c r="A2022">
        <f t="shared" si="519"/>
        <v>2020</v>
      </c>
      <c r="B2022">
        <v>9003525</v>
      </c>
      <c r="C2022" s="50" t="s">
        <v>1150</v>
      </c>
      <c r="D2022" s="51">
        <f t="shared" ca="1" si="520"/>
        <v>29.902777777777779</v>
      </c>
      <c r="E2022" s="51" t="str">
        <f t="shared" ca="1" si="517"/>
        <v>19-35</v>
      </c>
      <c r="F2022" s="49" t="s">
        <v>43</v>
      </c>
      <c r="G2022" s="49" t="s">
        <v>334</v>
      </c>
      <c r="H2022" s="49" t="str">
        <f>VLOOKUP(B2022,[1]Result!$B$1:$H$7885,7,0)</f>
        <v>1006JM B</v>
      </c>
      <c r="I2022">
        <v>250000</v>
      </c>
      <c r="J2022" s="58">
        <v>44900</v>
      </c>
      <c r="K2022" t="str">
        <f>VLOOKUP(B2022,[1]Result!$B$1:$J$7887,9,0)</f>
        <v>Restaurant - CEO</v>
      </c>
      <c r="L2022" t="s">
        <v>334</v>
      </c>
    </row>
    <row r="2023" spans="1:12">
      <c r="A2023">
        <f t="shared" si="519"/>
        <v>2021</v>
      </c>
      <c r="B2023">
        <v>9003526</v>
      </c>
      <c r="C2023" s="50" t="s">
        <v>1150</v>
      </c>
      <c r="D2023" s="51">
        <f t="shared" ca="1" si="520"/>
        <v>29.902777777777779</v>
      </c>
      <c r="E2023" s="51" t="str">
        <f t="shared" ca="1" si="517"/>
        <v>19-35</v>
      </c>
      <c r="F2023" s="49" t="s">
        <v>43</v>
      </c>
      <c r="G2023" s="49" t="s">
        <v>334</v>
      </c>
      <c r="H2023" s="49" t="str">
        <f>VLOOKUP(B2023,[1]Result!$B$1:$H$7885,7,0)</f>
        <v>1006JM B</v>
      </c>
      <c r="I2023">
        <v>250000</v>
      </c>
      <c r="J2023" s="58">
        <v>44902</v>
      </c>
      <c r="K2023" t="str">
        <f>VLOOKUP(B2023,[1]Result!$B$1:$J$7887,9,0)</f>
        <v>Restaurant - CEO</v>
      </c>
      <c r="L2023" t="s">
        <v>334</v>
      </c>
    </row>
    <row r="2024" spans="1:12">
      <c r="A2024">
        <f t="shared" si="519"/>
        <v>2022</v>
      </c>
      <c r="B2024" t="s">
        <v>1151</v>
      </c>
      <c r="C2024" s="50" t="s">
        <v>1152</v>
      </c>
      <c r="D2024" s="51">
        <f t="shared" ca="1" si="520"/>
        <v>27.222222222222221</v>
      </c>
      <c r="E2024" s="51" t="str">
        <f t="shared" ca="1" si="517"/>
        <v>19-35</v>
      </c>
      <c r="F2024" s="49" t="s">
        <v>43</v>
      </c>
      <c r="G2024" s="49" t="s">
        <v>334</v>
      </c>
      <c r="H2024" s="49" t="str">
        <f>VLOOKUP(B2024,[1]Result!$B$1:$H$7885,7,0)</f>
        <v>1005JM</v>
      </c>
      <c r="I2024" s="57">
        <v>100000</v>
      </c>
      <c r="J2024" s="58">
        <v>42863</v>
      </c>
      <c r="K2024" t="str">
        <f>VLOOKUP(B2024,[1]Result!$B$1:$J$7887,9,0)</f>
        <v>Shift Manager</v>
      </c>
      <c r="L2024" t="s">
        <v>334</v>
      </c>
    </row>
    <row r="2025" spans="1:12">
      <c r="A2025">
        <f t="shared" si="519"/>
        <v>2023</v>
      </c>
      <c r="B2025" t="s">
        <v>1153</v>
      </c>
      <c r="C2025" s="50" t="s">
        <v>1154</v>
      </c>
      <c r="D2025" s="51">
        <f t="shared" ca="1" si="520"/>
        <v>24.383333333333333</v>
      </c>
      <c r="E2025" s="51" t="str">
        <f t="shared" ca="1" si="517"/>
        <v>19-35</v>
      </c>
      <c r="F2025" s="49" t="s">
        <v>43</v>
      </c>
      <c r="G2025" s="49" t="s">
        <v>334</v>
      </c>
      <c r="H2025" s="49" t="str">
        <f>VLOOKUP(B2025,[1]Result!$B$1:$H$7885,7,0)</f>
        <v>1005JM</v>
      </c>
      <c r="I2025" s="57">
        <v>100000</v>
      </c>
      <c r="J2025" s="58">
        <v>43325</v>
      </c>
      <c r="K2025" t="str">
        <f>VLOOKUP(B2025,[1]Result!$B$1:$J$7887,9,0)</f>
        <v>Shift Manager</v>
      </c>
      <c r="L2025" t="s">
        <v>334</v>
      </c>
    </row>
    <row r="2026" spans="1:12">
      <c r="A2026">
        <f t="shared" si="519"/>
        <v>2024</v>
      </c>
      <c r="B2026" t="s">
        <v>1155</v>
      </c>
      <c r="C2026" s="50" t="s">
        <v>1156</v>
      </c>
      <c r="D2026" s="51">
        <f t="shared" ca="1" si="520"/>
        <v>24.019444444444446</v>
      </c>
      <c r="E2026" s="51" t="str">
        <f t="shared" ca="1" si="517"/>
        <v>19-35</v>
      </c>
      <c r="F2026" s="49" t="s">
        <v>43</v>
      </c>
      <c r="G2026" s="49" t="s">
        <v>334</v>
      </c>
      <c r="H2026" s="49" t="str">
        <f>VLOOKUP(B2026,[1]Result!$B$1:$H$7885,7,0)</f>
        <v>1005JM</v>
      </c>
      <c r="I2026" s="57">
        <v>100000</v>
      </c>
      <c r="J2026" s="58">
        <v>43556</v>
      </c>
      <c r="K2026" t="str">
        <f>VLOOKUP(B2026,[1]Result!$B$1:$J$7887,9,0)</f>
        <v>Shift Manager</v>
      </c>
      <c r="L2026" t="s">
        <v>334</v>
      </c>
    </row>
    <row r="2027" spans="1:12">
      <c r="A2027">
        <f t="shared" si="519"/>
        <v>2025</v>
      </c>
      <c r="B2027">
        <v>9003393</v>
      </c>
      <c r="C2027" s="58" t="s">
        <v>1157</v>
      </c>
      <c r="E2027" s="51" t="str">
        <f t="shared" si="517"/>
        <v>0-18</v>
      </c>
      <c r="G2027" s="49" t="s">
        <v>334</v>
      </c>
      <c r="H2027" t="s">
        <v>1158</v>
      </c>
      <c r="I2027" s="57">
        <v>100000</v>
      </c>
      <c r="J2027" t="s">
        <v>1159</v>
      </c>
      <c r="K2027" t="s">
        <v>1160</v>
      </c>
      <c r="L2027" t="s">
        <v>334</v>
      </c>
    </row>
    <row r="2028" spans="1:12">
      <c r="A2028">
        <f t="shared" si="519"/>
        <v>2026</v>
      </c>
      <c r="B2028">
        <v>9003394</v>
      </c>
      <c r="C2028" s="58" t="s">
        <v>1161</v>
      </c>
      <c r="E2028" s="51" t="str">
        <f t="shared" si="517"/>
        <v>0-18</v>
      </c>
      <c r="G2028" s="49" t="s">
        <v>334</v>
      </c>
      <c r="H2028" t="s">
        <v>1158</v>
      </c>
      <c r="I2028" s="57">
        <v>100000</v>
      </c>
      <c r="J2028" t="s">
        <v>1159</v>
      </c>
      <c r="K2028" t="s">
        <v>1160</v>
      </c>
      <c r="L2028" t="s">
        <v>334</v>
      </c>
    </row>
    <row r="2029" spans="1:12">
      <c r="A2029">
        <f t="shared" si="519"/>
        <v>2027</v>
      </c>
      <c r="B2029">
        <v>9003396</v>
      </c>
      <c r="C2029" s="58" t="s">
        <v>1162</v>
      </c>
      <c r="E2029" s="51" t="str">
        <f t="shared" si="517"/>
        <v>0-18</v>
      </c>
      <c r="G2029" s="49" t="s">
        <v>334</v>
      </c>
      <c r="H2029" t="s">
        <v>1158</v>
      </c>
      <c r="I2029" s="57">
        <v>100000</v>
      </c>
      <c r="J2029" t="s">
        <v>1159</v>
      </c>
      <c r="K2029" t="s">
        <v>1160</v>
      </c>
      <c r="L2029" t="s">
        <v>334</v>
      </c>
    </row>
    <row r="2030" spans="1:12">
      <c r="A2030">
        <f t="shared" si="519"/>
        <v>2028</v>
      </c>
      <c r="B2030">
        <v>9003397</v>
      </c>
      <c r="C2030" s="58" t="s">
        <v>1162</v>
      </c>
      <c r="E2030" s="51" t="str">
        <f t="shared" si="517"/>
        <v>0-18</v>
      </c>
      <c r="G2030" s="49" t="s">
        <v>334</v>
      </c>
      <c r="H2030" t="s">
        <v>1158</v>
      </c>
      <c r="I2030" s="57">
        <v>100000</v>
      </c>
      <c r="J2030" t="s">
        <v>1159</v>
      </c>
      <c r="K2030" t="s">
        <v>1160</v>
      </c>
      <c r="L2030" t="s">
        <v>334</v>
      </c>
    </row>
    <row r="2031" spans="1:12">
      <c r="A2031">
        <f t="shared" si="519"/>
        <v>2029</v>
      </c>
      <c r="B2031">
        <v>9003398</v>
      </c>
      <c r="C2031" s="58" t="s">
        <v>1163</v>
      </c>
      <c r="E2031" s="51" t="str">
        <f t="shared" si="517"/>
        <v>0-18</v>
      </c>
      <c r="G2031" s="49" t="s">
        <v>334</v>
      </c>
      <c r="H2031" t="s">
        <v>1158</v>
      </c>
      <c r="I2031" s="57">
        <v>100000</v>
      </c>
      <c r="J2031" t="s">
        <v>1159</v>
      </c>
      <c r="K2031" t="s">
        <v>1160</v>
      </c>
      <c r="L2031" t="s">
        <v>334</v>
      </c>
    </row>
    <row r="2032" spans="1:12">
      <c r="A2032">
        <f t="shared" si="519"/>
        <v>2030</v>
      </c>
      <c r="B2032">
        <v>9003399</v>
      </c>
      <c r="C2032" s="58" t="s">
        <v>1164</v>
      </c>
      <c r="E2032" s="51" t="str">
        <f t="shared" si="517"/>
        <v>0-18</v>
      </c>
      <c r="G2032" s="49" t="s">
        <v>334</v>
      </c>
      <c r="H2032" t="s">
        <v>1158</v>
      </c>
      <c r="I2032" s="57">
        <v>100000</v>
      </c>
      <c r="J2032" t="s">
        <v>1159</v>
      </c>
      <c r="K2032" t="s">
        <v>1160</v>
      </c>
      <c r="L2032" t="s">
        <v>334</v>
      </c>
    </row>
    <row r="2033" spans="1:12">
      <c r="A2033">
        <f t="shared" si="519"/>
        <v>2031</v>
      </c>
      <c r="B2033">
        <v>9003400</v>
      </c>
      <c r="C2033" s="58" t="s">
        <v>1165</v>
      </c>
      <c r="E2033" s="51" t="str">
        <f t="shared" si="517"/>
        <v>0-18</v>
      </c>
      <c r="G2033" s="49" t="s">
        <v>334</v>
      </c>
      <c r="H2033" t="s">
        <v>1158</v>
      </c>
      <c r="I2033" s="57">
        <v>100000</v>
      </c>
      <c r="J2033" t="s">
        <v>1159</v>
      </c>
      <c r="K2033" t="s">
        <v>1160</v>
      </c>
      <c r="L2033" t="s">
        <v>334</v>
      </c>
    </row>
    <row r="2034" spans="1:12">
      <c r="A2034">
        <f t="shared" si="519"/>
        <v>2032</v>
      </c>
      <c r="B2034">
        <v>9003401</v>
      </c>
      <c r="C2034" s="58" t="s">
        <v>1166</v>
      </c>
      <c r="E2034" s="51" t="str">
        <f t="shared" si="517"/>
        <v>0-18</v>
      </c>
      <c r="G2034" s="49" t="s">
        <v>334</v>
      </c>
      <c r="H2034" t="s">
        <v>1158</v>
      </c>
      <c r="I2034" s="57">
        <v>100000</v>
      </c>
      <c r="J2034" t="s">
        <v>1159</v>
      </c>
      <c r="K2034" t="s">
        <v>1160</v>
      </c>
      <c r="L2034" t="s">
        <v>334</v>
      </c>
    </row>
    <row r="2035" spans="1:12">
      <c r="A2035">
        <f t="shared" si="519"/>
        <v>2033</v>
      </c>
      <c r="B2035">
        <v>9003402</v>
      </c>
      <c r="C2035" s="58" t="s">
        <v>1167</v>
      </c>
      <c r="E2035" s="51" t="str">
        <f t="shared" si="517"/>
        <v>0-18</v>
      </c>
      <c r="G2035" s="49" t="s">
        <v>334</v>
      </c>
      <c r="H2035" t="s">
        <v>1158</v>
      </c>
      <c r="I2035" s="57">
        <v>100000</v>
      </c>
      <c r="J2035" t="s">
        <v>1159</v>
      </c>
      <c r="K2035" t="s">
        <v>1160</v>
      </c>
      <c r="L2035" t="s">
        <v>334</v>
      </c>
    </row>
    <row r="2036" spans="1:12">
      <c r="A2036">
        <f t="shared" si="519"/>
        <v>2034</v>
      </c>
      <c r="B2036">
        <v>9003403</v>
      </c>
      <c r="C2036" s="58" t="s">
        <v>1168</v>
      </c>
      <c r="E2036" s="51" t="str">
        <f t="shared" si="517"/>
        <v>0-18</v>
      </c>
      <c r="G2036" s="49" t="s">
        <v>334</v>
      </c>
      <c r="H2036" t="s">
        <v>1158</v>
      </c>
      <c r="I2036" s="57">
        <v>100000</v>
      </c>
      <c r="J2036" t="s">
        <v>1159</v>
      </c>
      <c r="K2036" t="s">
        <v>1160</v>
      </c>
      <c r="L2036" t="s">
        <v>334</v>
      </c>
    </row>
    <row r="2037" spans="1:12">
      <c r="A2037">
        <f t="shared" si="519"/>
        <v>2035</v>
      </c>
      <c r="B2037">
        <v>9003404</v>
      </c>
      <c r="C2037" s="58" t="s">
        <v>1169</v>
      </c>
      <c r="E2037" s="51" t="str">
        <f t="shared" si="517"/>
        <v>0-18</v>
      </c>
      <c r="G2037" s="49" t="s">
        <v>334</v>
      </c>
      <c r="H2037" t="s">
        <v>1158</v>
      </c>
      <c r="I2037" s="57">
        <v>100000</v>
      </c>
      <c r="J2037" t="s">
        <v>1159</v>
      </c>
      <c r="K2037" t="s">
        <v>1160</v>
      </c>
      <c r="L2037" t="s">
        <v>334</v>
      </c>
    </row>
    <row r="2038" spans="1:12">
      <c r="A2038">
        <f t="shared" si="519"/>
        <v>2036</v>
      </c>
      <c r="B2038">
        <v>9003405</v>
      </c>
      <c r="C2038" s="58" t="s">
        <v>1170</v>
      </c>
      <c r="E2038" s="51" t="str">
        <f t="shared" si="517"/>
        <v>0-18</v>
      </c>
      <c r="G2038" s="49" t="s">
        <v>334</v>
      </c>
      <c r="H2038" t="s">
        <v>1158</v>
      </c>
      <c r="I2038" s="57">
        <v>100000</v>
      </c>
      <c r="J2038" t="s">
        <v>1159</v>
      </c>
      <c r="K2038" t="s">
        <v>1160</v>
      </c>
      <c r="L2038" t="s">
        <v>334</v>
      </c>
    </row>
    <row r="2039" spans="1:12">
      <c r="A2039">
        <f t="shared" si="519"/>
        <v>2037</v>
      </c>
      <c r="B2039">
        <v>9003406</v>
      </c>
      <c r="C2039" s="58" t="s">
        <v>1171</v>
      </c>
      <c r="E2039" s="51" t="str">
        <f t="shared" si="517"/>
        <v>0-18</v>
      </c>
      <c r="G2039" s="49" t="s">
        <v>334</v>
      </c>
      <c r="H2039" t="s">
        <v>1158</v>
      </c>
      <c r="I2039" s="57">
        <v>100000</v>
      </c>
      <c r="J2039" t="s">
        <v>1159</v>
      </c>
      <c r="K2039" t="s">
        <v>1160</v>
      </c>
      <c r="L2039" t="s">
        <v>334</v>
      </c>
    </row>
    <row r="2040" spans="1:12">
      <c r="A2040">
        <f t="shared" si="519"/>
        <v>2038</v>
      </c>
      <c r="B2040">
        <v>9003431</v>
      </c>
      <c r="C2040" s="58" t="s">
        <v>1172</v>
      </c>
      <c r="E2040" s="51" t="str">
        <f t="shared" si="517"/>
        <v>0-18</v>
      </c>
      <c r="G2040" s="49" t="s">
        <v>334</v>
      </c>
      <c r="H2040" t="s">
        <v>1158</v>
      </c>
      <c r="I2040" s="57">
        <v>100000</v>
      </c>
      <c r="J2040" t="s">
        <v>1173</v>
      </c>
      <c r="K2040" t="s">
        <v>1160</v>
      </c>
      <c r="L2040" t="s">
        <v>334</v>
      </c>
    </row>
    <row r="2041" spans="1:12">
      <c r="A2041">
        <f t="shared" si="519"/>
        <v>2039</v>
      </c>
      <c r="B2041">
        <v>9003432</v>
      </c>
      <c r="C2041" s="58" t="s">
        <v>1174</v>
      </c>
      <c r="E2041" s="51" t="str">
        <f t="shared" si="517"/>
        <v>0-18</v>
      </c>
      <c r="G2041" s="49" t="s">
        <v>334</v>
      </c>
      <c r="H2041" t="s">
        <v>1158</v>
      </c>
      <c r="I2041" s="57">
        <v>100000</v>
      </c>
      <c r="J2041" t="s">
        <v>1175</v>
      </c>
      <c r="K2041" t="s">
        <v>1160</v>
      </c>
      <c r="L2041" t="s">
        <v>334</v>
      </c>
    </row>
    <row r="2042" spans="1:12">
      <c r="A2042">
        <f t="shared" si="519"/>
        <v>2040</v>
      </c>
      <c r="B2042">
        <v>9003447</v>
      </c>
      <c r="C2042" s="58" t="s">
        <v>1176</v>
      </c>
      <c r="E2042" s="51" t="str">
        <f t="shared" si="517"/>
        <v>0-18</v>
      </c>
      <c r="G2042" s="49" t="s">
        <v>334</v>
      </c>
      <c r="H2042" t="s">
        <v>1158</v>
      </c>
      <c r="I2042" s="57">
        <v>100000</v>
      </c>
      <c r="J2042" t="s">
        <v>1177</v>
      </c>
      <c r="K2042" t="s">
        <v>1160</v>
      </c>
      <c r="L2042" t="s">
        <v>334</v>
      </c>
    </row>
    <row r="2043" spans="1:12">
      <c r="A2043">
        <f t="shared" si="519"/>
        <v>2041</v>
      </c>
      <c r="B2043">
        <v>9003455</v>
      </c>
      <c r="C2043" s="58" t="s">
        <v>1178</v>
      </c>
      <c r="E2043" s="51" t="str">
        <f t="shared" si="517"/>
        <v>0-18</v>
      </c>
      <c r="G2043" s="49" t="s">
        <v>334</v>
      </c>
      <c r="H2043" t="s">
        <v>1158</v>
      </c>
      <c r="I2043" s="57">
        <v>100000</v>
      </c>
      <c r="J2043" t="s">
        <v>1179</v>
      </c>
      <c r="K2043" t="s">
        <v>1160</v>
      </c>
      <c r="L2043" t="s">
        <v>334</v>
      </c>
    </row>
    <row r="2044" spans="1:12">
      <c r="A2044">
        <f t="shared" si="519"/>
        <v>2042</v>
      </c>
      <c r="B2044">
        <v>9003456</v>
      </c>
      <c r="C2044" s="58" t="s">
        <v>899</v>
      </c>
      <c r="E2044" s="51" t="str">
        <f t="shared" si="517"/>
        <v>0-18</v>
      </c>
      <c r="G2044" s="49" t="s">
        <v>334</v>
      </c>
      <c r="H2044" t="s">
        <v>1158</v>
      </c>
      <c r="I2044" s="57">
        <v>100000</v>
      </c>
      <c r="J2044" t="s">
        <v>1180</v>
      </c>
      <c r="K2044" t="s">
        <v>1160</v>
      </c>
      <c r="L2044" t="s">
        <v>334</v>
      </c>
    </row>
    <row r="2045" spans="1:12">
      <c r="A2045">
        <f t="shared" si="519"/>
        <v>2043</v>
      </c>
      <c r="B2045">
        <v>9003465</v>
      </c>
      <c r="C2045" s="58" t="s">
        <v>1169</v>
      </c>
      <c r="E2045" s="51" t="str">
        <f t="shared" si="517"/>
        <v>0-18</v>
      </c>
      <c r="G2045" s="49" t="s">
        <v>334</v>
      </c>
      <c r="H2045" t="s">
        <v>1158</v>
      </c>
      <c r="I2045" s="57">
        <v>100000</v>
      </c>
      <c r="J2045" t="s">
        <v>1181</v>
      </c>
      <c r="K2045" t="s">
        <v>1160</v>
      </c>
      <c r="L2045" t="s">
        <v>334</v>
      </c>
    </row>
    <row r="2046" spans="1:12">
      <c r="A2046">
        <f t="shared" si="519"/>
        <v>2044</v>
      </c>
      <c r="B2046">
        <v>9003471</v>
      </c>
      <c r="C2046" s="58" t="s">
        <v>1182</v>
      </c>
      <c r="E2046" s="51" t="str">
        <f t="shared" si="517"/>
        <v>0-18</v>
      </c>
      <c r="G2046" s="49" t="s">
        <v>334</v>
      </c>
      <c r="H2046" t="s">
        <v>1158</v>
      </c>
      <c r="I2046" s="57">
        <v>100000</v>
      </c>
      <c r="J2046" t="s">
        <v>1183</v>
      </c>
      <c r="K2046" t="s">
        <v>1160</v>
      </c>
      <c r="L2046" t="s">
        <v>334</v>
      </c>
    </row>
    <row r="2047" spans="1:12">
      <c r="A2047">
        <f t="shared" si="519"/>
        <v>2045</v>
      </c>
      <c r="B2047">
        <v>9003472</v>
      </c>
      <c r="C2047" s="58" t="s">
        <v>844</v>
      </c>
      <c r="E2047" s="51" t="str">
        <f t="shared" si="517"/>
        <v>0-18</v>
      </c>
      <c r="G2047" s="49" t="s">
        <v>334</v>
      </c>
      <c r="H2047" t="s">
        <v>1158</v>
      </c>
      <c r="I2047" s="57">
        <v>100000</v>
      </c>
      <c r="J2047" t="s">
        <v>1184</v>
      </c>
      <c r="K2047" t="s">
        <v>1160</v>
      </c>
      <c r="L2047" t="s">
        <v>334</v>
      </c>
    </row>
    <row r="2048" spans="1:12">
      <c r="A2048">
        <f t="shared" si="519"/>
        <v>2046</v>
      </c>
      <c r="B2048">
        <v>9003473</v>
      </c>
      <c r="C2048" s="58" t="s">
        <v>1185</v>
      </c>
      <c r="E2048" s="51" t="str">
        <f t="shared" si="517"/>
        <v>0-18</v>
      </c>
      <c r="G2048" s="49" t="s">
        <v>334</v>
      </c>
      <c r="H2048" t="s">
        <v>1158</v>
      </c>
      <c r="I2048" s="57">
        <v>100000</v>
      </c>
      <c r="J2048" t="s">
        <v>1184</v>
      </c>
      <c r="K2048" t="s">
        <v>1160</v>
      </c>
      <c r="L2048" t="s">
        <v>334</v>
      </c>
    </row>
    <row r="2049" spans="1:12">
      <c r="A2049">
        <f t="shared" si="519"/>
        <v>2047</v>
      </c>
      <c r="B2049">
        <v>9003476</v>
      </c>
      <c r="C2049" s="58" t="s">
        <v>1186</v>
      </c>
      <c r="E2049" s="51" t="str">
        <f t="shared" si="517"/>
        <v>0-18</v>
      </c>
      <c r="G2049" s="49" t="s">
        <v>334</v>
      </c>
      <c r="H2049" t="s">
        <v>1158</v>
      </c>
      <c r="I2049" s="57">
        <v>100000</v>
      </c>
      <c r="J2049" t="s">
        <v>1187</v>
      </c>
      <c r="K2049" t="s">
        <v>1160</v>
      </c>
      <c r="L2049" t="s">
        <v>334</v>
      </c>
    </row>
    <row r="2050" spans="1:12">
      <c r="A2050">
        <f t="shared" si="519"/>
        <v>2048</v>
      </c>
      <c r="B2050">
        <v>9003479</v>
      </c>
      <c r="C2050" s="58" t="s">
        <v>1188</v>
      </c>
      <c r="E2050" s="51" t="str">
        <f t="shared" si="517"/>
        <v>0-18</v>
      </c>
      <c r="G2050" s="49" t="s">
        <v>334</v>
      </c>
      <c r="H2050" t="s">
        <v>1158</v>
      </c>
      <c r="I2050" s="57">
        <v>100000</v>
      </c>
      <c r="J2050" t="s">
        <v>1181</v>
      </c>
      <c r="K2050" t="s">
        <v>1160</v>
      </c>
      <c r="L2050" t="s">
        <v>334</v>
      </c>
    </row>
    <row r="2051" spans="1:12">
      <c r="A2051">
        <f t="shared" si="519"/>
        <v>2049</v>
      </c>
      <c r="B2051">
        <v>9003480</v>
      </c>
      <c r="C2051" s="58" t="s">
        <v>1189</v>
      </c>
      <c r="E2051" s="51" t="str">
        <f t="shared" ref="E2051:E2073" si="527">VLOOKUP(D2051,$N$4:$O$11,2,TRUE)</f>
        <v>0-18</v>
      </c>
      <c r="G2051" s="49" t="s">
        <v>334</v>
      </c>
      <c r="H2051" t="s">
        <v>1158</v>
      </c>
      <c r="I2051" s="57">
        <v>100000</v>
      </c>
      <c r="J2051" t="s">
        <v>1190</v>
      </c>
      <c r="K2051" t="s">
        <v>1160</v>
      </c>
      <c r="L2051" t="s">
        <v>334</v>
      </c>
    </row>
    <row r="2052" spans="1:12">
      <c r="A2052">
        <f t="shared" ref="A2052:A2073" si="528">A2051+1</f>
        <v>2050</v>
      </c>
      <c r="B2052">
        <v>9003481</v>
      </c>
      <c r="C2052" s="58" t="s">
        <v>1191</v>
      </c>
      <c r="E2052" s="51" t="str">
        <f t="shared" si="527"/>
        <v>0-18</v>
      </c>
      <c r="G2052" s="49" t="s">
        <v>334</v>
      </c>
      <c r="H2052" t="s">
        <v>1158</v>
      </c>
      <c r="I2052" s="57">
        <v>100000</v>
      </c>
      <c r="J2052" t="s">
        <v>1190</v>
      </c>
      <c r="K2052" t="s">
        <v>1160</v>
      </c>
      <c r="L2052" t="s">
        <v>334</v>
      </c>
    </row>
    <row r="2053" spans="1:12">
      <c r="A2053">
        <f t="shared" si="528"/>
        <v>2051</v>
      </c>
      <c r="B2053">
        <v>9003482</v>
      </c>
      <c r="C2053" s="58" t="s">
        <v>622</v>
      </c>
      <c r="E2053" s="51" t="str">
        <f t="shared" si="527"/>
        <v>0-18</v>
      </c>
      <c r="G2053" s="49" t="s">
        <v>334</v>
      </c>
      <c r="H2053" t="s">
        <v>1158</v>
      </c>
      <c r="I2053" s="57">
        <v>100000</v>
      </c>
      <c r="J2053" t="s">
        <v>1179</v>
      </c>
      <c r="K2053" t="s">
        <v>1160</v>
      </c>
      <c r="L2053" t="s">
        <v>334</v>
      </c>
    </row>
    <row r="2054" spans="1:12">
      <c r="A2054">
        <f t="shared" si="528"/>
        <v>2052</v>
      </c>
      <c r="B2054">
        <v>9003483</v>
      </c>
      <c r="C2054" s="58" t="s">
        <v>1192</v>
      </c>
      <c r="E2054" s="51" t="str">
        <f t="shared" si="527"/>
        <v>0-18</v>
      </c>
      <c r="G2054" s="49" t="s">
        <v>334</v>
      </c>
      <c r="H2054" t="s">
        <v>1158</v>
      </c>
      <c r="I2054" s="57">
        <v>100000</v>
      </c>
      <c r="J2054" t="s">
        <v>1193</v>
      </c>
      <c r="K2054" t="s">
        <v>1160</v>
      </c>
      <c r="L2054" t="s">
        <v>334</v>
      </c>
    </row>
    <row r="2055" spans="1:12">
      <c r="A2055">
        <f t="shared" si="528"/>
        <v>2053</v>
      </c>
      <c r="B2055">
        <v>9003484</v>
      </c>
      <c r="C2055" s="58" t="s">
        <v>1194</v>
      </c>
      <c r="E2055" s="51" t="str">
        <f t="shared" si="527"/>
        <v>0-18</v>
      </c>
      <c r="G2055" s="49" t="s">
        <v>334</v>
      </c>
      <c r="H2055" t="s">
        <v>1158</v>
      </c>
      <c r="I2055" s="57">
        <v>100000</v>
      </c>
      <c r="J2055" t="s">
        <v>1193</v>
      </c>
      <c r="K2055" t="s">
        <v>1160</v>
      </c>
      <c r="L2055" t="s">
        <v>334</v>
      </c>
    </row>
    <row r="2056" spans="1:12">
      <c r="A2056">
        <f t="shared" si="528"/>
        <v>2054</v>
      </c>
      <c r="B2056">
        <v>9003485</v>
      </c>
      <c r="C2056" s="58" t="s">
        <v>1195</v>
      </c>
      <c r="E2056" s="51" t="str">
        <f t="shared" si="527"/>
        <v>0-18</v>
      </c>
      <c r="G2056" s="49" t="s">
        <v>334</v>
      </c>
      <c r="H2056" t="s">
        <v>1158</v>
      </c>
      <c r="I2056" s="57">
        <v>100000</v>
      </c>
      <c r="J2056" t="s">
        <v>1193</v>
      </c>
      <c r="K2056" t="s">
        <v>1160</v>
      </c>
      <c r="L2056" t="s">
        <v>334</v>
      </c>
    </row>
    <row r="2057" spans="1:12">
      <c r="A2057">
        <f t="shared" si="528"/>
        <v>2055</v>
      </c>
      <c r="B2057">
        <v>9003486</v>
      </c>
      <c r="C2057" s="58" t="s">
        <v>1196</v>
      </c>
      <c r="E2057" s="51" t="str">
        <f t="shared" si="527"/>
        <v>0-18</v>
      </c>
      <c r="G2057" s="49" t="s">
        <v>334</v>
      </c>
      <c r="H2057" t="s">
        <v>1158</v>
      </c>
      <c r="I2057" s="57">
        <v>100000</v>
      </c>
      <c r="J2057" t="s">
        <v>1197</v>
      </c>
      <c r="K2057" t="s">
        <v>1160</v>
      </c>
      <c r="L2057" t="s">
        <v>334</v>
      </c>
    </row>
    <row r="2058" spans="1:12">
      <c r="A2058">
        <f t="shared" si="528"/>
        <v>2056</v>
      </c>
      <c r="B2058">
        <v>9003487</v>
      </c>
      <c r="C2058" s="58" t="s">
        <v>1198</v>
      </c>
      <c r="E2058" s="51" t="str">
        <f t="shared" si="527"/>
        <v>0-18</v>
      </c>
      <c r="G2058" s="49" t="s">
        <v>334</v>
      </c>
      <c r="H2058" t="s">
        <v>1158</v>
      </c>
      <c r="I2058" s="57">
        <v>100000</v>
      </c>
      <c r="J2058" t="s">
        <v>1199</v>
      </c>
      <c r="K2058" t="s">
        <v>1160</v>
      </c>
      <c r="L2058" t="s">
        <v>334</v>
      </c>
    </row>
    <row r="2059" spans="1:12">
      <c r="A2059">
        <f t="shared" si="528"/>
        <v>2057</v>
      </c>
      <c r="B2059">
        <v>9003488</v>
      </c>
      <c r="C2059" s="58" t="s">
        <v>1200</v>
      </c>
      <c r="E2059" s="51" t="str">
        <f t="shared" si="527"/>
        <v>0-18</v>
      </c>
      <c r="G2059" s="49" t="s">
        <v>334</v>
      </c>
      <c r="H2059" t="s">
        <v>1158</v>
      </c>
      <c r="I2059" s="57">
        <v>100000</v>
      </c>
      <c r="J2059" t="s">
        <v>1201</v>
      </c>
      <c r="K2059" t="s">
        <v>1160</v>
      </c>
      <c r="L2059" t="s">
        <v>334</v>
      </c>
    </row>
    <row r="2060" spans="1:12">
      <c r="A2060">
        <f t="shared" si="528"/>
        <v>2058</v>
      </c>
      <c r="B2060">
        <v>9003491</v>
      </c>
      <c r="C2060" s="58" t="s">
        <v>1202</v>
      </c>
      <c r="E2060" s="51" t="str">
        <f t="shared" si="527"/>
        <v>0-18</v>
      </c>
      <c r="G2060" s="49" t="s">
        <v>334</v>
      </c>
      <c r="H2060" t="s">
        <v>1158</v>
      </c>
      <c r="I2060" s="57">
        <v>100000</v>
      </c>
      <c r="J2060" t="s">
        <v>1203</v>
      </c>
      <c r="K2060" t="s">
        <v>1160</v>
      </c>
      <c r="L2060" t="s">
        <v>334</v>
      </c>
    </row>
    <row r="2061" spans="1:12">
      <c r="A2061">
        <f t="shared" si="528"/>
        <v>2059</v>
      </c>
      <c r="B2061">
        <v>9003493</v>
      </c>
      <c r="C2061" s="58" t="s">
        <v>1204</v>
      </c>
      <c r="E2061" s="51" t="str">
        <f t="shared" si="527"/>
        <v>0-18</v>
      </c>
      <c r="G2061" s="49" t="s">
        <v>334</v>
      </c>
      <c r="H2061" t="s">
        <v>1158</v>
      </c>
      <c r="I2061" s="57">
        <v>100000</v>
      </c>
      <c r="J2061" t="s">
        <v>1197</v>
      </c>
      <c r="K2061" t="s">
        <v>1160</v>
      </c>
      <c r="L2061" t="s">
        <v>334</v>
      </c>
    </row>
    <row r="2062" spans="1:12">
      <c r="A2062">
        <f t="shared" si="528"/>
        <v>2060</v>
      </c>
      <c r="B2062">
        <v>9003498</v>
      </c>
      <c r="C2062" s="58" t="s">
        <v>1205</v>
      </c>
      <c r="E2062" s="51" t="str">
        <f t="shared" si="527"/>
        <v>0-18</v>
      </c>
      <c r="G2062" s="49" t="s">
        <v>334</v>
      </c>
      <c r="H2062" t="s">
        <v>1158</v>
      </c>
      <c r="I2062" s="57">
        <v>100000</v>
      </c>
      <c r="J2062" t="s">
        <v>1201</v>
      </c>
      <c r="K2062" t="s">
        <v>1160</v>
      </c>
      <c r="L2062" t="s">
        <v>334</v>
      </c>
    </row>
    <row r="2063" spans="1:12">
      <c r="A2063">
        <f t="shared" si="528"/>
        <v>2061</v>
      </c>
      <c r="B2063">
        <v>9003508</v>
      </c>
      <c r="C2063" s="58" t="s">
        <v>1206</v>
      </c>
      <c r="E2063" s="51" t="str">
        <f t="shared" si="527"/>
        <v>0-18</v>
      </c>
      <c r="G2063" s="49" t="s">
        <v>334</v>
      </c>
      <c r="H2063" t="s">
        <v>1158</v>
      </c>
      <c r="I2063" s="57">
        <v>100000</v>
      </c>
      <c r="J2063" t="s">
        <v>1201</v>
      </c>
      <c r="K2063" t="s">
        <v>1160</v>
      </c>
      <c r="L2063" t="s">
        <v>334</v>
      </c>
    </row>
    <row r="2064" spans="1:12">
      <c r="A2064">
        <f t="shared" si="528"/>
        <v>2062</v>
      </c>
      <c r="B2064">
        <v>9003512</v>
      </c>
      <c r="C2064" s="58" t="s">
        <v>1170</v>
      </c>
      <c r="E2064" s="51" t="str">
        <f t="shared" si="527"/>
        <v>0-18</v>
      </c>
      <c r="G2064" s="49" t="s">
        <v>334</v>
      </c>
      <c r="H2064" t="s">
        <v>1158</v>
      </c>
      <c r="I2064" s="57">
        <v>100000</v>
      </c>
      <c r="J2064" t="s">
        <v>1207</v>
      </c>
      <c r="K2064" t="s">
        <v>1160</v>
      </c>
      <c r="L2064" t="s">
        <v>334</v>
      </c>
    </row>
    <row r="2065" spans="1:12">
      <c r="A2065">
        <f t="shared" si="528"/>
        <v>2063</v>
      </c>
      <c r="B2065">
        <v>9003513</v>
      </c>
      <c r="C2065" s="58" t="s">
        <v>1208</v>
      </c>
      <c r="E2065" s="51" t="str">
        <f t="shared" si="527"/>
        <v>0-18</v>
      </c>
      <c r="G2065" s="49" t="s">
        <v>334</v>
      </c>
      <c r="H2065" t="s">
        <v>1158</v>
      </c>
      <c r="I2065" s="57">
        <v>100000</v>
      </c>
      <c r="J2065" t="s">
        <v>1209</v>
      </c>
      <c r="K2065" t="s">
        <v>1160</v>
      </c>
      <c r="L2065" t="s">
        <v>334</v>
      </c>
    </row>
    <row r="2066" spans="1:12">
      <c r="A2066">
        <f t="shared" si="528"/>
        <v>2064</v>
      </c>
      <c r="B2066">
        <v>9003516</v>
      </c>
      <c r="C2066" s="58" t="s">
        <v>1210</v>
      </c>
      <c r="E2066" s="51" t="str">
        <f t="shared" si="527"/>
        <v>0-18</v>
      </c>
      <c r="G2066" s="49" t="s">
        <v>334</v>
      </c>
      <c r="H2066" t="s">
        <v>1158</v>
      </c>
      <c r="I2066" s="57">
        <v>100000</v>
      </c>
      <c r="J2066" t="s">
        <v>1211</v>
      </c>
      <c r="K2066" t="s">
        <v>1160</v>
      </c>
      <c r="L2066" t="s">
        <v>334</v>
      </c>
    </row>
    <row r="2067" spans="1:12">
      <c r="A2067">
        <f t="shared" si="528"/>
        <v>2065</v>
      </c>
      <c r="B2067">
        <v>9003517</v>
      </c>
      <c r="C2067" s="58" t="s">
        <v>1212</v>
      </c>
      <c r="E2067" s="51" t="str">
        <f t="shared" si="527"/>
        <v>0-18</v>
      </c>
      <c r="G2067" s="49" t="s">
        <v>334</v>
      </c>
      <c r="H2067" t="s">
        <v>1158</v>
      </c>
      <c r="I2067" s="57">
        <v>100000</v>
      </c>
      <c r="J2067" t="s">
        <v>1211</v>
      </c>
      <c r="K2067" t="s">
        <v>1160</v>
      </c>
      <c r="L2067" t="s">
        <v>334</v>
      </c>
    </row>
    <row r="2068" spans="1:12">
      <c r="A2068">
        <f t="shared" si="528"/>
        <v>2066</v>
      </c>
      <c r="B2068">
        <v>9003518</v>
      </c>
      <c r="C2068" s="58" t="s">
        <v>1213</v>
      </c>
      <c r="E2068" s="51" t="str">
        <f t="shared" si="527"/>
        <v>0-18</v>
      </c>
      <c r="G2068" s="49" t="s">
        <v>334</v>
      </c>
      <c r="H2068" t="s">
        <v>1158</v>
      </c>
      <c r="I2068" s="57">
        <v>100000</v>
      </c>
      <c r="J2068" t="s">
        <v>1207</v>
      </c>
      <c r="K2068" t="s">
        <v>1160</v>
      </c>
      <c r="L2068" t="s">
        <v>334</v>
      </c>
    </row>
    <row r="2069" spans="1:12">
      <c r="A2069">
        <f t="shared" si="528"/>
        <v>2067</v>
      </c>
      <c r="B2069">
        <v>9003521</v>
      </c>
      <c r="C2069" s="58" t="s">
        <v>1214</v>
      </c>
      <c r="E2069" s="51" t="str">
        <f t="shared" si="527"/>
        <v>0-18</v>
      </c>
      <c r="G2069" s="49" t="s">
        <v>334</v>
      </c>
      <c r="H2069" t="s">
        <v>1158</v>
      </c>
      <c r="I2069" s="57">
        <v>100000</v>
      </c>
      <c r="J2069" t="s">
        <v>1215</v>
      </c>
      <c r="K2069" t="s">
        <v>1160</v>
      </c>
      <c r="L2069" t="s">
        <v>334</v>
      </c>
    </row>
    <row r="2070" spans="1:12">
      <c r="A2070">
        <f t="shared" si="528"/>
        <v>2068</v>
      </c>
      <c r="B2070">
        <v>9003522</v>
      </c>
      <c r="C2070" s="58" t="s">
        <v>1216</v>
      </c>
      <c r="E2070" s="51" t="str">
        <f t="shared" si="527"/>
        <v>0-18</v>
      </c>
      <c r="G2070" s="49" t="s">
        <v>334</v>
      </c>
      <c r="H2070" t="s">
        <v>1158</v>
      </c>
      <c r="I2070" s="57">
        <v>100000</v>
      </c>
      <c r="J2070" t="s">
        <v>1217</v>
      </c>
      <c r="K2070" t="s">
        <v>1160</v>
      </c>
      <c r="L2070" t="s">
        <v>334</v>
      </c>
    </row>
    <row r="2071" spans="1:12">
      <c r="A2071">
        <f t="shared" si="528"/>
        <v>2069</v>
      </c>
      <c r="B2071">
        <v>9003523</v>
      </c>
      <c r="C2071" s="58" t="s">
        <v>1218</v>
      </c>
      <c r="E2071" s="51" t="str">
        <f t="shared" si="527"/>
        <v>0-18</v>
      </c>
      <c r="G2071" s="49" t="s">
        <v>334</v>
      </c>
      <c r="H2071" t="s">
        <v>1158</v>
      </c>
      <c r="I2071" s="57">
        <v>100000</v>
      </c>
      <c r="J2071" t="s">
        <v>1219</v>
      </c>
      <c r="K2071" t="s">
        <v>1160</v>
      </c>
      <c r="L2071" t="s">
        <v>334</v>
      </c>
    </row>
    <row r="2072" spans="1:12">
      <c r="A2072">
        <f t="shared" si="528"/>
        <v>2070</v>
      </c>
      <c r="B2072">
        <v>9003524</v>
      </c>
      <c r="C2072" s="58" t="s">
        <v>1220</v>
      </c>
      <c r="E2072" s="51" t="str">
        <f t="shared" si="527"/>
        <v>0-18</v>
      </c>
      <c r="G2072" s="49" t="s">
        <v>334</v>
      </c>
      <c r="H2072" t="s">
        <v>1158</v>
      </c>
      <c r="I2072" s="57">
        <v>100000</v>
      </c>
      <c r="J2072" t="s">
        <v>1217</v>
      </c>
      <c r="K2072" t="s">
        <v>1160</v>
      </c>
      <c r="L2072" t="s">
        <v>334</v>
      </c>
    </row>
    <row r="2073" spans="1:12">
      <c r="A2073">
        <f t="shared" si="528"/>
        <v>2071</v>
      </c>
      <c r="B2073">
        <v>9003528</v>
      </c>
      <c r="C2073" s="58" t="s">
        <v>1221</v>
      </c>
      <c r="E2073" s="51" t="str">
        <f t="shared" si="527"/>
        <v>0-18</v>
      </c>
      <c r="G2073" s="49" t="s">
        <v>334</v>
      </c>
      <c r="H2073" t="s">
        <v>1158</v>
      </c>
      <c r="I2073" s="57">
        <v>100000</v>
      </c>
      <c r="J2073" t="s">
        <v>1222</v>
      </c>
      <c r="K2073" t="s">
        <v>1160</v>
      </c>
      <c r="L2073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"/>
  <sheetViews>
    <sheetView topLeftCell="A338" workbookViewId="0">
      <selection activeCell="G2" sqref="G2:I359"/>
    </sheetView>
  </sheetViews>
  <sheetFormatPr defaultRowHeight="15"/>
  <cols>
    <col min="3" max="3" width="25.28515625" bestFit="1" customWidth="1"/>
    <col min="4" max="4" width="10.5703125" bestFit="1" customWidth="1"/>
  </cols>
  <sheetData>
    <row r="1" spans="1:9">
      <c r="A1" s="1" t="s">
        <v>48</v>
      </c>
      <c r="B1" s="1" t="s">
        <v>35</v>
      </c>
      <c r="C1" s="1" t="s">
        <v>36</v>
      </c>
      <c r="D1" s="1" t="s">
        <v>37</v>
      </c>
      <c r="E1" s="1" t="s">
        <v>40</v>
      </c>
      <c r="F1" s="1" t="s">
        <v>26</v>
      </c>
      <c r="G1" s="1" t="s">
        <v>39</v>
      </c>
      <c r="H1" s="1" t="s">
        <v>38</v>
      </c>
      <c r="I1" s="1" t="s">
        <v>47</v>
      </c>
    </row>
    <row r="2" spans="1:9">
      <c r="B2" s="5">
        <v>9771</v>
      </c>
      <c r="C2" s="6" t="s">
        <v>52</v>
      </c>
      <c r="D2" s="2"/>
      <c r="E2" s="3">
        <v>34.230136986301368</v>
      </c>
      <c r="F2" s="2"/>
      <c r="G2" s="8" t="s">
        <v>44</v>
      </c>
      <c r="H2" s="7" t="s">
        <v>43</v>
      </c>
      <c r="I2" s="4">
        <v>450000</v>
      </c>
    </row>
    <row r="3" spans="1:9">
      <c r="B3" s="5">
        <v>9771</v>
      </c>
      <c r="C3" s="2"/>
      <c r="D3" s="2"/>
      <c r="E3" s="9">
        <f>E2-3</f>
        <v>31.230136986301368</v>
      </c>
      <c r="F3" s="2"/>
      <c r="G3" s="2" t="s">
        <v>42</v>
      </c>
      <c r="H3" s="2"/>
      <c r="I3" s="10">
        <f>I2</f>
        <v>450000</v>
      </c>
    </row>
    <row r="4" spans="1:9">
      <c r="B4" s="5">
        <v>9771</v>
      </c>
      <c r="C4" s="2"/>
      <c r="D4" s="2"/>
      <c r="E4" s="9">
        <f>E2-25</f>
        <v>9.2301369863013676</v>
      </c>
      <c r="F4" s="2"/>
      <c r="G4" s="2" t="s">
        <v>271</v>
      </c>
      <c r="H4" s="2"/>
      <c r="I4" s="10">
        <f>I3</f>
        <v>450000</v>
      </c>
    </row>
    <row r="5" spans="1:9">
      <c r="B5" s="5">
        <v>9773</v>
      </c>
      <c r="C5" s="6" t="s">
        <v>53</v>
      </c>
      <c r="D5" s="2"/>
      <c r="E5" s="3">
        <v>27.980821917808218</v>
      </c>
      <c r="F5" s="2"/>
      <c r="G5" s="8" t="s">
        <v>44</v>
      </c>
      <c r="H5" s="7" t="s">
        <v>43</v>
      </c>
      <c r="I5" s="4">
        <v>450000</v>
      </c>
    </row>
    <row r="6" spans="1:9">
      <c r="B6" s="5">
        <v>9773</v>
      </c>
      <c r="C6" s="2"/>
      <c r="D6" s="2"/>
      <c r="E6" s="9">
        <f>E5-3</f>
        <v>24.980821917808218</v>
      </c>
      <c r="F6" s="2"/>
      <c r="G6" s="2" t="s">
        <v>42</v>
      </c>
      <c r="H6" s="2"/>
      <c r="I6" s="10">
        <f>I5</f>
        <v>450000</v>
      </c>
    </row>
    <row r="7" spans="1:9">
      <c r="B7" s="5">
        <v>9774</v>
      </c>
      <c r="C7" s="6" t="s">
        <v>54</v>
      </c>
      <c r="D7" s="2"/>
      <c r="E7" s="3">
        <v>33.654794520547945</v>
      </c>
      <c r="F7" s="2"/>
      <c r="G7" s="8" t="s">
        <v>44</v>
      </c>
      <c r="H7" s="7" t="s">
        <v>43</v>
      </c>
      <c r="I7" s="4">
        <v>450000</v>
      </c>
    </row>
    <row r="8" spans="1:9">
      <c r="B8" s="5">
        <v>9774</v>
      </c>
      <c r="C8" s="2"/>
      <c r="D8" s="2"/>
      <c r="E8" s="9">
        <f>E7-3</f>
        <v>30.654794520547945</v>
      </c>
      <c r="F8" s="2"/>
      <c r="G8" s="2" t="s">
        <v>42</v>
      </c>
      <c r="H8" s="2"/>
      <c r="I8" s="10">
        <f t="shared" ref="I8:I9" si="0">I7</f>
        <v>450000</v>
      </c>
    </row>
    <row r="9" spans="1:9">
      <c r="B9" s="5">
        <v>9774</v>
      </c>
      <c r="C9" s="2"/>
      <c r="D9" s="2"/>
      <c r="E9" s="9">
        <f>E7-25</f>
        <v>8.6547945205479451</v>
      </c>
      <c r="F9" s="2"/>
      <c r="G9" s="2" t="s">
        <v>271</v>
      </c>
      <c r="H9" s="2"/>
      <c r="I9" s="10">
        <f t="shared" si="0"/>
        <v>450000</v>
      </c>
    </row>
    <row r="10" spans="1:9">
      <c r="B10" s="5">
        <v>9775</v>
      </c>
      <c r="C10" s="6" t="s">
        <v>55</v>
      </c>
      <c r="D10" s="2"/>
      <c r="E10" s="3">
        <v>22.24931506849315</v>
      </c>
      <c r="F10" s="2"/>
      <c r="G10" s="8" t="s">
        <v>44</v>
      </c>
      <c r="H10" s="7" t="s">
        <v>45</v>
      </c>
      <c r="I10" s="4">
        <v>450000</v>
      </c>
    </row>
    <row r="11" spans="1:9">
      <c r="B11" s="5">
        <v>9777</v>
      </c>
      <c r="C11" s="6" t="s">
        <v>56</v>
      </c>
      <c r="D11" s="2"/>
      <c r="E11" s="3">
        <v>23.80821917808219</v>
      </c>
      <c r="F11" s="2"/>
      <c r="G11" s="8" t="s">
        <v>44</v>
      </c>
      <c r="H11" s="7" t="s">
        <v>43</v>
      </c>
      <c r="I11" s="4">
        <v>450000</v>
      </c>
    </row>
    <row r="12" spans="1:9">
      <c r="B12" s="5">
        <v>9778</v>
      </c>
      <c r="C12" s="6" t="s">
        <v>57</v>
      </c>
      <c r="D12" s="2"/>
      <c r="E12" s="3">
        <v>25.079452054794519</v>
      </c>
      <c r="F12" s="2"/>
      <c r="G12" s="8" t="s">
        <v>44</v>
      </c>
      <c r="H12" s="7" t="s">
        <v>43</v>
      </c>
      <c r="I12" s="4">
        <v>450000</v>
      </c>
    </row>
    <row r="13" spans="1:9">
      <c r="B13" s="5">
        <v>9780</v>
      </c>
      <c r="C13" s="6" t="s">
        <v>58</v>
      </c>
      <c r="D13" s="2"/>
      <c r="E13" s="3">
        <v>24.032876712328768</v>
      </c>
      <c r="F13" s="2"/>
      <c r="G13" s="8" t="s">
        <v>44</v>
      </c>
      <c r="H13" s="7" t="s">
        <v>43</v>
      </c>
      <c r="I13" s="4">
        <v>450000</v>
      </c>
    </row>
    <row r="14" spans="1:9">
      <c r="B14" s="5">
        <v>9781</v>
      </c>
      <c r="C14" s="6" t="s">
        <v>59</v>
      </c>
      <c r="D14" s="2"/>
      <c r="E14" s="3">
        <v>43.780821917808218</v>
      </c>
      <c r="F14" s="2"/>
      <c r="G14" s="8" t="s">
        <v>44</v>
      </c>
      <c r="H14" s="7" t="s">
        <v>43</v>
      </c>
      <c r="I14" s="4">
        <v>700000</v>
      </c>
    </row>
    <row r="15" spans="1:9">
      <c r="B15" s="5">
        <v>9781</v>
      </c>
      <c r="C15" s="2"/>
      <c r="D15" s="2"/>
      <c r="E15" s="9">
        <f>E14-3</f>
        <v>40.780821917808218</v>
      </c>
      <c r="F15" s="2"/>
      <c r="G15" s="2" t="s">
        <v>42</v>
      </c>
      <c r="H15" s="2"/>
      <c r="I15" s="10">
        <f t="shared" ref="I15:I17" si="1">I14</f>
        <v>700000</v>
      </c>
    </row>
    <row r="16" spans="1:9">
      <c r="B16" s="5">
        <v>9781</v>
      </c>
      <c r="C16" s="2"/>
      <c r="D16" s="2"/>
      <c r="E16" s="9">
        <f>E14-25</f>
        <v>18.780821917808218</v>
      </c>
      <c r="F16" s="2"/>
      <c r="G16" s="2" t="s">
        <v>271</v>
      </c>
      <c r="H16" s="2"/>
      <c r="I16" s="10">
        <f t="shared" si="1"/>
        <v>700000</v>
      </c>
    </row>
    <row r="17" spans="2:9">
      <c r="B17" s="5">
        <v>9781</v>
      </c>
      <c r="C17" s="2"/>
      <c r="D17" s="2"/>
      <c r="E17" s="9">
        <f>E14-25</f>
        <v>18.780821917808218</v>
      </c>
      <c r="F17" s="2"/>
      <c r="G17" s="2" t="s">
        <v>272</v>
      </c>
      <c r="H17" s="2"/>
      <c r="I17" s="10">
        <f t="shared" si="1"/>
        <v>700000</v>
      </c>
    </row>
    <row r="18" spans="2:9">
      <c r="B18" s="5">
        <v>9782</v>
      </c>
      <c r="C18" s="6" t="s">
        <v>60</v>
      </c>
      <c r="D18" s="2"/>
      <c r="E18" s="3">
        <v>46.980821917808221</v>
      </c>
      <c r="F18" s="2"/>
      <c r="G18" s="8" t="s">
        <v>44</v>
      </c>
      <c r="H18" s="7" t="s">
        <v>43</v>
      </c>
      <c r="I18" s="4">
        <v>700000</v>
      </c>
    </row>
    <row r="19" spans="2:9">
      <c r="B19" s="5">
        <v>9782</v>
      </c>
      <c r="C19" s="2"/>
      <c r="D19" s="2"/>
      <c r="E19" s="9">
        <f>E18-3</f>
        <v>43.980821917808221</v>
      </c>
      <c r="F19" s="2"/>
      <c r="G19" s="2" t="s">
        <v>42</v>
      </c>
      <c r="H19" s="2"/>
      <c r="I19" s="10">
        <f t="shared" ref="I19:I21" si="2">I18</f>
        <v>700000</v>
      </c>
    </row>
    <row r="20" spans="2:9">
      <c r="B20" s="5">
        <v>9782</v>
      </c>
      <c r="C20" s="2"/>
      <c r="D20" s="2"/>
      <c r="E20" s="9">
        <f>E18-25</f>
        <v>21.980821917808221</v>
      </c>
      <c r="F20" s="2"/>
      <c r="G20" s="2" t="s">
        <v>271</v>
      </c>
      <c r="H20" s="2"/>
      <c r="I20" s="10">
        <f t="shared" si="2"/>
        <v>700000</v>
      </c>
    </row>
    <row r="21" spans="2:9">
      <c r="B21" s="5">
        <v>9782</v>
      </c>
      <c r="C21" s="2"/>
      <c r="D21" s="2"/>
      <c r="E21" s="9">
        <f>E18-25</f>
        <v>21.980821917808221</v>
      </c>
      <c r="F21" s="2"/>
      <c r="G21" s="2" t="s">
        <v>272</v>
      </c>
      <c r="H21" s="2"/>
      <c r="I21" s="10">
        <f t="shared" si="2"/>
        <v>700000</v>
      </c>
    </row>
    <row r="22" spans="2:9">
      <c r="B22" s="5">
        <v>9783</v>
      </c>
      <c r="C22" s="6" t="s">
        <v>61</v>
      </c>
      <c r="D22" s="2"/>
      <c r="E22" s="3">
        <v>25.594520547945205</v>
      </c>
      <c r="F22" s="2"/>
      <c r="G22" s="8" t="s">
        <v>44</v>
      </c>
      <c r="H22" s="7" t="s">
        <v>43</v>
      </c>
      <c r="I22" s="4">
        <v>450000</v>
      </c>
    </row>
    <row r="23" spans="2:9">
      <c r="B23" s="5">
        <v>9784</v>
      </c>
      <c r="C23" s="6" t="s">
        <v>62</v>
      </c>
      <c r="D23" s="2"/>
      <c r="E23" s="3">
        <v>30.18904109589041</v>
      </c>
      <c r="F23" s="2"/>
      <c r="G23" s="8" t="s">
        <v>44</v>
      </c>
      <c r="H23" s="7" t="s">
        <v>45</v>
      </c>
      <c r="I23" s="4">
        <v>450000</v>
      </c>
    </row>
    <row r="24" spans="2:9">
      <c r="B24" s="5">
        <v>9784</v>
      </c>
      <c r="C24" s="2"/>
      <c r="D24" s="2"/>
      <c r="E24" s="9">
        <f>E23-3</f>
        <v>27.18904109589041</v>
      </c>
      <c r="F24" s="2"/>
      <c r="G24" s="2" t="s">
        <v>42</v>
      </c>
      <c r="H24" s="2"/>
      <c r="I24" s="10">
        <f>I23</f>
        <v>450000</v>
      </c>
    </row>
    <row r="25" spans="2:9">
      <c r="B25" s="5">
        <v>9786</v>
      </c>
      <c r="C25" s="6" t="s">
        <v>63</v>
      </c>
      <c r="D25" s="2"/>
      <c r="E25" s="3">
        <v>27.520547945205479</v>
      </c>
      <c r="F25" s="2"/>
      <c r="G25" s="8" t="s">
        <v>44</v>
      </c>
      <c r="H25" s="7" t="s">
        <v>43</v>
      </c>
      <c r="I25" s="4">
        <v>450000</v>
      </c>
    </row>
    <row r="26" spans="2:9">
      <c r="B26" s="5">
        <v>9786</v>
      </c>
      <c r="C26" s="2"/>
      <c r="D26" s="2"/>
      <c r="E26" s="9">
        <f>E25-3</f>
        <v>24.520547945205479</v>
      </c>
      <c r="F26" s="2"/>
      <c r="G26" s="2" t="s">
        <v>42</v>
      </c>
      <c r="H26" s="2"/>
      <c r="I26" s="10">
        <f>I25</f>
        <v>450000</v>
      </c>
    </row>
    <row r="27" spans="2:9">
      <c r="B27" s="5">
        <v>9790</v>
      </c>
      <c r="C27" s="6" t="s">
        <v>64</v>
      </c>
      <c r="D27" s="2"/>
      <c r="E27" s="3">
        <v>29.580821917808219</v>
      </c>
      <c r="F27" s="2"/>
      <c r="G27" s="8" t="s">
        <v>44</v>
      </c>
      <c r="H27" s="7" t="s">
        <v>43</v>
      </c>
      <c r="I27" s="4">
        <v>450000</v>
      </c>
    </row>
    <row r="28" spans="2:9">
      <c r="B28" s="5">
        <v>9790</v>
      </c>
      <c r="C28" s="2"/>
      <c r="D28" s="2"/>
      <c r="E28" s="9">
        <f>E27-3</f>
        <v>26.580821917808219</v>
      </c>
      <c r="F28" s="2"/>
      <c r="G28" s="2" t="s">
        <v>42</v>
      </c>
      <c r="H28" s="2"/>
      <c r="I28" s="10">
        <f>I27</f>
        <v>450000</v>
      </c>
    </row>
    <row r="29" spans="2:9">
      <c r="B29" s="5">
        <v>9791</v>
      </c>
      <c r="C29" s="6" t="s">
        <v>65</v>
      </c>
      <c r="D29" s="2"/>
      <c r="E29" s="3">
        <v>24.660273972602738</v>
      </c>
      <c r="F29" s="2"/>
      <c r="G29" s="8" t="s">
        <v>44</v>
      </c>
      <c r="H29" s="7" t="s">
        <v>43</v>
      </c>
      <c r="I29" s="4">
        <v>450000</v>
      </c>
    </row>
    <row r="30" spans="2:9">
      <c r="B30" s="5">
        <v>9792</v>
      </c>
      <c r="C30" s="6" t="s">
        <v>66</v>
      </c>
      <c r="D30" s="2"/>
      <c r="E30" s="3">
        <v>27.460273972602739</v>
      </c>
      <c r="F30" s="2"/>
      <c r="G30" s="8" t="s">
        <v>44</v>
      </c>
      <c r="H30" s="7" t="s">
        <v>43</v>
      </c>
      <c r="I30" s="4">
        <v>450000</v>
      </c>
    </row>
    <row r="31" spans="2:9">
      <c r="B31" s="5">
        <v>9793</v>
      </c>
      <c r="C31" s="6" t="s">
        <v>67</v>
      </c>
      <c r="D31" s="2"/>
      <c r="E31" s="3">
        <v>32.676712328767124</v>
      </c>
      <c r="F31" s="2"/>
      <c r="G31" s="8" t="s">
        <v>44</v>
      </c>
      <c r="H31" s="7" t="s">
        <v>43</v>
      </c>
      <c r="I31" s="4">
        <v>450000</v>
      </c>
    </row>
    <row r="32" spans="2:9">
      <c r="B32" s="5">
        <v>9793</v>
      </c>
      <c r="C32" s="2"/>
      <c r="D32" s="2"/>
      <c r="E32" s="9">
        <f>E31-3</f>
        <v>29.676712328767124</v>
      </c>
      <c r="F32" s="2"/>
      <c r="G32" s="2" t="s">
        <v>42</v>
      </c>
      <c r="H32" s="2"/>
      <c r="I32" s="10">
        <f t="shared" ref="I32:I33" si="3">I31</f>
        <v>450000</v>
      </c>
    </row>
    <row r="33" spans="2:9">
      <c r="B33" s="5">
        <v>9793</v>
      </c>
      <c r="C33" s="2"/>
      <c r="D33" s="2"/>
      <c r="E33" s="9">
        <f>E31-25</f>
        <v>7.6767123287671239</v>
      </c>
      <c r="F33" s="2"/>
      <c r="G33" s="2" t="s">
        <v>271</v>
      </c>
      <c r="H33" s="2"/>
      <c r="I33" s="10">
        <f t="shared" si="3"/>
        <v>450000</v>
      </c>
    </row>
    <row r="34" spans="2:9">
      <c r="B34" s="5">
        <v>9794</v>
      </c>
      <c r="C34" s="6" t="s">
        <v>68</v>
      </c>
      <c r="D34" s="2"/>
      <c r="E34" s="3">
        <v>29.397260273972602</v>
      </c>
      <c r="F34" s="2"/>
      <c r="G34" s="8" t="s">
        <v>44</v>
      </c>
      <c r="H34" s="7" t="s">
        <v>43</v>
      </c>
      <c r="I34" s="4">
        <v>450000</v>
      </c>
    </row>
    <row r="35" spans="2:9">
      <c r="B35" s="5">
        <v>9794</v>
      </c>
      <c r="C35" s="2"/>
      <c r="D35" s="2"/>
      <c r="E35" s="9">
        <f>E34-3</f>
        <v>26.397260273972602</v>
      </c>
      <c r="F35" s="2"/>
      <c r="G35" s="2" t="s">
        <v>42</v>
      </c>
      <c r="H35" s="2"/>
      <c r="I35" s="10">
        <f>I34</f>
        <v>450000</v>
      </c>
    </row>
    <row r="36" spans="2:9">
      <c r="B36" s="5">
        <v>9795</v>
      </c>
      <c r="C36" s="6" t="s">
        <v>69</v>
      </c>
      <c r="D36" s="2"/>
      <c r="E36" s="3">
        <v>22.704109589041096</v>
      </c>
      <c r="F36" s="2"/>
      <c r="G36" s="8" t="s">
        <v>44</v>
      </c>
      <c r="H36" s="7" t="s">
        <v>43</v>
      </c>
      <c r="I36" s="4">
        <v>450000</v>
      </c>
    </row>
    <row r="37" spans="2:9">
      <c r="B37" s="5">
        <v>9796</v>
      </c>
      <c r="C37" s="6" t="s">
        <v>70</v>
      </c>
      <c r="D37" s="2"/>
      <c r="E37" s="3">
        <v>36.832876712328769</v>
      </c>
      <c r="F37" s="2"/>
      <c r="G37" s="8" t="s">
        <v>44</v>
      </c>
      <c r="H37" s="7" t="s">
        <v>43</v>
      </c>
      <c r="I37" s="4">
        <v>450000</v>
      </c>
    </row>
    <row r="38" spans="2:9">
      <c r="B38" s="5">
        <v>9796</v>
      </c>
      <c r="C38" s="2"/>
      <c r="D38" s="2"/>
      <c r="E38" s="9">
        <f>E37-3</f>
        <v>33.832876712328769</v>
      </c>
      <c r="F38" s="2"/>
      <c r="G38" s="2" t="s">
        <v>42</v>
      </c>
      <c r="H38" s="2"/>
      <c r="I38" s="10">
        <f t="shared" ref="I38:I39" si="4">I37</f>
        <v>450000</v>
      </c>
    </row>
    <row r="39" spans="2:9">
      <c r="B39" s="5">
        <v>9796</v>
      </c>
      <c r="C39" s="2"/>
      <c r="D39" s="2"/>
      <c r="E39" s="9">
        <f>E37-25</f>
        <v>11.832876712328769</v>
      </c>
      <c r="F39" s="2"/>
      <c r="G39" s="2" t="s">
        <v>271</v>
      </c>
      <c r="H39" s="2"/>
      <c r="I39" s="10">
        <f t="shared" si="4"/>
        <v>450000</v>
      </c>
    </row>
    <row r="40" spans="2:9">
      <c r="B40" s="5">
        <v>9797</v>
      </c>
      <c r="C40" s="6" t="s">
        <v>71</v>
      </c>
      <c r="D40" s="2"/>
      <c r="E40" s="3">
        <v>26.232876712328768</v>
      </c>
      <c r="F40" s="2"/>
      <c r="G40" s="8" t="s">
        <v>44</v>
      </c>
      <c r="H40" s="7" t="s">
        <v>43</v>
      </c>
      <c r="I40" s="4">
        <v>450000</v>
      </c>
    </row>
    <row r="41" spans="2:9">
      <c r="B41" s="5">
        <v>9798</v>
      </c>
      <c r="C41" s="6" t="s">
        <v>72</v>
      </c>
      <c r="D41" s="2"/>
      <c r="E41" s="3">
        <v>30.241095890410961</v>
      </c>
      <c r="F41" s="2"/>
      <c r="G41" s="8" t="s">
        <v>44</v>
      </c>
      <c r="H41" s="7" t="s">
        <v>43</v>
      </c>
      <c r="I41" s="4">
        <v>450000</v>
      </c>
    </row>
    <row r="42" spans="2:9">
      <c r="B42" s="5">
        <v>9798</v>
      </c>
      <c r="C42" s="2"/>
      <c r="D42" s="2"/>
      <c r="E42" s="9">
        <f>E41-3</f>
        <v>27.241095890410961</v>
      </c>
      <c r="F42" s="2"/>
      <c r="G42" s="2" t="s">
        <v>42</v>
      </c>
      <c r="H42" s="2"/>
      <c r="I42" s="10">
        <f>I41</f>
        <v>450000</v>
      </c>
    </row>
    <row r="43" spans="2:9">
      <c r="B43" s="5">
        <v>9799</v>
      </c>
      <c r="C43" s="6" t="s">
        <v>73</v>
      </c>
      <c r="D43" s="2"/>
      <c r="E43" s="3">
        <v>31.465753424657535</v>
      </c>
      <c r="F43" s="2"/>
      <c r="G43" s="8" t="s">
        <v>44</v>
      </c>
      <c r="H43" s="7" t="s">
        <v>43</v>
      </c>
      <c r="I43" s="4">
        <v>450000</v>
      </c>
    </row>
    <row r="44" spans="2:9">
      <c r="B44" s="5">
        <v>9799</v>
      </c>
      <c r="C44" s="2"/>
      <c r="D44" s="2"/>
      <c r="E44" s="9">
        <f>E43-3</f>
        <v>28.465753424657535</v>
      </c>
      <c r="F44" s="2"/>
      <c r="G44" s="2" t="s">
        <v>42</v>
      </c>
      <c r="H44" s="2"/>
      <c r="I44" s="10">
        <f>I43</f>
        <v>450000</v>
      </c>
    </row>
    <row r="45" spans="2:9">
      <c r="B45" s="5">
        <v>9800</v>
      </c>
      <c r="C45" s="6" t="s">
        <v>74</v>
      </c>
      <c r="D45" s="2"/>
      <c r="E45" s="3">
        <v>25.172602739726027</v>
      </c>
      <c r="F45" s="2"/>
      <c r="G45" s="8" t="s">
        <v>44</v>
      </c>
      <c r="H45" s="7" t="s">
        <v>43</v>
      </c>
      <c r="I45" s="4">
        <v>450000</v>
      </c>
    </row>
    <row r="46" spans="2:9">
      <c r="B46" s="5">
        <v>9801</v>
      </c>
      <c r="C46" s="6" t="s">
        <v>75</v>
      </c>
      <c r="D46" s="2"/>
      <c r="E46" s="3">
        <v>24.265753424657536</v>
      </c>
      <c r="F46" s="2"/>
      <c r="G46" s="8" t="s">
        <v>44</v>
      </c>
      <c r="H46" s="7" t="s">
        <v>43</v>
      </c>
      <c r="I46" s="4">
        <v>450000</v>
      </c>
    </row>
    <row r="47" spans="2:9">
      <c r="B47" s="5">
        <v>9802</v>
      </c>
      <c r="C47" s="6" t="s">
        <v>76</v>
      </c>
      <c r="D47" s="2"/>
      <c r="E47" s="3">
        <v>27.663013698630138</v>
      </c>
      <c r="F47" s="2"/>
      <c r="G47" s="8" t="s">
        <v>44</v>
      </c>
      <c r="H47" s="7" t="s">
        <v>43</v>
      </c>
      <c r="I47" s="4">
        <v>450000</v>
      </c>
    </row>
    <row r="48" spans="2:9">
      <c r="B48" s="5">
        <v>9802</v>
      </c>
      <c r="C48" s="2"/>
      <c r="D48" s="2"/>
      <c r="E48" s="9">
        <f>E47-3</f>
        <v>24.663013698630138</v>
      </c>
      <c r="F48" s="2"/>
      <c r="G48" s="2" t="s">
        <v>42</v>
      </c>
      <c r="H48" s="2"/>
      <c r="I48" s="10">
        <f>I47</f>
        <v>450000</v>
      </c>
    </row>
    <row r="49" spans="2:9">
      <c r="B49" s="5">
        <v>9803</v>
      </c>
      <c r="C49" s="6" t="s">
        <v>77</v>
      </c>
      <c r="D49" s="2"/>
      <c r="E49" s="3">
        <v>43.287671232876711</v>
      </c>
      <c r="F49" s="2"/>
      <c r="G49" s="8" t="s">
        <v>44</v>
      </c>
      <c r="H49" s="7" t="s">
        <v>45</v>
      </c>
      <c r="I49" s="4">
        <v>450000</v>
      </c>
    </row>
    <row r="50" spans="2:9">
      <c r="B50" s="5">
        <v>9803</v>
      </c>
      <c r="C50" s="2"/>
      <c r="D50" s="2"/>
      <c r="E50" s="9">
        <f>E49-3</f>
        <v>40.287671232876711</v>
      </c>
      <c r="F50" s="2"/>
      <c r="G50" s="2" t="s">
        <v>42</v>
      </c>
      <c r="H50" s="2"/>
      <c r="I50" s="10">
        <f t="shared" ref="I50:I52" si="5">I49</f>
        <v>450000</v>
      </c>
    </row>
    <row r="51" spans="2:9">
      <c r="B51" s="5">
        <v>9803</v>
      </c>
      <c r="C51" s="2"/>
      <c r="D51" s="2"/>
      <c r="E51" s="9">
        <f>E49-25</f>
        <v>18.287671232876711</v>
      </c>
      <c r="F51" s="2"/>
      <c r="G51" s="2" t="s">
        <v>271</v>
      </c>
      <c r="H51" s="2"/>
      <c r="I51" s="10">
        <f t="shared" si="5"/>
        <v>450000</v>
      </c>
    </row>
    <row r="52" spans="2:9">
      <c r="B52" s="5">
        <v>9803</v>
      </c>
      <c r="C52" s="2"/>
      <c r="D52" s="2"/>
      <c r="E52" s="9">
        <f>E49-25</f>
        <v>18.287671232876711</v>
      </c>
      <c r="F52" s="2"/>
      <c r="G52" s="2" t="s">
        <v>272</v>
      </c>
      <c r="H52" s="2"/>
      <c r="I52" s="10">
        <f t="shared" si="5"/>
        <v>450000</v>
      </c>
    </row>
    <row r="53" spans="2:9">
      <c r="B53" s="5">
        <v>9804</v>
      </c>
      <c r="C53" s="6" t="s">
        <v>78</v>
      </c>
      <c r="D53" s="2"/>
      <c r="E53" s="3">
        <v>30.915068493150685</v>
      </c>
      <c r="F53" s="2"/>
      <c r="G53" s="8" t="s">
        <v>44</v>
      </c>
      <c r="H53" s="7" t="s">
        <v>43</v>
      </c>
      <c r="I53" s="4">
        <v>450000</v>
      </c>
    </row>
    <row r="54" spans="2:9">
      <c r="B54" s="5">
        <v>9804</v>
      </c>
      <c r="C54" s="2"/>
      <c r="D54" s="2"/>
      <c r="E54" s="9">
        <f>E53-3</f>
        <v>27.915068493150685</v>
      </c>
      <c r="F54" s="2"/>
      <c r="G54" s="2" t="s">
        <v>42</v>
      </c>
      <c r="H54" s="2"/>
      <c r="I54" s="10">
        <f>I53</f>
        <v>450000</v>
      </c>
    </row>
    <row r="55" spans="2:9">
      <c r="B55" s="5">
        <v>9805</v>
      </c>
      <c r="C55" s="6" t="s">
        <v>79</v>
      </c>
      <c r="D55" s="2"/>
      <c r="E55" s="3">
        <v>41.254794520547946</v>
      </c>
      <c r="F55" s="2"/>
      <c r="G55" s="8" t="s">
        <v>44</v>
      </c>
      <c r="H55" s="7" t="s">
        <v>45</v>
      </c>
      <c r="I55" s="4">
        <v>450000</v>
      </c>
    </row>
    <row r="56" spans="2:9">
      <c r="B56" s="5">
        <v>9805</v>
      </c>
      <c r="C56" s="2"/>
      <c r="D56" s="2"/>
      <c r="E56" s="9">
        <f>E55-3</f>
        <v>38.254794520547946</v>
      </c>
      <c r="F56" s="2"/>
      <c r="G56" s="2" t="s">
        <v>42</v>
      </c>
      <c r="H56" s="2"/>
      <c r="I56" s="10">
        <f t="shared" ref="I56:I58" si="6">I55</f>
        <v>450000</v>
      </c>
    </row>
    <row r="57" spans="2:9">
      <c r="B57" s="5">
        <v>9805</v>
      </c>
      <c r="C57" s="2"/>
      <c r="D57" s="2"/>
      <c r="E57" s="9">
        <f>E55-25</f>
        <v>16.254794520547946</v>
      </c>
      <c r="F57" s="2"/>
      <c r="G57" s="2" t="s">
        <v>271</v>
      </c>
      <c r="H57" s="2"/>
      <c r="I57" s="10">
        <f t="shared" si="6"/>
        <v>450000</v>
      </c>
    </row>
    <row r="58" spans="2:9">
      <c r="B58" s="5">
        <v>9805</v>
      </c>
      <c r="C58" s="2"/>
      <c r="D58" s="2"/>
      <c r="E58" s="9">
        <f>E55-25</f>
        <v>16.254794520547946</v>
      </c>
      <c r="F58" s="2"/>
      <c r="G58" s="2" t="s">
        <v>272</v>
      </c>
      <c r="H58" s="2"/>
      <c r="I58" s="10">
        <f t="shared" si="6"/>
        <v>450000</v>
      </c>
    </row>
    <row r="59" spans="2:9">
      <c r="B59" s="5">
        <v>9807</v>
      </c>
      <c r="C59" s="6" t="s">
        <v>80</v>
      </c>
      <c r="D59" s="2"/>
      <c r="E59" s="3">
        <v>28.931506849315067</v>
      </c>
      <c r="F59" s="2"/>
      <c r="G59" s="8" t="s">
        <v>44</v>
      </c>
      <c r="H59" s="7" t="s">
        <v>43</v>
      </c>
      <c r="I59" s="4">
        <v>450000</v>
      </c>
    </row>
    <row r="60" spans="2:9">
      <c r="B60" s="5">
        <v>9807</v>
      </c>
      <c r="C60" s="2"/>
      <c r="D60" s="2"/>
      <c r="E60" s="9">
        <f>E59-3</f>
        <v>25.931506849315067</v>
      </c>
      <c r="F60" s="2"/>
      <c r="G60" s="2" t="s">
        <v>42</v>
      </c>
      <c r="H60" s="2"/>
      <c r="I60" s="10">
        <f>I59</f>
        <v>450000</v>
      </c>
    </row>
    <row r="61" spans="2:9">
      <c r="B61" s="5">
        <v>9808</v>
      </c>
      <c r="C61" s="6" t="s">
        <v>81</v>
      </c>
      <c r="D61" s="2"/>
      <c r="E61" s="3">
        <v>35.88219178082192</v>
      </c>
      <c r="F61" s="2"/>
      <c r="G61" s="8" t="s">
        <v>44</v>
      </c>
      <c r="H61" s="7" t="s">
        <v>43</v>
      </c>
      <c r="I61" s="4">
        <v>450000</v>
      </c>
    </row>
    <row r="62" spans="2:9">
      <c r="B62" s="5">
        <v>9808</v>
      </c>
      <c r="C62" s="2"/>
      <c r="D62" s="2"/>
      <c r="E62" s="9">
        <f>E61-3</f>
        <v>32.88219178082192</v>
      </c>
      <c r="F62" s="2"/>
      <c r="G62" s="2" t="s">
        <v>42</v>
      </c>
      <c r="H62" s="2"/>
      <c r="I62" s="10">
        <f t="shared" ref="I62:I63" si="7">I61</f>
        <v>450000</v>
      </c>
    </row>
    <row r="63" spans="2:9">
      <c r="B63" s="5">
        <v>9808</v>
      </c>
      <c r="C63" s="2"/>
      <c r="D63" s="2"/>
      <c r="E63" s="9">
        <f>E61-25</f>
        <v>10.88219178082192</v>
      </c>
      <c r="F63" s="2"/>
      <c r="G63" s="2" t="s">
        <v>271</v>
      </c>
      <c r="H63" s="2"/>
      <c r="I63" s="10">
        <f t="shared" si="7"/>
        <v>450000</v>
      </c>
    </row>
    <row r="64" spans="2:9">
      <c r="B64" s="5">
        <v>9809</v>
      </c>
      <c r="C64" s="6" t="s">
        <v>82</v>
      </c>
      <c r="D64" s="2"/>
      <c r="E64" s="3">
        <v>23.035616438356165</v>
      </c>
      <c r="F64" s="2"/>
      <c r="G64" s="8" t="s">
        <v>44</v>
      </c>
      <c r="H64" s="7" t="s">
        <v>45</v>
      </c>
      <c r="I64" s="4">
        <v>450000</v>
      </c>
    </row>
    <row r="65" spans="2:9">
      <c r="B65" s="5">
        <v>9810</v>
      </c>
      <c r="C65" s="6" t="s">
        <v>83</v>
      </c>
      <c r="D65" s="2"/>
      <c r="E65" s="3">
        <v>23.413698630136988</v>
      </c>
      <c r="F65" s="2"/>
      <c r="G65" s="8" t="s">
        <v>44</v>
      </c>
      <c r="H65" s="7" t="s">
        <v>45</v>
      </c>
      <c r="I65" s="4">
        <v>450000</v>
      </c>
    </row>
    <row r="66" spans="2:9">
      <c r="B66" s="5">
        <v>9811</v>
      </c>
      <c r="C66" s="6" t="s">
        <v>84</v>
      </c>
      <c r="D66" s="2"/>
      <c r="E66" s="3">
        <v>43.917808219178085</v>
      </c>
      <c r="F66" s="2"/>
      <c r="G66" s="8" t="s">
        <v>44</v>
      </c>
      <c r="H66" s="7" t="s">
        <v>43</v>
      </c>
      <c r="I66" s="4">
        <v>700000</v>
      </c>
    </row>
    <row r="67" spans="2:9">
      <c r="B67" s="5">
        <v>9811</v>
      </c>
      <c r="C67" s="2"/>
      <c r="D67" s="2"/>
      <c r="E67" s="9">
        <f>E66-3</f>
        <v>40.917808219178085</v>
      </c>
      <c r="F67" s="2"/>
      <c r="G67" s="2" t="s">
        <v>42</v>
      </c>
      <c r="H67" s="2"/>
      <c r="I67" s="10">
        <f t="shared" ref="I67:I69" si="8">I66</f>
        <v>700000</v>
      </c>
    </row>
    <row r="68" spans="2:9">
      <c r="B68" s="5">
        <v>9811</v>
      </c>
      <c r="C68" s="2"/>
      <c r="D68" s="2"/>
      <c r="E68" s="9">
        <f>E66-25</f>
        <v>18.917808219178085</v>
      </c>
      <c r="F68" s="2"/>
      <c r="G68" s="2" t="s">
        <v>271</v>
      </c>
      <c r="H68" s="2"/>
      <c r="I68" s="10">
        <f t="shared" si="8"/>
        <v>700000</v>
      </c>
    </row>
    <row r="69" spans="2:9">
      <c r="B69" s="5">
        <v>9811</v>
      </c>
      <c r="C69" s="2"/>
      <c r="D69" s="2"/>
      <c r="E69" s="9">
        <f>E66-25</f>
        <v>18.917808219178085</v>
      </c>
      <c r="F69" s="2"/>
      <c r="G69" s="2" t="s">
        <v>272</v>
      </c>
      <c r="H69" s="2"/>
      <c r="I69" s="10">
        <f t="shared" si="8"/>
        <v>700000</v>
      </c>
    </row>
    <row r="70" spans="2:9">
      <c r="B70" s="5">
        <v>9812</v>
      </c>
      <c r="C70" s="6" t="s">
        <v>85</v>
      </c>
      <c r="D70" s="2"/>
      <c r="E70" s="3">
        <v>30.336986301369862</v>
      </c>
      <c r="F70" s="2"/>
      <c r="G70" s="8" t="s">
        <v>44</v>
      </c>
      <c r="H70" s="7" t="s">
        <v>43</v>
      </c>
      <c r="I70" s="4">
        <v>450000</v>
      </c>
    </row>
    <row r="71" spans="2:9">
      <c r="B71" s="5">
        <v>9812</v>
      </c>
      <c r="C71" s="2"/>
      <c r="D71" s="2"/>
      <c r="E71" s="9">
        <f>E70-3</f>
        <v>27.336986301369862</v>
      </c>
      <c r="F71" s="2"/>
      <c r="G71" s="2" t="s">
        <v>42</v>
      </c>
      <c r="H71" s="2"/>
      <c r="I71" s="10">
        <f>I70</f>
        <v>450000</v>
      </c>
    </row>
    <row r="72" spans="2:9">
      <c r="B72" s="5">
        <v>9813</v>
      </c>
      <c r="C72" s="6" t="s">
        <v>86</v>
      </c>
      <c r="D72" s="2"/>
      <c r="E72" s="3">
        <v>34.194520547945203</v>
      </c>
      <c r="F72" s="2"/>
      <c r="G72" s="8" t="s">
        <v>44</v>
      </c>
      <c r="H72" s="7" t="s">
        <v>43</v>
      </c>
      <c r="I72" s="4">
        <v>450000</v>
      </c>
    </row>
    <row r="73" spans="2:9">
      <c r="B73" s="5">
        <v>9813</v>
      </c>
      <c r="C73" s="2"/>
      <c r="D73" s="2"/>
      <c r="E73" s="9">
        <f>E72-3</f>
        <v>31.194520547945203</v>
      </c>
      <c r="F73" s="2"/>
      <c r="G73" s="2" t="s">
        <v>42</v>
      </c>
      <c r="H73" s="2"/>
      <c r="I73" s="10">
        <f t="shared" ref="I73:I74" si="9">I72</f>
        <v>450000</v>
      </c>
    </row>
    <row r="74" spans="2:9">
      <c r="B74" s="5">
        <v>9813</v>
      </c>
      <c r="C74" s="2"/>
      <c r="D74" s="2"/>
      <c r="E74" s="9">
        <f>E72-25</f>
        <v>9.1945205479452028</v>
      </c>
      <c r="F74" s="2"/>
      <c r="G74" s="2" t="s">
        <v>271</v>
      </c>
      <c r="H74" s="2"/>
      <c r="I74" s="10">
        <f t="shared" si="9"/>
        <v>450000</v>
      </c>
    </row>
    <row r="75" spans="2:9">
      <c r="B75" s="5">
        <v>9814</v>
      </c>
      <c r="C75" s="6" t="s">
        <v>87</v>
      </c>
      <c r="D75" s="2"/>
      <c r="E75" s="3">
        <v>29.715068493150685</v>
      </c>
      <c r="F75" s="2"/>
      <c r="G75" s="8" t="s">
        <v>44</v>
      </c>
      <c r="H75" s="7" t="s">
        <v>43</v>
      </c>
      <c r="I75" s="4">
        <v>450000</v>
      </c>
    </row>
    <row r="76" spans="2:9">
      <c r="B76" s="5">
        <v>9814</v>
      </c>
      <c r="C76" s="2"/>
      <c r="D76" s="2"/>
      <c r="E76" s="9">
        <f>E75-3</f>
        <v>26.715068493150685</v>
      </c>
      <c r="F76" s="2"/>
      <c r="G76" s="2" t="s">
        <v>42</v>
      </c>
      <c r="H76" s="2"/>
      <c r="I76" s="10">
        <f>I75</f>
        <v>450000</v>
      </c>
    </row>
    <row r="77" spans="2:9">
      <c r="B77" s="5">
        <v>9815</v>
      </c>
      <c r="C77" s="6" t="s">
        <v>88</v>
      </c>
      <c r="D77" s="2"/>
      <c r="E77" s="3">
        <v>30.115068493150684</v>
      </c>
      <c r="F77" s="2"/>
      <c r="G77" s="8" t="s">
        <v>44</v>
      </c>
      <c r="H77" s="7" t="s">
        <v>43</v>
      </c>
      <c r="I77" s="4">
        <v>450000</v>
      </c>
    </row>
    <row r="78" spans="2:9">
      <c r="B78" s="5">
        <v>9815</v>
      </c>
      <c r="C78" s="2"/>
      <c r="D78" s="2"/>
      <c r="E78" s="9">
        <f>E77-3</f>
        <v>27.115068493150684</v>
      </c>
      <c r="F78" s="2"/>
      <c r="G78" s="2" t="s">
        <v>42</v>
      </c>
      <c r="H78" s="2"/>
      <c r="I78" s="10">
        <f>I77</f>
        <v>450000</v>
      </c>
    </row>
    <row r="79" spans="2:9">
      <c r="B79" s="5">
        <v>9816</v>
      </c>
      <c r="C79" s="6" t="s">
        <v>89</v>
      </c>
      <c r="D79" s="2"/>
      <c r="E79" s="3">
        <v>31.676712328767124</v>
      </c>
      <c r="F79" s="2"/>
      <c r="G79" s="8" t="s">
        <v>44</v>
      </c>
      <c r="H79" s="7" t="s">
        <v>43</v>
      </c>
      <c r="I79" s="4">
        <v>450000</v>
      </c>
    </row>
    <row r="80" spans="2:9">
      <c r="B80" s="5">
        <v>9816</v>
      </c>
      <c r="C80" s="2"/>
      <c r="D80" s="2"/>
      <c r="E80" s="9">
        <f>E79-3</f>
        <v>28.676712328767124</v>
      </c>
      <c r="F80" s="2"/>
      <c r="G80" s="2" t="s">
        <v>42</v>
      </c>
      <c r="H80" s="2"/>
      <c r="I80" s="10">
        <f t="shared" ref="I80:I81" si="10">I79</f>
        <v>450000</v>
      </c>
    </row>
    <row r="81" spans="2:9">
      <c r="B81" s="5">
        <v>9816</v>
      </c>
      <c r="C81" s="2"/>
      <c r="D81" s="2"/>
      <c r="E81" s="9">
        <f>E79-25</f>
        <v>6.6767123287671239</v>
      </c>
      <c r="F81" s="2"/>
      <c r="G81" s="2" t="s">
        <v>271</v>
      </c>
      <c r="H81" s="2"/>
      <c r="I81" s="10">
        <f t="shared" si="10"/>
        <v>450000</v>
      </c>
    </row>
    <row r="82" spans="2:9">
      <c r="B82" s="5">
        <v>9817</v>
      </c>
      <c r="C82" s="6" t="s">
        <v>90</v>
      </c>
      <c r="D82" s="2"/>
      <c r="E82" s="3">
        <v>30.56986301369863</v>
      </c>
      <c r="F82" s="2"/>
      <c r="G82" s="8" t="s">
        <v>44</v>
      </c>
      <c r="H82" s="7" t="s">
        <v>43</v>
      </c>
      <c r="I82" s="4">
        <v>450000</v>
      </c>
    </row>
    <row r="83" spans="2:9">
      <c r="B83" s="5">
        <v>9817</v>
      </c>
      <c r="C83" s="2"/>
      <c r="D83" s="2"/>
      <c r="E83" s="9">
        <f>E82-3</f>
        <v>27.56986301369863</v>
      </c>
      <c r="F83" s="2"/>
      <c r="G83" s="2" t="s">
        <v>42</v>
      </c>
      <c r="H83" s="2"/>
      <c r="I83" s="10">
        <f>I82</f>
        <v>450000</v>
      </c>
    </row>
    <row r="84" spans="2:9">
      <c r="B84" s="5">
        <v>9820</v>
      </c>
      <c r="C84" s="6" t="s">
        <v>92</v>
      </c>
      <c r="D84" s="2"/>
      <c r="E84" s="3">
        <v>34.19178082191781</v>
      </c>
      <c r="F84" s="2"/>
      <c r="G84" s="8" t="s">
        <v>44</v>
      </c>
      <c r="H84" s="7" t="s">
        <v>45</v>
      </c>
      <c r="I84" s="4">
        <v>450000</v>
      </c>
    </row>
    <row r="85" spans="2:9">
      <c r="B85" s="5">
        <v>9820</v>
      </c>
      <c r="C85" s="2"/>
      <c r="D85" s="2"/>
      <c r="E85" s="9">
        <f>E84-3</f>
        <v>31.19178082191781</v>
      </c>
      <c r="F85" s="2"/>
      <c r="G85" s="2" t="s">
        <v>42</v>
      </c>
      <c r="H85" s="2"/>
      <c r="I85" s="10">
        <f t="shared" ref="I85:I86" si="11">I84</f>
        <v>450000</v>
      </c>
    </row>
    <row r="86" spans="2:9">
      <c r="B86" s="5">
        <v>9820</v>
      </c>
      <c r="C86" s="2"/>
      <c r="D86" s="2"/>
      <c r="E86" s="9">
        <f>E84-25</f>
        <v>9.1917808219178099</v>
      </c>
      <c r="F86" s="2"/>
      <c r="G86" s="2" t="s">
        <v>271</v>
      </c>
      <c r="H86" s="2"/>
      <c r="I86" s="10">
        <f t="shared" si="11"/>
        <v>450000</v>
      </c>
    </row>
    <row r="87" spans="2:9">
      <c r="B87" s="5">
        <v>9821</v>
      </c>
      <c r="C87" s="6" t="s">
        <v>93</v>
      </c>
      <c r="D87" s="2"/>
      <c r="E87" s="3">
        <v>36.876712328767127</v>
      </c>
      <c r="F87" s="2"/>
      <c r="G87" s="8" t="s">
        <v>44</v>
      </c>
      <c r="H87" s="7" t="s">
        <v>43</v>
      </c>
      <c r="I87" s="4">
        <v>450000</v>
      </c>
    </row>
    <row r="88" spans="2:9">
      <c r="B88" s="5">
        <v>9821</v>
      </c>
      <c r="C88" s="2"/>
      <c r="D88" s="2"/>
      <c r="E88" s="9">
        <f>E87-3</f>
        <v>33.876712328767127</v>
      </c>
      <c r="F88" s="2"/>
      <c r="G88" s="2" t="s">
        <v>42</v>
      </c>
      <c r="H88" s="2"/>
      <c r="I88" s="10">
        <f t="shared" ref="I88:I89" si="12">I87</f>
        <v>450000</v>
      </c>
    </row>
    <row r="89" spans="2:9">
      <c r="B89" s="5">
        <v>9821</v>
      </c>
      <c r="C89" s="2"/>
      <c r="D89" s="2"/>
      <c r="E89" s="9">
        <f>E87-25</f>
        <v>11.876712328767127</v>
      </c>
      <c r="F89" s="2"/>
      <c r="G89" s="2" t="s">
        <v>271</v>
      </c>
      <c r="H89" s="2"/>
      <c r="I89" s="10">
        <f t="shared" si="12"/>
        <v>450000</v>
      </c>
    </row>
    <row r="90" spans="2:9">
      <c r="B90" s="5">
        <v>9822</v>
      </c>
      <c r="C90" s="6" t="s">
        <v>94</v>
      </c>
      <c r="D90" s="2"/>
      <c r="E90" s="3">
        <v>30.989041095890411</v>
      </c>
      <c r="F90" s="2"/>
      <c r="G90" s="8" t="s">
        <v>44</v>
      </c>
      <c r="H90" s="7" t="s">
        <v>43</v>
      </c>
      <c r="I90" s="4">
        <v>450000</v>
      </c>
    </row>
    <row r="91" spans="2:9">
      <c r="B91" s="5">
        <v>9822</v>
      </c>
      <c r="C91" s="2"/>
      <c r="D91" s="2"/>
      <c r="E91" s="9">
        <f>E90-3</f>
        <v>27.989041095890411</v>
      </c>
      <c r="F91" s="2"/>
      <c r="G91" s="2" t="s">
        <v>42</v>
      </c>
      <c r="H91" s="2"/>
      <c r="I91" s="10">
        <f>I90</f>
        <v>450000</v>
      </c>
    </row>
    <row r="92" spans="2:9">
      <c r="B92" s="5">
        <v>9824</v>
      </c>
      <c r="C92" s="6" t="s">
        <v>95</v>
      </c>
      <c r="D92" s="2"/>
      <c r="E92" s="3">
        <v>30.032876712328768</v>
      </c>
      <c r="F92" s="2"/>
      <c r="G92" s="8" t="s">
        <v>44</v>
      </c>
      <c r="H92" s="7" t="s">
        <v>43</v>
      </c>
      <c r="I92" s="4">
        <v>450000</v>
      </c>
    </row>
    <row r="93" spans="2:9">
      <c r="B93" s="5">
        <v>9824</v>
      </c>
      <c r="C93" s="2"/>
      <c r="D93" s="2"/>
      <c r="E93" s="9">
        <f>E92-3</f>
        <v>27.032876712328768</v>
      </c>
      <c r="F93" s="2"/>
      <c r="G93" s="2" t="s">
        <v>42</v>
      </c>
      <c r="H93" s="2"/>
      <c r="I93" s="10">
        <f>I92</f>
        <v>450000</v>
      </c>
    </row>
    <row r="94" spans="2:9">
      <c r="B94" s="5">
        <v>9825</v>
      </c>
      <c r="C94" s="6" t="s">
        <v>96</v>
      </c>
      <c r="D94" s="2"/>
      <c r="E94" s="3">
        <v>25.219178082191782</v>
      </c>
      <c r="F94" s="2"/>
      <c r="G94" s="8" t="s">
        <v>44</v>
      </c>
      <c r="H94" s="7" t="s">
        <v>43</v>
      </c>
      <c r="I94" s="4">
        <v>450000</v>
      </c>
    </row>
    <row r="95" spans="2:9">
      <c r="B95" s="5">
        <v>9826</v>
      </c>
      <c r="C95" s="6" t="s">
        <v>97</v>
      </c>
      <c r="D95" s="2"/>
      <c r="E95" s="3">
        <v>29.6</v>
      </c>
      <c r="F95" s="2"/>
      <c r="G95" s="8" t="s">
        <v>44</v>
      </c>
      <c r="H95" s="7" t="s">
        <v>43</v>
      </c>
      <c r="I95" s="4">
        <v>450000</v>
      </c>
    </row>
    <row r="96" spans="2:9">
      <c r="B96" s="5">
        <v>9826</v>
      </c>
      <c r="C96" s="2"/>
      <c r="D96" s="2"/>
      <c r="E96" s="9">
        <f>E95-3</f>
        <v>26.6</v>
      </c>
      <c r="F96" s="2"/>
      <c r="G96" s="2" t="s">
        <v>42</v>
      </c>
      <c r="H96" s="2"/>
      <c r="I96" s="10">
        <f>I95</f>
        <v>450000</v>
      </c>
    </row>
    <row r="97" spans="2:9">
      <c r="B97" s="5">
        <v>9827</v>
      </c>
      <c r="C97" s="6" t="s">
        <v>98</v>
      </c>
      <c r="D97" s="2"/>
      <c r="E97" s="3">
        <v>26.465753424657535</v>
      </c>
      <c r="F97" s="2"/>
      <c r="G97" s="8" t="s">
        <v>44</v>
      </c>
      <c r="H97" s="7" t="s">
        <v>43</v>
      </c>
      <c r="I97" s="4">
        <v>450000</v>
      </c>
    </row>
    <row r="98" spans="2:9">
      <c r="B98" s="5">
        <v>9828</v>
      </c>
      <c r="C98" s="6" t="s">
        <v>99</v>
      </c>
      <c r="D98" s="2"/>
      <c r="E98" s="3">
        <v>27.747945205479454</v>
      </c>
      <c r="F98" s="2"/>
      <c r="G98" s="8" t="s">
        <v>44</v>
      </c>
      <c r="H98" s="7" t="s">
        <v>43</v>
      </c>
      <c r="I98" s="4">
        <v>450000</v>
      </c>
    </row>
    <row r="99" spans="2:9">
      <c r="B99" s="5">
        <v>9828</v>
      </c>
      <c r="C99" s="2"/>
      <c r="D99" s="2"/>
      <c r="E99" s="9">
        <f>E98-3</f>
        <v>24.747945205479454</v>
      </c>
      <c r="F99" s="2"/>
      <c r="G99" s="2" t="s">
        <v>42</v>
      </c>
      <c r="H99" s="2"/>
      <c r="I99" s="10">
        <f>I98</f>
        <v>450000</v>
      </c>
    </row>
    <row r="100" spans="2:9">
      <c r="B100" s="5">
        <v>9829</v>
      </c>
      <c r="C100" s="6" t="s">
        <v>100</v>
      </c>
      <c r="D100" s="2"/>
      <c r="E100" s="3">
        <v>27.589041095890412</v>
      </c>
      <c r="F100" s="2"/>
      <c r="G100" s="8" t="s">
        <v>44</v>
      </c>
      <c r="H100" s="7" t="s">
        <v>43</v>
      </c>
      <c r="I100" s="4">
        <v>450000</v>
      </c>
    </row>
    <row r="101" spans="2:9">
      <c r="B101" s="5">
        <v>9829</v>
      </c>
      <c r="C101" s="2"/>
      <c r="D101" s="2"/>
      <c r="E101" s="9">
        <f>E100-3</f>
        <v>24.589041095890412</v>
      </c>
      <c r="F101" s="2"/>
      <c r="G101" s="2" t="s">
        <v>42</v>
      </c>
      <c r="H101" s="2"/>
      <c r="I101" s="10">
        <f>I100</f>
        <v>450000</v>
      </c>
    </row>
    <row r="102" spans="2:9">
      <c r="B102" s="5">
        <v>9830</v>
      </c>
      <c r="C102" s="6" t="s">
        <v>101</v>
      </c>
      <c r="D102" s="2"/>
      <c r="E102" s="3">
        <v>34.975342465753428</v>
      </c>
      <c r="F102" s="2"/>
      <c r="G102" s="8" t="s">
        <v>44</v>
      </c>
      <c r="H102" s="7" t="s">
        <v>43</v>
      </c>
      <c r="I102" s="4">
        <v>450000</v>
      </c>
    </row>
    <row r="103" spans="2:9">
      <c r="B103" s="5">
        <v>9830</v>
      </c>
      <c r="C103" s="2"/>
      <c r="D103" s="2"/>
      <c r="E103" s="9">
        <f>E102-3</f>
        <v>31.975342465753428</v>
      </c>
      <c r="F103" s="2"/>
      <c r="G103" s="2" t="s">
        <v>42</v>
      </c>
      <c r="H103" s="2"/>
      <c r="I103" s="10">
        <f t="shared" ref="I103:I104" si="13">I102</f>
        <v>450000</v>
      </c>
    </row>
    <row r="104" spans="2:9">
      <c r="B104" s="5">
        <v>9830</v>
      </c>
      <c r="C104" s="2"/>
      <c r="D104" s="2"/>
      <c r="E104" s="9">
        <f>E102-25</f>
        <v>9.9753424657534282</v>
      </c>
      <c r="F104" s="2"/>
      <c r="G104" s="2" t="s">
        <v>271</v>
      </c>
      <c r="H104" s="2"/>
      <c r="I104" s="10">
        <f t="shared" si="13"/>
        <v>450000</v>
      </c>
    </row>
    <row r="105" spans="2:9">
      <c r="B105" s="5">
        <v>9831</v>
      </c>
      <c r="C105" s="6" t="s">
        <v>49</v>
      </c>
      <c r="D105" s="2"/>
      <c r="E105" s="3">
        <v>24.602739726027398</v>
      </c>
      <c r="F105" s="2"/>
      <c r="G105" s="8" t="s">
        <v>44</v>
      </c>
      <c r="H105" s="7" t="s">
        <v>43</v>
      </c>
      <c r="I105" s="4">
        <v>450000</v>
      </c>
    </row>
    <row r="106" spans="2:9">
      <c r="B106" s="5">
        <v>9832</v>
      </c>
      <c r="C106" s="6" t="s">
        <v>102</v>
      </c>
      <c r="D106" s="2"/>
      <c r="E106" s="3">
        <v>24.339726027397262</v>
      </c>
      <c r="F106" s="2"/>
      <c r="G106" s="8" t="s">
        <v>44</v>
      </c>
      <c r="H106" s="7" t="s">
        <v>43</v>
      </c>
      <c r="I106" s="4">
        <v>450000</v>
      </c>
    </row>
    <row r="107" spans="2:9">
      <c r="B107" s="5">
        <v>9833</v>
      </c>
      <c r="C107" s="6" t="s">
        <v>103</v>
      </c>
      <c r="D107" s="2"/>
      <c r="E107" s="3">
        <v>25.646575342465752</v>
      </c>
      <c r="F107" s="2"/>
      <c r="G107" s="8" t="s">
        <v>44</v>
      </c>
      <c r="H107" s="7" t="s">
        <v>43</v>
      </c>
      <c r="I107" s="4">
        <v>450000</v>
      </c>
    </row>
    <row r="108" spans="2:9">
      <c r="B108" s="5">
        <v>9834</v>
      </c>
      <c r="C108" s="6" t="s">
        <v>104</v>
      </c>
      <c r="D108" s="2"/>
      <c r="E108" s="3">
        <v>23.041095890410958</v>
      </c>
      <c r="F108" s="2"/>
      <c r="G108" s="8" t="s">
        <v>44</v>
      </c>
      <c r="H108" s="7" t="s">
        <v>43</v>
      </c>
      <c r="I108" s="4">
        <v>450000</v>
      </c>
    </row>
    <row r="109" spans="2:9">
      <c r="B109" s="5">
        <v>9835</v>
      </c>
      <c r="C109" s="6" t="s">
        <v>105</v>
      </c>
      <c r="D109" s="2"/>
      <c r="E109" s="3">
        <v>21.909589041095892</v>
      </c>
      <c r="F109" s="2"/>
      <c r="G109" s="8" t="s">
        <v>44</v>
      </c>
      <c r="H109" s="7" t="s">
        <v>45</v>
      </c>
      <c r="I109" s="4">
        <v>450000</v>
      </c>
    </row>
    <row r="110" spans="2:9">
      <c r="B110" s="5">
        <v>9836</v>
      </c>
      <c r="C110" s="6" t="s">
        <v>106</v>
      </c>
      <c r="D110" s="2"/>
      <c r="E110" s="3">
        <v>22.468493150684932</v>
      </c>
      <c r="F110" s="2"/>
      <c r="G110" s="8" t="s">
        <v>44</v>
      </c>
      <c r="H110" s="7" t="s">
        <v>45</v>
      </c>
      <c r="I110" s="4">
        <v>450000</v>
      </c>
    </row>
    <row r="111" spans="2:9">
      <c r="B111" s="5">
        <v>9837</v>
      </c>
      <c r="C111" s="6" t="s">
        <v>107</v>
      </c>
      <c r="D111" s="2"/>
      <c r="E111" s="3">
        <v>23.460273972602739</v>
      </c>
      <c r="F111" s="2"/>
      <c r="G111" s="8" t="s">
        <v>44</v>
      </c>
      <c r="H111" s="7" t="s">
        <v>45</v>
      </c>
      <c r="I111" s="4">
        <v>450000</v>
      </c>
    </row>
    <row r="112" spans="2:9">
      <c r="B112" s="5">
        <v>9838</v>
      </c>
      <c r="C112" s="6" t="s">
        <v>108</v>
      </c>
      <c r="D112" s="2"/>
      <c r="E112" s="3">
        <v>21.882191780821916</v>
      </c>
      <c r="F112" s="2"/>
      <c r="G112" s="8" t="s">
        <v>44</v>
      </c>
      <c r="H112" s="7" t="s">
        <v>45</v>
      </c>
      <c r="I112" s="4">
        <v>450000</v>
      </c>
    </row>
    <row r="113" spans="2:9">
      <c r="B113" s="5">
        <v>9839</v>
      </c>
      <c r="C113" s="6" t="s">
        <v>109</v>
      </c>
      <c r="D113" s="2"/>
      <c r="E113" s="3">
        <v>22.643835616438356</v>
      </c>
      <c r="F113" s="2"/>
      <c r="G113" s="8" t="s">
        <v>44</v>
      </c>
      <c r="H113" s="7" t="s">
        <v>45</v>
      </c>
      <c r="I113" s="4">
        <v>450000</v>
      </c>
    </row>
    <row r="114" spans="2:9">
      <c r="B114" s="5">
        <v>9840</v>
      </c>
      <c r="C114" s="6" t="s">
        <v>110</v>
      </c>
      <c r="D114" s="2"/>
      <c r="E114" s="3">
        <v>21.843835616438355</v>
      </c>
      <c r="F114" s="2"/>
      <c r="G114" s="8" t="s">
        <v>44</v>
      </c>
      <c r="H114" s="7" t="s">
        <v>45</v>
      </c>
      <c r="I114" s="4">
        <v>450000</v>
      </c>
    </row>
    <row r="115" spans="2:9">
      <c r="B115" s="5">
        <v>9841</v>
      </c>
      <c r="C115" s="6" t="s">
        <v>111</v>
      </c>
      <c r="D115" s="2"/>
      <c r="E115" s="3">
        <v>21.098630136986301</v>
      </c>
      <c r="F115" s="2"/>
      <c r="G115" s="8" t="s">
        <v>44</v>
      </c>
      <c r="H115" s="7" t="s">
        <v>45</v>
      </c>
      <c r="I115" s="4">
        <v>450000</v>
      </c>
    </row>
    <row r="116" spans="2:9">
      <c r="B116" s="5">
        <v>9842</v>
      </c>
      <c r="C116" s="6" t="s">
        <v>112</v>
      </c>
      <c r="D116" s="2"/>
      <c r="E116" s="3">
        <v>22.506849315068493</v>
      </c>
      <c r="F116" s="2"/>
      <c r="G116" s="8" t="s">
        <v>44</v>
      </c>
      <c r="H116" s="7" t="s">
        <v>45</v>
      </c>
      <c r="I116" s="4">
        <v>450000</v>
      </c>
    </row>
    <row r="117" spans="2:9">
      <c r="B117" s="5">
        <v>9843</v>
      </c>
      <c r="C117" s="6" t="s">
        <v>113</v>
      </c>
      <c r="D117" s="2"/>
      <c r="E117" s="3">
        <v>23.460273972602739</v>
      </c>
      <c r="F117" s="2"/>
      <c r="G117" s="8" t="s">
        <v>44</v>
      </c>
      <c r="H117" s="7" t="s">
        <v>45</v>
      </c>
      <c r="I117" s="4">
        <v>450000</v>
      </c>
    </row>
    <row r="118" spans="2:9">
      <c r="B118" s="5">
        <v>9844</v>
      </c>
      <c r="C118" s="6" t="s">
        <v>114</v>
      </c>
      <c r="D118" s="2"/>
      <c r="E118" s="3">
        <v>21.832876712328765</v>
      </c>
      <c r="F118" s="2"/>
      <c r="G118" s="8" t="s">
        <v>44</v>
      </c>
      <c r="H118" s="7" t="s">
        <v>43</v>
      </c>
      <c r="I118" s="4">
        <v>450000</v>
      </c>
    </row>
    <row r="119" spans="2:9">
      <c r="B119" s="5">
        <v>9845</v>
      </c>
      <c r="C119" s="6" t="s">
        <v>115</v>
      </c>
      <c r="D119" s="2"/>
      <c r="E119" s="3">
        <v>24.016438356164382</v>
      </c>
      <c r="F119" s="2"/>
      <c r="G119" s="8" t="s">
        <v>44</v>
      </c>
      <c r="H119" s="7" t="s">
        <v>43</v>
      </c>
      <c r="I119" s="4">
        <v>450000</v>
      </c>
    </row>
    <row r="120" spans="2:9">
      <c r="B120" s="5">
        <v>9846</v>
      </c>
      <c r="C120" s="6" t="s">
        <v>116</v>
      </c>
      <c r="D120" s="2"/>
      <c r="E120" s="3">
        <v>24.432876712328767</v>
      </c>
      <c r="F120" s="2"/>
      <c r="G120" s="8" t="s">
        <v>44</v>
      </c>
      <c r="H120" s="7" t="s">
        <v>43</v>
      </c>
      <c r="I120" s="4">
        <v>450000</v>
      </c>
    </row>
    <row r="121" spans="2:9">
      <c r="B121" s="5">
        <v>9847</v>
      </c>
      <c r="C121" s="6" t="s">
        <v>117</v>
      </c>
      <c r="D121" s="2"/>
      <c r="E121" s="3">
        <v>25.254794520547946</v>
      </c>
      <c r="F121" s="2"/>
      <c r="G121" s="8" t="s">
        <v>44</v>
      </c>
      <c r="H121" s="7" t="s">
        <v>43</v>
      </c>
      <c r="I121" s="4">
        <v>450000</v>
      </c>
    </row>
    <row r="122" spans="2:9">
      <c r="B122" s="5">
        <v>9848</v>
      </c>
      <c r="C122" s="6" t="s">
        <v>118</v>
      </c>
      <c r="D122" s="2"/>
      <c r="E122" s="3">
        <v>21.241095890410961</v>
      </c>
      <c r="F122" s="2"/>
      <c r="G122" s="8" t="s">
        <v>44</v>
      </c>
      <c r="H122" s="7" t="s">
        <v>43</v>
      </c>
      <c r="I122" s="4">
        <v>450000</v>
      </c>
    </row>
    <row r="123" spans="2:9">
      <c r="B123" s="5">
        <v>9849</v>
      </c>
      <c r="C123" s="6" t="s">
        <v>119</v>
      </c>
      <c r="D123" s="2"/>
      <c r="E123" s="3">
        <v>21.87945205479452</v>
      </c>
      <c r="F123" s="2"/>
      <c r="G123" s="8" t="s">
        <v>44</v>
      </c>
      <c r="H123" s="7" t="s">
        <v>45</v>
      </c>
      <c r="I123" s="4">
        <v>450000</v>
      </c>
    </row>
    <row r="124" spans="2:9">
      <c r="B124" s="5">
        <v>9850</v>
      </c>
      <c r="C124" s="6" t="s">
        <v>120</v>
      </c>
      <c r="D124" s="2"/>
      <c r="E124" s="3">
        <v>23.339726027397262</v>
      </c>
      <c r="F124" s="2"/>
      <c r="G124" s="8" t="s">
        <v>44</v>
      </c>
      <c r="H124" s="7" t="s">
        <v>43</v>
      </c>
      <c r="I124" s="4">
        <v>450000</v>
      </c>
    </row>
    <row r="125" spans="2:9">
      <c r="B125" s="5">
        <v>9851</v>
      </c>
      <c r="C125" s="6" t="s">
        <v>121</v>
      </c>
      <c r="D125" s="2"/>
      <c r="E125" s="3">
        <v>28.608219178082191</v>
      </c>
      <c r="F125" s="2"/>
      <c r="G125" s="8" t="s">
        <v>44</v>
      </c>
      <c r="H125" s="7" t="s">
        <v>43</v>
      </c>
      <c r="I125" s="4">
        <v>450000</v>
      </c>
    </row>
    <row r="126" spans="2:9">
      <c r="B126" s="5">
        <v>9851</v>
      </c>
      <c r="C126" s="2"/>
      <c r="D126" s="2"/>
      <c r="E126" s="9">
        <f>E125-3</f>
        <v>25.608219178082191</v>
      </c>
      <c r="F126" s="2"/>
      <c r="G126" s="2" t="s">
        <v>42</v>
      </c>
      <c r="H126" s="2"/>
      <c r="I126" s="10">
        <f>I125</f>
        <v>450000</v>
      </c>
    </row>
    <row r="127" spans="2:9">
      <c r="B127" s="5">
        <v>9852</v>
      </c>
      <c r="C127" s="6" t="s">
        <v>122</v>
      </c>
      <c r="D127" s="2"/>
      <c r="E127" s="3">
        <v>26.547945205479451</v>
      </c>
      <c r="F127" s="2"/>
      <c r="G127" s="8" t="s">
        <v>44</v>
      </c>
      <c r="H127" s="7" t="s">
        <v>45</v>
      </c>
      <c r="I127" s="4">
        <v>450000</v>
      </c>
    </row>
    <row r="128" spans="2:9">
      <c r="B128" s="5">
        <v>9853</v>
      </c>
      <c r="C128" s="6" t="s">
        <v>123</v>
      </c>
      <c r="D128" s="2"/>
      <c r="E128" s="3">
        <v>23.673972602739727</v>
      </c>
      <c r="F128" s="2"/>
      <c r="G128" s="8" t="s">
        <v>44</v>
      </c>
      <c r="H128" s="7" t="s">
        <v>45</v>
      </c>
      <c r="I128" s="4">
        <v>450000</v>
      </c>
    </row>
    <row r="129" spans="2:9">
      <c r="B129" s="5">
        <v>9854</v>
      </c>
      <c r="C129" s="6" t="s">
        <v>124</v>
      </c>
      <c r="D129" s="2"/>
      <c r="E129" s="3">
        <v>26.712328767123289</v>
      </c>
      <c r="F129" s="2"/>
      <c r="G129" s="8" t="s">
        <v>44</v>
      </c>
      <c r="H129" s="7" t="s">
        <v>45</v>
      </c>
      <c r="I129" s="4">
        <v>450000</v>
      </c>
    </row>
    <row r="130" spans="2:9">
      <c r="B130" s="5">
        <v>9855</v>
      </c>
      <c r="C130" s="6" t="s">
        <v>125</v>
      </c>
      <c r="D130" s="2"/>
      <c r="E130" s="3">
        <v>26.263013698630136</v>
      </c>
      <c r="F130" s="2"/>
      <c r="G130" s="8" t="s">
        <v>44</v>
      </c>
      <c r="H130" s="7" t="s">
        <v>45</v>
      </c>
      <c r="I130" s="4">
        <v>450000</v>
      </c>
    </row>
    <row r="131" spans="2:9">
      <c r="B131" s="5">
        <v>9856</v>
      </c>
      <c r="C131" s="6" t="s">
        <v>126</v>
      </c>
      <c r="D131" s="2"/>
      <c r="E131" s="3">
        <v>26.742465753424657</v>
      </c>
      <c r="F131" s="2"/>
      <c r="G131" s="8" t="s">
        <v>44</v>
      </c>
      <c r="H131" s="7" t="s">
        <v>45</v>
      </c>
      <c r="I131" s="4">
        <v>450000</v>
      </c>
    </row>
    <row r="132" spans="2:9">
      <c r="B132" s="5">
        <v>9857</v>
      </c>
      <c r="C132" s="6" t="s">
        <v>127</v>
      </c>
      <c r="D132" s="2"/>
      <c r="E132" s="3">
        <v>25.983561643835618</v>
      </c>
      <c r="F132" s="2"/>
      <c r="G132" s="8" t="s">
        <v>44</v>
      </c>
      <c r="H132" s="7" t="s">
        <v>45</v>
      </c>
      <c r="I132" s="4">
        <v>450000</v>
      </c>
    </row>
    <row r="133" spans="2:9">
      <c r="B133" s="5">
        <v>9858</v>
      </c>
      <c r="C133" s="6" t="s">
        <v>128</v>
      </c>
      <c r="D133" s="2"/>
      <c r="E133" s="3">
        <v>21.75068493150685</v>
      </c>
      <c r="F133" s="2"/>
      <c r="G133" s="8" t="s">
        <v>44</v>
      </c>
      <c r="H133" s="7" t="s">
        <v>45</v>
      </c>
      <c r="I133" s="4">
        <v>450000</v>
      </c>
    </row>
    <row r="134" spans="2:9">
      <c r="B134" s="5">
        <v>9859</v>
      </c>
      <c r="C134" s="6" t="s">
        <v>129</v>
      </c>
      <c r="D134" s="2"/>
      <c r="E134" s="3">
        <v>22.345205479452055</v>
      </c>
      <c r="F134" s="2"/>
      <c r="G134" s="8" t="s">
        <v>44</v>
      </c>
      <c r="H134" s="7" t="s">
        <v>45</v>
      </c>
      <c r="I134" s="4">
        <v>450000</v>
      </c>
    </row>
    <row r="135" spans="2:9">
      <c r="B135" s="5">
        <v>9860</v>
      </c>
      <c r="C135" s="6" t="s">
        <v>130</v>
      </c>
      <c r="D135" s="2"/>
      <c r="E135" s="3">
        <v>22.915068493150685</v>
      </c>
      <c r="F135" s="2"/>
      <c r="G135" s="8" t="s">
        <v>44</v>
      </c>
      <c r="H135" s="7" t="s">
        <v>45</v>
      </c>
      <c r="I135" s="4">
        <v>450000</v>
      </c>
    </row>
    <row r="136" spans="2:9">
      <c r="B136" s="5">
        <v>9861</v>
      </c>
      <c r="C136" s="6" t="s">
        <v>131</v>
      </c>
      <c r="D136" s="2"/>
      <c r="E136" s="3">
        <v>23.397260273972602</v>
      </c>
      <c r="F136" s="2"/>
      <c r="G136" s="8" t="s">
        <v>44</v>
      </c>
      <c r="H136" s="7" t="s">
        <v>45</v>
      </c>
      <c r="I136" s="4">
        <v>450000</v>
      </c>
    </row>
    <row r="137" spans="2:9">
      <c r="B137" s="5">
        <v>9862</v>
      </c>
      <c r="C137" s="6" t="s">
        <v>132</v>
      </c>
      <c r="D137" s="2"/>
      <c r="E137" s="3">
        <v>24.5013698630137</v>
      </c>
      <c r="F137" s="2"/>
      <c r="G137" s="8" t="s">
        <v>44</v>
      </c>
      <c r="H137" s="7" t="s">
        <v>45</v>
      </c>
      <c r="I137" s="4">
        <v>450000</v>
      </c>
    </row>
    <row r="138" spans="2:9">
      <c r="B138" s="5">
        <v>9863</v>
      </c>
      <c r="C138" s="6" t="s">
        <v>133</v>
      </c>
      <c r="D138" s="2"/>
      <c r="E138" s="3">
        <v>23.830136986301369</v>
      </c>
      <c r="F138" s="2"/>
      <c r="G138" s="8" t="s">
        <v>44</v>
      </c>
      <c r="H138" s="7" t="s">
        <v>45</v>
      </c>
      <c r="I138" s="4">
        <v>450000</v>
      </c>
    </row>
    <row r="139" spans="2:9">
      <c r="B139" s="5">
        <v>9864</v>
      </c>
      <c r="C139" s="6" t="s">
        <v>134</v>
      </c>
      <c r="D139" s="2"/>
      <c r="E139" s="3">
        <v>24.227397260273971</v>
      </c>
      <c r="F139" s="2"/>
      <c r="G139" s="8" t="s">
        <v>44</v>
      </c>
      <c r="H139" s="7" t="s">
        <v>45</v>
      </c>
      <c r="I139" s="4">
        <v>450000</v>
      </c>
    </row>
    <row r="140" spans="2:9">
      <c r="B140" s="5">
        <v>9865</v>
      </c>
      <c r="C140" s="6" t="s">
        <v>135</v>
      </c>
      <c r="D140" s="2"/>
      <c r="E140" s="3">
        <v>26.545205479452054</v>
      </c>
      <c r="F140" s="2"/>
      <c r="G140" s="8" t="s">
        <v>44</v>
      </c>
      <c r="H140" s="7" t="s">
        <v>45</v>
      </c>
      <c r="I140" s="4">
        <v>450000</v>
      </c>
    </row>
    <row r="141" spans="2:9">
      <c r="B141" s="5">
        <v>9866</v>
      </c>
      <c r="C141" s="6" t="s">
        <v>136</v>
      </c>
      <c r="D141" s="2"/>
      <c r="E141" s="3">
        <v>24.282191780821918</v>
      </c>
      <c r="F141" s="2"/>
      <c r="G141" s="8" t="s">
        <v>44</v>
      </c>
      <c r="H141" s="7" t="s">
        <v>45</v>
      </c>
      <c r="I141" s="4">
        <v>450000</v>
      </c>
    </row>
    <row r="142" spans="2:9">
      <c r="B142" s="5">
        <v>9867</v>
      </c>
      <c r="C142" s="6" t="s">
        <v>137</v>
      </c>
      <c r="D142" s="2"/>
      <c r="E142" s="3">
        <v>23.758904109589039</v>
      </c>
      <c r="F142" s="2"/>
      <c r="G142" s="8" t="s">
        <v>44</v>
      </c>
      <c r="H142" s="7" t="s">
        <v>45</v>
      </c>
      <c r="I142" s="4">
        <v>450000</v>
      </c>
    </row>
    <row r="143" spans="2:9">
      <c r="B143" s="5">
        <v>9868</v>
      </c>
      <c r="C143" s="6" t="s">
        <v>138</v>
      </c>
      <c r="D143" s="2"/>
      <c r="E143" s="3">
        <v>24.035616438356165</v>
      </c>
      <c r="F143" s="2"/>
      <c r="G143" s="8" t="s">
        <v>44</v>
      </c>
      <c r="H143" s="7" t="s">
        <v>45</v>
      </c>
      <c r="I143" s="4">
        <v>450000</v>
      </c>
    </row>
    <row r="144" spans="2:9">
      <c r="B144" s="5">
        <v>9869</v>
      </c>
      <c r="C144" s="6" t="s">
        <v>139</v>
      </c>
      <c r="D144" s="2"/>
      <c r="E144" s="3">
        <v>23.87123287671233</v>
      </c>
      <c r="F144" s="2"/>
      <c r="G144" s="8" t="s">
        <v>44</v>
      </c>
      <c r="H144" s="7" t="s">
        <v>45</v>
      </c>
      <c r="I144" s="4">
        <v>450000</v>
      </c>
    </row>
    <row r="145" spans="2:9">
      <c r="B145" s="5">
        <v>9870</v>
      </c>
      <c r="C145" s="6" t="s">
        <v>140</v>
      </c>
      <c r="D145" s="2"/>
      <c r="E145" s="3">
        <v>24.098630136986301</v>
      </c>
      <c r="F145" s="2"/>
      <c r="G145" s="8" t="s">
        <v>44</v>
      </c>
      <c r="H145" s="7" t="s">
        <v>45</v>
      </c>
      <c r="I145" s="4">
        <v>450000</v>
      </c>
    </row>
    <row r="146" spans="2:9">
      <c r="B146" s="5">
        <v>9871</v>
      </c>
      <c r="C146" s="6" t="s">
        <v>141</v>
      </c>
      <c r="D146" s="2"/>
      <c r="E146" s="3">
        <v>23.30958904109589</v>
      </c>
      <c r="F146" s="2"/>
      <c r="G146" s="8" t="s">
        <v>44</v>
      </c>
      <c r="H146" s="7" t="s">
        <v>45</v>
      </c>
      <c r="I146" s="4">
        <v>450000</v>
      </c>
    </row>
    <row r="147" spans="2:9">
      <c r="B147" s="5">
        <v>9872</v>
      </c>
      <c r="C147" s="6" t="s">
        <v>142</v>
      </c>
      <c r="D147" s="2"/>
      <c r="E147" s="3">
        <v>23.443835616438356</v>
      </c>
      <c r="F147" s="2"/>
      <c r="G147" s="8" t="s">
        <v>44</v>
      </c>
      <c r="H147" s="7" t="s">
        <v>45</v>
      </c>
      <c r="I147" s="4">
        <v>450000</v>
      </c>
    </row>
    <row r="148" spans="2:9">
      <c r="B148" s="5">
        <v>9873</v>
      </c>
      <c r="C148" s="6" t="s">
        <v>143</v>
      </c>
      <c r="D148" s="2"/>
      <c r="E148" s="3">
        <v>22.668493150684931</v>
      </c>
      <c r="F148" s="2"/>
      <c r="G148" s="8" t="s">
        <v>44</v>
      </c>
      <c r="H148" s="7" t="s">
        <v>45</v>
      </c>
      <c r="I148" s="4">
        <v>450000</v>
      </c>
    </row>
    <row r="149" spans="2:9">
      <c r="B149" s="5">
        <v>9874</v>
      </c>
      <c r="C149" s="6" t="s">
        <v>144</v>
      </c>
      <c r="D149" s="2"/>
      <c r="E149" s="3">
        <v>24.523287671232875</v>
      </c>
      <c r="F149" s="2"/>
      <c r="G149" s="8" t="s">
        <v>44</v>
      </c>
      <c r="H149" s="7" t="s">
        <v>45</v>
      </c>
      <c r="I149" s="4">
        <v>450000</v>
      </c>
    </row>
    <row r="150" spans="2:9">
      <c r="B150" s="5">
        <v>9875</v>
      </c>
      <c r="C150" s="6" t="s">
        <v>145</v>
      </c>
      <c r="D150" s="2"/>
      <c r="E150" s="3">
        <v>24.86849315068493</v>
      </c>
      <c r="F150" s="2"/>
      <c r="G150" s="8" t="s">
        <v>44</v>
      </c>
      <c r="H150" s="7" t="s">
        <v>45</v>
      </c>
      <c r="I150" s="4">
        <v>450000</v>
      </c>
    </row>
    <row r="151" spans="2:9">
      <c r="B151" s="5">
        <v>9876</v>
      </c>
      <c r="C151" s="6" t="s">
        <v>146</v>
      </c>
      <c r="D151" s="2"/>
      <c r="E151" s="3">
        <v>24.054794520547944</v>
      </c>
      <c r="F151" s="2"/>
      <c r="G151" s="8" t="s">
        <v>44</v>
      </c>
      <c r="H151" s="7" t="s">
        <v>45</v>
      </c>
      <c r="I151" s="4">
        <v>450000</v>
      </c>
    </row>
    <row r="152" spans="2:9">
      <c r="B152" s="5">
        <v>9877</v>
      </c>
      <c r="C152" s="6" t="s">
        <v>147</v>
      </c>
      <c r="D152" s="2"/>
      <c r="E152" s="3">
        <v>24.55890410958904</v>
      </c>
      <c r="F152" s="2"/>
      <c r="G152" s="8" t="s">
        <v>44</v>
      </c>
      <c r="H152" s="7" t="s">
        <v>45</v>
      </c>
      <c r="I152" s="4">
        <v>450000</v>
      </c>
    </row>
    <row r="153" spans="2:9">
      <c r="B153" s="5">
        <v>9878</v>
      </c>
      <c r="C153" s="6" t="s">
        <v>148</v>
      </c>
      <c r="D153" s="2"/>
      <c r="E153" s="3">
        <v>28.041095890410958</v>
      </c>
      <c r="F153" s="2"/>
      <c r="G153" s="8" t="s">
        <v>44</v>
      </c>
      <c r="H153" s="7" t="s">
        <v>45</v>
      </c>
      <c r="I153" s="4">
        <v>450000</v>
      </c>
    </row>
    <row r="154" spans="2:9">
      <c r="B154" s="5">
        <v>9878</v>
      </c>
      <c r="C154" s="2"/>
      <c r="D154" s="2"/>
      <c r="E154" s="9">
        <f>E153-3</f>
        <v>25.041095890410958</v>
      </c>
      <c r="F154" s="2"/>
      <c r="G154" s="2" t="s">
        <v>42</v>
      </c>
      <c r="H154" s="2"/>
      <c r="I154" s="10">
        <f>I153</f>
        <v>450000</v>
      </c>
    </row>
    <row r="155" spans="2:9">
      <c r="B155" s="5">
        <v>9879</v>
      </c>
      <c r="C155" s="6" t="s">
        <v>149</v>
      </c>
      <c r="D155" s="2"/>
      <c r="E155" s="3">
        <v>24.2</v>
      </c>
      <c r="F155" s="2"/>
      <c r="G155" s="8" t="s">
        <v>44</v>
      </c>
      <c r="H155" s="7" t="s">
        <v>45</v>
      </c>
      <c r="I155" s="4">
        <v>450000</v>
      </c>
    </row>
    <row r="156" spans="2:9">
      <c r="B156" s="5">
        <v>9880</v>
      </c>
      <c r="C156" s="6" t="s">
        <v>150</v>
      </c>
      <c r="D156" s="2"/>
      <c r="E156" s="3">
        <v>23.224657534246575</v>
      </c>
      <c r="F156" s="2"/>
      <c r="G156" s="8" t="s">
        <v>44</v>
      </c>
      <c r="H156" s="7" t="s">
        <v>45</v>
      </c>
      <c r="I156" s="4">
        <v>450000</v>
      </c>
    </row>
    <row r="157" spans="2:9">
      <c r="B157" s="5">
        <v>9881</v>
      </c>
      <c r="C157" s="6" t="s">
        <v>151</v>
      </c>
      <c r="D157" s="2"/>
      <c r="E157" s="3">
        <v>24.076712328767123</v>
      </c>
      <c r="F157" s="2"/>
      <c r="G157" s="8" t="s">
        <v>44</v>
      </c>
      <c r="H157" s="7" t="s">
        <v>45</v>
      </c>
      <c r="I157" s="4">
        <v>450000</v>
      </c>
    </row>
    <row r="158" spans="2:9">
      <c r="B158" s="5">
        <v>9882</v>
      </c>
      <c r="C158" s="6" t="s">
        <v>152</v>
      </c>
      <c r="D158" s="2"/>
      <c r="E158" s="3">
        <v>28.032876712328768</v>
      </c>
      <c r="F158" s="2"/>
      <c r="G158" s="8" t="s">
        <v>44</v>
      </c>
      <c r="H158" s="7" t="s">
        <v>45</v>
      </c>
      <c r="I158" s="4">
        <v>450000</v>
      </c>
    </row>
    <row r="159" spans="2:9">
      <c r="B159" s="5">
        <v>9882</v>
      </c>
      <c r="C159" s="2"/>
      <c r="D159" s="2"/>
      <c r="E159" s="9">
        <f>E158-3</f>
        <v>25.032876712328768</v>
      </c>
      <c r="F159" s="2"/>
      <c r="G159" s="2" t="s">
        <v>42</v>
      </c>
      <c r="H159" s="2"/>
      <c r="I159" s="10">
        <f>I158</f>
        <v>450000</v>
      </c>
    </row>
    <row r="160" spans="2:9">
      <c r="B160" s="5">
        <v>9883</v>
      </c>
      <c r="C160" s="6" t="s">
        <v>153</v>
      </c>
      <c r="D160" s="2"/>
      <c r="E160" s="3">
        <v>24.86849315068493</v>
      </c>
      <c r="F160" s="2"/>
      <c r="G160" s="8" t="s">
        <v>44</v>
      </c>
      <c r="H160" s="7" t="s">
        <v>45</v>
      </c>
      <c r="I160" s="4">
        <v>450000</v>
      </c>
    </row>
    <row r="161" spans="2:9">
      <c r="B161" s="5">
        <v>9884</v>
      </c>
      <c r="C161" s="6" t="s">
        <v>154</v>
      </c>
      <c r="D161" s="2"/>
      <c r="E161" s="3">
        <v>22.791780821917808</v>
      </c>
      <c r="F161" s="2"/>
      <c r="G161" s="8" t="s">
        <v>44</v>
      </c>
      <c r="H161" s="7" t="s">
        <v>45</v>
      </c>
      <c r="I161" s="4">
        <v>450000</v>
      </c>
    </row>
    <row r="162" spans="2:9">
      <c r="B162" s="5">
        <v>9885</v>
      </c>
      <c r="C162" s="6" t="s">
        <v>155</v>
      </c>
      <c r="D162" s="2"/>
      <c r="E162" s="3">
        <v>28.764383561643836</v>
      </c>
      <c r="F162" s="2"/>
      <c r="G162" s="8" t="s">
        <v>44</v>
      </c>
      <c r="H162" s="7" t="s">
        <v>45</v>
      </c>
      <c r="I162" s="4">
        <v>450000</v>
      </c>
    </row>
    <row r="163" spans="2:9">
      <c r="B163" s="5">
        <v>9885</v>
      </c>
      <c r="C163" s="2"/>
      <c r="D163" s="2"/>
      <c r="E163" s="9">
        <f>E162-3</f>
        <v>25.764383561643836</v>
      </c>
      <c r="F163" s="2"/>
      <c r="G163" s="2" t="s">
        <v>42</v>
      </c>
      <c r="H163" s="2"/>
      <c r="I163" s="10">
        <f>I162</f>
        <v>450000</v>
      </c>
    </row>
    <row r="164" spans="2:9">
      <c r="B164" s="5">
        <v>9886</v>
      </c>
      <c r="C164" s="6" t="s">
        <v>156</v>
      </c>
      <c r="D164" s="2"/>
      <c r="E164" s="3">
        <v>23.5013698630137</v>
      </c>
      <c r="F164" s="2"/>
      <c r="G164" s="8" t="s">
        <v>44</v>
      </c>
      <c r="H164" s="7" t="s">
        <v>45</v>
      </c>
      <c r="I164" s="4">
        <v>450000</v>
      </c>
    </row>
    <row r="165" spans="2:9">
      <c r="B165" s="5">
        <v>9887</v>
      </c>
      <c r="C165" s="6" t="s">
        <v>157</v>
      </c>
      <c r="D165" s="2"/>
      <c r="E165" s="3">
        <v>24.487671232876714</v>
      </c>
      <c r="F165" s="2"/>
      <c r="G165" s="8" t="s">
        <v>44</v>
      </c>
      <c r="H165" s="7" t="s">
        <v>45</v>
      </c>
      <c r="I165" s="4">
        <v>450000</v>
      </c>
    </row>
    <row r="166" spans="2:9">
      <c r="B166" s="5">
        <v>9888</v>
      </c>
      <c r="C166" s="6" t="s">
        <v>158</v>
      </c>
      <c r="D166" s="2"/>
      <c r="E166" s="3">
        <v>26.43013698630137</v>
      </c>
      <c r="F166" s="2"/>
      <c r="G166" s="8" t="s">
        <v>44</v>
      </c>
      <c r="H166" s="7" t="s">
        <v>45</v>
      </c>
      <c r="I166" s="4">
        <v>450000</v>
      </c>
    </row>
    <row r="167" spans="2:9">
      <c r="B167" s="5">
        <v>9889</v>
      </c>
      <c r="C167" s="6" t="s">
        <v>159</v>
      </c>
      <c r="D167" s="2"/>
      <c r="E167" s="3">
        <v>28.764383561643836</v>
      </c>
      <c r="F167" s="2"/>
      <c r="G167" s="8" t="s">
        <v>44</v>
      </c>
      <c r="H167" s="7" t="s">
        <v>45</v>
      </c>
      <c r="I167" s="4">
        <v>450000</v>
      </c>
    </row>
    <row r="168" spans="2:9">
      <c r="B168" s="5">
        <v>9889</v>
      </c>
      <c r="C168" s="2"/>
      <c r="D168" s="2"/>
      <c r="E168" s="9">
        <f>E167-3</f>
        <v>25.764383561643836</v>
      </c>
      <c r="F168" s="2"/>
      <c r="G168" s="2" t="s">
        <v>42</v>
      </c>
      <c r="H168" s="2"/>
      <c r="I168" s="10">
        <f>I167</f>
        <v>450000</v>
      </c>
    </row>
    <row r="169" spans="2:9">
      <c r="B169" s="5">
        <v>9890</v>
      </c>
      <c r="C169" s="6" t="s">
        <v>160</v>
      </c>
      <c r="D169" s="2"/>
      <c r="E169" s="3">
        <v>24.246575342465754</v>
      </c>
      <c r="F169" s="2"/>
      <c r="G169" s="8" t="s">
        <v>44</v>
      </c>
      <c r="H169" s="7" t="s">
        <v>45</v>
      </c>
      <c r="I169" s="4">
        <v>450000</v>
      </c>
    </row>
    <row r="170" spans="2:9">
      <c r="B170" s="5">
        <v>9892</v>
      </c>
      <c r="C170" s="6" t="s">
        <v>161</v>
      </c>
      <c r="D170" s="2"/>
      <c r="E170" s="3">
        <v>23.284931506849315</v>
      </c>
      <c r="F170" s="2"/>
      <c r="G170" s="8" t="s">
        <v>44</v>
      </c>
      <c r="H170" s="7" t="s">
        <v>45</v>
      </c>
      <c r="I170" s="4">
        <v>450000</v>
      </c>
    </row>
    <row r="171" spans="2:9">
      <c r="B171" s="5">
        <v>9893</v>
      </c>
      <c r="C171" s="6" t="s">
        <v>162</v>
      </c>
      <c r="D171" s="2"/>
      <c r="E171" s="3">
        <v>25.849315068493151</v>
      </c>
      <c r="F171" s="2"/>
      <c r="G171" s="8" t="s">
        <v>44</v>
      </c>
      <c r="H171" s="7" t="s">
        <v>45</v>
      </c>
      <c r="I171" s="4">
        <v>450000</v>
      </c>
    </row>
    <row r="172" spans="2:9">
      <c r="B172" s="5">
        <v>9894</v>
      </c>
      <c r="C172" s="6" t="s">
        <v>163</v>
      </c>
      <c r="D172" s="2"/>
      <c r="E172" s="3">
        <v>23.723287671232878</v>
      </c>
      <c r="F172" s="2"/>
      <c r="G172" s="8" t="s">
        <v>44</v>
      </c>
      <c r="H172" s="7" t="s">
        <v>45</v>
      </c>
      <c r="I172" s="4">
        <v>450000</v>
      </c>
    </row>
    <row r="173" spans="2:9">
      <c r="B173" s="5">
        <v>9895</v>
      </c>
      <c r="C173" s="6" t="s">
        <v>164</v>
      </c>
      <c r="D173" s="2"/>
      <c r="E173" s="3">
        <v>23.753424657534246</v>
      </c>
      <c r="F173" s="2"/>
      <c r="G173" s="8" t="s">
        <v>44</v>
      </c>
      <c r="H173" s="7" t="s">
        <v>45</v>
      </c>
      <c r="I173" s="4">
        <v>450000</v>
      </c>
    </row>
    <row r="174" spans="2:9">
      <c r="B174" s="5">
        <v>9896</v>
      </c>
      <c r="C174" s="6" t="s">
        <v>165</v>
      </c>
      <c r="D174" s="2"/>
      <c r="E174" s="3">
        <v>24.756164383561643</v>
      </c>
      <c r="F174" s="2"/>
      <c r="G174" s="8" t="s">
        <v>44</v>
      </c>
      <c r="H174" s="7" t="s">
        <v>45</v>
      </c>
      <c r="I174" s="4">
        <v>450000</v>
      </c>
    </row>
    <row r="175" spans="2:9">
      <c r="B175" s="5">
        <v>9897</v>
      </c>
      <c r="C175" s="6" t="s">
        <v>166</v>
      </c>
      <c r="D175" s="2"/>
      <c r="E175" s="3">
        <v>24.476712328767125</v>
      </c>
      <c r="F175" s="2"/>
      <c r="G175" s="8" t="s">
        <v>44</v>
      </c>
      <c r="H175" s="7" t="s">
        <v>45</v>
      </c>
      <c r="I175" s="4">
        <v>450000</v>
      </c>
    </row>
    <row r="176" spans="2:9">
      <c r="B176" s="5">
        <v>9898</v>
      </c>
      <c r="C176" s="6" t="s">
        <v>167</v>
      </c>
      <c r="D176" s="2"/>
      <c r="E176" s="3">
        <v>26.882191780821916</v>
      </c>
      <c r="F176" s="2"/>
      <c r="G176" s="8" t="s">
        <v>44</v>
      </c>
      <c r="H176" s="7" t="s">
        <v>43</v>
      </c>
      <c r="I176" s="4">
        <v>450000</v>
      </c>
    </row>
    <row r="177" spans="2:9">
      <c r="B177" s="5">
        <v>9899</v>
      </c>
      <c r="C177" s="6" t="s">
        <v>168</v>
      </c>
      <c r="D177" s="2"/>
      <c r="E177" s="3">
        <v>26.55890410958904</v>
      </c>
      <c r="F177" s="2"/>
      <c r="G177" s="8" t="s">
        <v>44</v>
      </c>
      <c r="H177" s="7" t="s">
        <v>45</v>
      </c>
      <c r="I177" s="4">
        <v>450000</v>
      </c>
    </row>
    <row r="178" spans="2:9">
      <c r="B178" s="5">
        <v>9900</v>
      </c>
      <c r="C178" s="6" t="s">
        <v>169</v>
      </c>
      <c r="D178" s="2"/>
      <c r="E178" s="3">
        <v>27.106849315068494</v>
      </c>
      <c r="F178" s="2"/>
      <c r="G178" s="8" t="s">
        <v>44</v>
      </c>
      <c r="H178" s="7" t="s">
        <v>43</v>
      </c>
      <c r="I178" s="4">
        <v>450000</v>
      </c>
    </row>
    <row r="179" spans="2:9">
      <c r="B179" s="5">
        <v>9901</v>
      </c>
      <c r="C179" s="6" t="s">
        <v>170</v>
      </c>
      <c r="D179" s="2"/>
      <c r="E179" s="3">
        <v>25.80821917808219</v>
      </c>
      <c r="F179" s="2"/>
      <c r="G179" s="8" t="s">
        <v>44</v>
      </c>
      <c r="H179" s="7" t="s">
        <v>43</v>
      </c>
      <c r="I179" s="4">
        <v>450000</v>
      </c>
    </row>
    <row r="180" spans="2:9">
      <c r="B180" s="5">
        <v>9902</v>
      </c>
      <c r="C180" s="6" t="s">
        <v>171</v>
      </c>
      <c r="D180" s="2"/>
      <c r="E180" s="3">
        <v>28.717808219178082</v>
      </c>
      <c r="F180" s="2"/>
      <c r="G180" s="8" t="s">
        <v>44</v>
      </c>
      <c r="H180" s="7" t="s">
        <v>43</v>
      </c>
      <c r="I180" s="4">
        <v>450000</v>
      </c>
    </row>
    <row r="181" spans="2:9">
      <c r="B181" s="5">
        <v>9902</v>
      </c>
      <c r="C181" s="2"/>
      <c r="D181" s="2"/>
      <c r="E181" s="9">
        <f>E180-3</f>
        <v>25.717808219178082</v>
      </c>
      <c r="F181" s="2"/>
      <c r="G181" s="2" t="s">
        <v>42</v>
      </c>
      <c r="H181" s="2"/>
      <c r="I181" s="10">
        <f>I180</f>
        <v>450000</v>
      </c>
    </row>
    <row r="182" spans="2:9">
      <c r="B182" s="5">
        <v>9903</v>
      </c>
      <c r="C182" s="6" t="s">
        <v>172</v>
      </c>
      <c r="D182" s="2"/>
      <c r="E182" s="3">
        <v>28.575342465753426</v>
      </c>
      <c r="F182" s="2"/>
      <c r="G182" s="8" t="s">
        <v>44</v>
      </c>
      <c r="H182" s="7" t="s">
        <v>45</v>
      </c>
      <c r="I182" s="4">
        <v>450000</v>
      </c>
    </row>
    <row r="183" spans="2:9">
      <c r="B183" s="5">
        <v>9903</v>
      </c>
      <c r="C183" s="2"/>
      <c r="D183" s="2"/>
      <c r="E183" s="9">
        <f>E182-3</f>
        <v>25.575342465753426</v>
      </c>
      <c r="F183" s="2"/>
      <c r="G183" s="2" t="s">
        <v>42</v>
      </c>
      <c r="H183" s="2"/>
      <c r="I183" s="10">
        <f>I182</f>
        <v>450000</v>
      </c>
    </row>
    <row r="184" spans="2:9">
      <c r="B184" s="5">
        <v>9904</v>
      </c>
      <c r="C184" s="6" t="s">
        <v>173</v>
      </c>
      <c r="D184" s="2"/>
      <c r="E184" s="3">
        <v>24.378082191780823</v>
      </c>
      <c r="F184" s="2"/>
      <c r="G184" s="8" t="s">
        <v>44</v>
      </c>
      <c r="H184" s="7" t="s">
        <v>45</v>
      </c>
      <c r="I184" s="4">
        <v>450000</v>
      </c>
    </row>
    <row r="185" spans="2:9">
      <c r="B185" s="5">
        <v>9905</v>
      </c>
      <c r="C185" s="6" t="s">
        <v>174</v>
      </c>
      <c r="D185" s="2"/>
      <c r="E185" s="3">
        <v>29.635616438356163</v>
      </c>
      <c r="F185" s="2"/>
      <c r="G185" s="8" t="s">
        <v>44</v>
      </c>
      <c r="H185" s="7" t="s">
        <v>43</v>
      </c>
      <c r="I185" s="4">
        <v>450000</v>
      </c>
    </row>
    <row r="186" spans="2:9">
      <c r="B186" s="5">
        <v>9905</v>
      </c>
      <c r="C186" s="2"/>
      <c r="D186" s="2"/>
      <c r="E186" s="9">
        <f>E185-3</f>
        <v>26.635616438356163</v>
      </c>
      <c r="F186" s="2"/>
      <c r="G186" s="2" t="s">
        <v>42</v>
      </c>
      <c r="H186" s="2"/>
      <c r="I186" s="10">
        <f>I185</f>
        <v>450000</v>
      </c>
    </row>
    <row r="187" spans="2:9">
      <c r="B187" s="5">
        <v>9906</v>
      </c>
      <c r="C187" s="6" t="s">
        <v>175</v>
      </c>
      <c r="D187" s="2"/>
      <c r="E187" s="3">
        <v>35.112328767123287</v>
      </c>
      <c r="F187" s="2"/>
      <c r="G187" s="8" t="s">
        <v>44</v>
      </c>
      <c r="H187" s="7" t="s">
        <v>45</v>
      </c>
      <c r="I187" s="4">
        <v>450000</v>
      </c>
    </row>
    <row r="188" spans="2:9">
      <c r="B188" s="5">
        <v>9906</v>
      </c>
      <c r="C188" s="2"/>
      <c r="D188" s="2"/>
      <c r="E188" s="9">
        <f>E187-3</f>
        <v>32.112328767123287</v>
      </c>
      <c r="F188" s="2"/>
      <c r="G188" s="2" t="s">
        <v>42</v>
      </c>
      <c r="H188" s="2"/>
      <c r="I188" s="10">
        <f t="shared" ref="I188:I189" si="14">I187</f>
        <v>450000</v>
      </c>
    </row>
    <row r="189" spans="2:9">
      <c r="B189" s="5">
        <v>9906</v>
      </c>
      <c r="C189" s="2"/>
      <c r="D189" s="2"/>
      <c r="E189" s="9">
        <f>E187-25</f>
        <v>10.112328767123287</v>
      </c>
      <c r="F189" s="2"/>
      <c r="G189" s="2" t="s">
        <v>271</v>
      </c>
      <c r="H189" s="2"/>
      <c r="I189" s="10">
        <f t="shared" si="14"/>
        <v>450000</v>
      </c>
    </row>
    <row r="190" spans="2:9">
      <c r="B190" s="5">
        <v>9907</v>
      </c>
      <c r="C190" s="6" t="s">
        <v>176</v>
      </c>
      <c r="D190" s="2"/>
      <c r="E190" s="3">
        <v>28.706849315068492</v>
      </c>
      <c r="F190" s="2"/>
      <c r="G190" s="8" t="s">
        <v>44</v>
      </c>
      <c r="H190" s="7" t="s">
        <v>43</v>
      </c>
      <c r="I190" s="4">
        <v>450000</v>
      </c>
    </row>
    <row r="191" spans="2:9">
      <c r="B191" s="5">
        <v>9907</v>
      </c>
      <c r="C191" s="2"/>
      <c r="D191" s="2"/>
      <c r="E191" s="9">
        <f>E190-3</f>
        <v>25.706849315068492</v>
      </c>
      <c r="F191" s="2"/>
      <c r="G191" s="2" t="s">
        <v>42</v>
      </c>
      <c r="H191" s="2"/>
      <c r="I191" s="10">
        <f>I190</f>
        <v>450000</v>
      </c>
    </row>
    <row r="192" spans="2:9">
      <c r="B192" s="5">
        <v>9908</v>
      </c>
      <c r="C192" s="6" t="s">
        <v>177</v>
      </c>
      <c r="D192" s="2"/>
      <c r="E192" s="3">
        <v>31.547945205479451</v>
      </c>
      <c r="F192" s="2"/>
      <c r="G192" s="8" t="s">
        <v>44</v>
      </c>
      <c r="H192" s="7" t="s">
        <v>45</v>
      </c>
      <c r="I192" s="4">
        <v>450000</v>
      </c>
    </row>
    <row r="193" spans="2:9">
      <c r="B193" s="5">
        <v>9908</v>
      </c>
      <c r="C193" s="2"/>
      <c r="D193" s="2"/>
      <c r="E193" s="9">
        <f>E192-3</f>
        <v>28.547945205479451</v>
      </c>
      <c r="F193" s="2"/>
      <c r="G193" s="2" t="s">
        <v>42</v>
      </c>
      <c r="H193" s="2"/>
      <c r="I193" s="10">
        <f t="shared" ref="I193:I194" si="15">I192</f>
        <v>450000</v>
      </c>
    </row>
    <row r="194" spans="2:9">
      <c r="B194" s="5">
        <v>9908</v>
      </c>
      <c r="C194" s="2"/>
      <c r="D194" s="2"/>
      <c r="E194" s="9">
        <f>E192-25</f>
        <v>6.5479452054794507</v>
      </c>
      <c r="F194" s="2"/>
      <c r="G194" s="2" t="s">
        <v>271</v>
      </c>
      <c r="H194" s="2"/>
      <c r="I194" s="10">
        <f t="shared" si="15"/>
        <v>450000</v>
      </c>
    </row>
    <row r="195" spans="2:9">
      <c r="B195" s="5">
        <v>9909</v>
      </c>
      <c r="C195" s="6" t="s">
        <v>178</v>
      </c>
      <c r="D195" s="2"/>
      <c r="E195" s="3">
        <v>28.791780821917808</v>
      </c>
      <c r="F195" s="2"/>
      <c r="G195" s="8" t="s">
        <v>44</v>
      </c>
      <c r="H195" s="7" t="s">
        <v>43</v>
      </c>
      <c r="I195" s="4">
        <v>450000</v>
      </c>
    </row>
    <row r="196" spans="2:9">
      <c r="B196" s="5">
        <v>9909</v>
      </c>
      <c r="C196" s="2"/>
      <c r="D196" s="2"/>
      <c r="E196" s="9">
        <f>E195-3</f>
        <v>25.791780821917808</v>
      </c>
      <c r="F196" s="2"/>
      <c r="G196" s="2" t="s">
        <v>42</v>
      </c>
      <c r="H196" s="2"/>
      <c r="I196" s="10">
        <f>I195</f>
        <v>450000</v>
      </c>
    </row>
    <row r="197" spans="2:9">
      <c r="B197" s="5">
        <v>9910</v>
      </c>
      <c r="C197" s="6" t="s">
        <v>179</v>
      </c>
      <c r="D197" s="2"/>
      <c r="E197" s="3">
        <v>28.150684931506849</v>
      </c>
      <c r="F197" s="2"/>
      <c r="G197" s="8" t="s">
        <v>44</v>
      </c>
      <c r="H197" s="7" t="s">
        <v>43</v>
      </c>
      <c r="I197" s="4">
        <v>450000</v>
      </c>
    </row>
    <row r="198" spans="2:9">
      <c r="B198" s="5">
        <v>9910</v>
      </c>
      <c r="C198" s="2"/>
      <c r="D198" s="2"/>
      <c r="E198" s="9">
        <f>E197-3</f>
        <v>25.150684931506849</v>
      </c>
      <c r="F198" s="2"/>
      <c r="G198" s="2" t="s">
        <v>42</v>
      </c>
      <c r="H198" s="2"/>
      <c r="I198" s="10">
        <f>I197</f>
        <v>450000</v>
      </c>
    </row>
    <row r="199" spans="2:9">
      <c r="B199" s="5">
        <v>9911</v>
      </c>
      <c r="C199" s="6" t="s">
        <v>180</v>
      </c>
      <c r="D199" s="2"/>
      <c r="E199" s="3">
        <v>26.852054794520548</v>
      </c>
      <c r="F199" s="2"/>
      <c r="G199" s="8" t="s">
        <v>44</v>
      </c>
      <c r="H199" s="7" t="s">
        <v>43</v>
      </c>
      <c r="I199" s="4">
        <v>450000</v>
      </c>
    </row>
    <row r="200" spans="2:9">
      <c r="B200" s="5">
        <v>9912</v>
      </c>
      <c r="C200" s="6" t="s">
        <v>181</v>
      </c>
      <c r="D200" s="2"/>
      <c r="E200" s="3">
        <v>24.065753424657533</v>
      </c>
      <c r="F200" s="2"/>
      <c r="G200" s="8" t="s">
        <v>44</v>
      </c>
      <c r="H200" s="7" t="s">
        <v>43</v>
      </c>
      <c r="I200" s="4">
        <v>450000</v>
      </c>
    </row>
    <row r="201" spans="2:9">
      <c r="B201" s="5">
        <v>9913</v>
      </c>
      <c r="C201" s="6" t="s">
        <v>182</v>
      </c>
      <c r="D201" s="2"/>
      <c r="E201" s="3">
        <v>27.534246575342465</v>
      </c>
      <c r="F201" s="2"/>
      <c r="G201" s="8" t="s">
        <v>44</v>
      </c>
      <c r="H201" s="7" t="s">
        <v>43</v>
      </c>
      <c r="I201" s="4">
        <v>450000</v>
      </c>
    </row>
    <row r="202" spans="2:9">
      <c r="B202" s="5">
        <v>9913</v>
      </c>
      <c r="C202" s="2"/>
      <c r="D202" s="2"/>
      <c r="E202" s="9">
        <f>E201-3</f>
        <v>24.534246575342465</v>
      </c>
      <c r="F202" s="2"/>
      <c r="G202" s="2" t="s">
        <v>42</v>
      </c>
      <c r="H202" s="2"/>
      <c r="I202" s="10">
        <f>I201</f>
        <v>450000</v>
      </c>
    </row>
    <row r="203" spans="2:9">
      <c r="B203" s="5">
        <v>9914</v>
      </c>
      <c r="C203" s="6" t="s">
        <v>183</v>
      </c>
      <c r="D203" s="2"/>
      <c r="E203" s="3">
        <v>32.542465753424658</v>
      </c>
      <c r="F203" s="2"/>
      <c r="G203" s="8" t="s">
        <v>44</v>
      </c>
      <c r="H203" s="7" t="s">
        <v>45</v>
      </c>
      <c r="I203" s="4">
        <v>450000</v>
      </c>
    </row>
    <row r="204" spans="2:9">
      <c r="B204" s="5">
        <v>9914</v>
      </c>
      <c r="C204" s="2"/>
      <c r="D204" s="2"/>
      <c r="E204" s="9">
        <f>E203-3</f>
        <v>29.542465753424658</v>
      </c>
      <c r="F204" s="2"/>
      <c r="G204" s="2" t="s">
        <v>42</v>
      </c>
      <c r="H204" s="2"/>
      <c r="I204" s="10">
        <f t="shared" ref="I204:I205" si="16">I203</f>
        <v>450000</v>
      </c>
    </row>
    <row r="205" spans="2:9">
      <c r="B205" s="5">
        <v>9914</v>
      </c>
      <c r="C205" s="2"/>
      <c r="D205" s="2"/>
      <c r="E205" s="9">
        <f>E203-25</f>
        <v>7.5424657534246577</v>
      </c>
      <c r="F205" s="2"/>
      <c r="G205" s="2" t="s">
        <v>271</v>
      </c>
      <c r="H205" s="2"/>
      <c r="I205" s="10">
        <f t="shared" si="16"/>
        <v>450000</v>
      </c>
    </row>
    <row r="206" spans="2:9">
      <c r="B206" s="5">
        <v>9916</v>
      </c>
      <c r="C206" s="6" t="s">
        <v>184</v>
      </c>
      <c r="D206" s="2"/>
      <c r="E206" s="3">
        <v>34.643835616438359</v>
      </c>
      <c r="F206" s="2"/>
      <c r="G206" s="8" t="s">
        <v>44</v>
      </c>
      <c r="H206" s="7" t="s">
        <v>43</v>
      </c>
      <c r="I206" s="4">
        <v>450000</v>
      </c>
    </row>
    <row r="207" spans="2:9">
      <c r="B207" s="5">
        <v>9916</v>
      </c>
      <c r="C207" s="2"/>
      <c r="D207" s="2"/>
      <c r="E207" s="9">
        <f>E206-3</f>
        <v>31.643835616438359</v>
      </c>
      <c r="F207" s="2"/>
      <c r="G207" s="2" t="s">
        <v>42</v>
      </c>
      <c r="H207" s="2"/>
      <c r="I207" s="10">
        <f t="shared" ref="I207:I208" si="17">I206</f>
        <v>450000</v>
      </c>
    </row>
    <row r="208" spans="2:9">
      <c r="B208" s="5">
        <v>9916</v>
      </c>
      <c r="C208" s="2"/>
      <c r="D208" s="2"/>
      <c r="E208" s="9">
        <f>E206-25</f>
        <v>9.6438356164383592</v>
      </c>
      <c r="F208" s="2"/>
      <c r="G208" s="2" t="s">
        <v>271</v>
      </c>
      <c r="H208" s="2"/>
      <c r="I208" s="10">
        <f t="shared" si="17"/>
        <v>450000</v>
      </c>
    </row>
    <row r="209" spans="2:9">
      <c r="B209" s="5">
        <v>9917</v>
      </c>
      <c r="C209" s="6" t="s">
        <v>185</v>
      </c>
      <c r="D209" s="2"/>
      <c r="E209" s="3">
        <v>31.465753424657535</v>
      </c>
      <c r="F209" s="2"/>
      <c r="G209" s="8" t="s">
        <v>44</v>
      </c>
      <c r="H209" s="7" t="s">
        <v>43</v>
      </c>
      <c r="I209" s="4">
        <v>450000</v>
      </c>
    </row>
    <row r="210" spans="2:9">
      <c r="B210" s="5">
        <v>9917</v>
      </c>
      <c r="C210" s="2"/>
      <c r="D210" s="2"/>
      <c r="E210" s="9">
        <f>E209-3</f>
        <v>28.465753424657535</v>
      </c>
      <c r="F210" s="2"/>
      <c r="G210" s="2" t="s">
        <v>42</v>
      </c>
      <c r="H210" s="2"/>
      <c r="I210" s="10">
        <f>I209</f>
        <v>450000</v>
      </c>
    </row>
    <row r="211" spans="2:9">
      <c r="B211" s="5">
        <v>9919</v>
      </c>
      <c r="C211" s="6" t="s">
        <v>186</v>
      </c>
      <c r="D211" s="2"/>
      <c r="E211" s="3">
        <v>32.246575342465754</v>
      </c>
      <c r="F211" s="2"/>
      <c r="G211" s="8" t="s">
        <v>44</v>
      </c>
      <c r="H211" s="7" t="s">
        <v>43</v>
      </c>
      <c r="I211" s="4">
        <v>450000</v>
      </c>
    </row>
    <row r="212" spans="2:9">
      <c r="B212" s="5">
        <v>9919</v>
      </c>
      <c r="C212" s="2"/>
      <c r="D212" s="2"/>
      <c r="E212" s="9">
        <f>E211-3</f>
        <v>29.246575342465754</v>
      </c>
      <c r="F212" s="2"/>
      <c r="G212" s="2" t="s">
        <v>42</v>
      </c>
      <c r="H212" s="2"/>
      <c r="I212" s="10">
        <f t="shared" ref="I212:I213" si="18">I211</f>
        <v>450000</v>
      </c>
    </row>
    <row r="213" spans="2:9">
      <c r="B213" s="5">
        <v>9919</v>
      </c>
      <c r="C213" s="2"/>
      <c r="D213" s="2"/>
      <c r="E213" s="9">
        <f>E211-25</f>
        <v>7.2465753424657535</v>
      </c>
      <c r="F213" s="2"/>
      <c r="G213" s="2" t="s">
        <v>271</v>
      </c>
      <c r="H213" s="2"/>
      <c r="I213" s="10">
        <f t="shared" si="18"/>
        <v>450000</v>
      </c>
    </row>
    <row r="214" spans="2:9">
      <c r="B214" s="5">
        <v>9920</v>
      </c>
      <c r="C214" s="6" t="s">
        <v>187</v>
      </c>
      <c r="D214" s="2"/>
      <c r="E214" s="3">
        <v>33.063013698630137</v>
      </c>
      <c r="F214" s="2"/>
      <c r="G214" s="8" t="s">
        <v>44</v>
      </c>
      <c r="H214" s="7" t="s">
        <v>43</v>
      </c>
      <c r="I214" s="4">
        <v>450000</v>
      </c>
    </row>
    <row r="215" spans="2:9">
      <c r="B215" s="5">
        <v>9920</v>
      </c>
      <c r="C215" s="2"/>
      <c r="D215" s="2"/>
      <c r="E215" s="9">
        <f>E214-3</f>
        <v>30.063013698630137</v>
      </c>
      <c r="F215" s="2"/>
      <c r="G215" s="2" t="s">
        <v>42</v>
      </c>
      <c r="H215" s="2"/>
      <c r="I215" s="10">
        <f t="shared" ref="I215:I216" si="19">I214</f>
        <v>450000</v>
      </c>
    </row>
    <row r="216" spans="2:9">
      <c r="B216" s="5">
        <v>9920</v>
      </c>
      <c r="C216" s="2"/>
      <c r="D216" s="2"/>
      <c r="E216" s="9">
        <f>E214-25</f>
        <v>8.0630136986301366</v>
      </c>
      <c r="F216" s="2"/>
      <c r="G216" s="2" t="s">
        <v>271</v>
      </c>
      <c r="H216" s="2"/>
      <c r="I216" s="10">
        <f t="shared" si="19"/>
        <v>450000</v>
      </c>
    </row>
    <row r="217" spans="2:9">
      <c r="B217" s="5">
        <v>9921</v>
      </c>
      <c r="C217" s="6" t="s">
        <v>188</v>
      </c>
      <c r="D217" s="2"/>
      <c r="E217" s="3">
        <v>32.706849315068496</v>
      </c>
      <c r="F217" s="2"/>
      <c r="G217" s="8" t="s">
        <v>44</v>
      </c>
      <c r="H217" s="7" t="s">
        <v>43</v>
      </c>
      <c r="I217" s="4">
        <v>450000</v>
      </c>
    </row>
    <row r="218" spans="2:9">
      <c r="B218" s="5">
        <v>9921</v>
      </c>
      <c r="C218" s="2"/>
      <c r="D218" s="2"/>
      <c r="E218" s="9">
        <f>E217-3</f>
        <v>29.706849315068496</v>
      </c>
      <c r="F218" s="2"/>
      <c r="G218" s="2" t="s">
        <v>42</v>
      </c>
      <c r="H218" s="2"/>
      <c r="I218" s="10">
        <f t="shared" ref="I218:I219" si="20">I217</f>
        <v>450000</v>
      </c>
    </row>
    <row r="219" spans="2:9">
      <c r="B219" s="5">
        <v>9921</v>
      </c>
      <c r="C219" s="2"/>
      <c r="D219" s="2"/>
      <c r="E219" s="9">
        <f>E217-25</f>
        <v>7.7068493150684958</v>
      </c>
      <c r="F219" s="2"/>
      <c r="G219" s="2" t="s">
        <v>271</v>
      </c>
      <c r="H219" s="2"/>
      <c r="I219" s="10">
        <f t="shared" si="20"/>
        <v>450000</v>
      </c>
    </row>
    <row r="220" spans="2:9">
      <c r="B220" s="5">
        <v>9922</v>
      </c>
      <c r="C220" s="6" t="s">
        <v>189</v>
      </c>
      <c r="D220" s="2"/>
      <c r="E220" s="3">
        <v>27.972602739726028</v>
      </c>
      <c r="F220" s="2"/>
      <c r="G220" s="8" t="s">
        <v>44</v>
      </c>
      <c r="H220" s="7" t="s">
        <v>43</v>
      </c>
      <c r="I220" s="4">
        <v>450000</v>
      </c>
    </row>
    <row r="221" spans="2:9">
      <c r="B221" s="5">
        <v>9922</v>
      </c>
      <c r="C221" s="2"/>
      <c r="D221" s="2"/>
      <c r="E221" s="9">
        <f>E220-3</f>
        <v>24.972602739726028</v>
      </c>
      <c r="F221" s="2"/>
      <c r="G221" s="2" t="s">
        <v>42</v>
      </c>
      <c r="H221" s="2"/>
      <c r="I221" s="10">
        <f>I220</f>
        <v>450000</v>
      </c>
    </row>
    <row r="222" spans="2:9">
      <c r="B222" s="5">
        <v>9923</v>
      </c>
      <c r="C222" s="6" t="s">
        <v>190</v>
      </c>
      <c r="D222" s="2"/>
      <c r="E222" s="3">
        <v>23.528767123287672</v>
      </c>
      <c r="F222" s="2"/>
      <c r="G222" s="8" t="s">
        <v>44</v>
      </c>
      <c r="H222" s="7" t="s">
        <v>45</v>
      </c>
      <c r="I222" s="4">
        <v>450000</v>
      </c>
    </row>
    <row r="223" spans="2:9">
      <c r="B223" s="5">
        <v>9924</v>
      </c>
      <c r="C223" s="6" t="s">
        <v>191</v>
      </c>
      <c r="D223" s="2"/>
      <c r="E223" s="3">
        <v>25.358904109589041</v>
      </c>
      <c r="F223" s="2"/>
      <c r="G223" s="8" t="s">
        <v>44</v>
      </c>
      <c r="H223" s="7" t="s">
        <v>45</v>
      </c>
      <c r="I223" s="4">
        <v>450000</v>
      </c>
    </row>
    <row r="224" spans="2:9">
      <c r="B224" s="5">
        <v>9925</v>
      </c>
      <c r="C224" s="6" t="s">
        <v>192</v>
      </c>
      <c r="D224" s="2"/>
      <c r="E224" s="3">
        <v>21.865753424657534</v>
      </c>
      <c r="F224" s="2"/>
      <c r="G224" s="8" t="s">
        <v>44</v>
      </c>
      <c r="H224" s="7" t="s">
        <v>45</v>
      </c>
      <c r="I224" s="4">
        <v>450000</v>
      </c>
    </row>
    <row r="225" spans="2:9">
      <c r="B225" s="5">
        <v>9926</v>
      </c>
      <c r="C225" s="6" t="s">
        <v>193</v>
      </c>
      <c r="D225" s="2"/>
      <c r="E225" s="3">
        <v>25.956164383561642</v>
      </c>
      <c r="F225" s="2"/>
      <c r="G225" s="8" t="s">
        <v>44</v>
      </c>
      <c r="H225" s="7" t="s">
        <v>45</v>
      </c>
      <c r="I225" s="4">
        <v>450000</v>
      </c>
    </row>
    <row r="226" spans="2:9">
      <c r="B226" s="5">
        <v>9927</v>
      </c>
      <c r="C226" s="6" t="s">
        <v>194</v>
      </c>
      <c r="D226" s="2"/>
      <c r="E226" s="3">
        <v>41.0027397260274</v>
      </c>
      <c r="F226" s="2"/>
      <c r="G226" s="8" t="s">
        <v>44</v>
      </c>
      <c r="H226" s="7" t="s">
        <v>43</v>
      </c>
      <c r="I226" s="4">
        <v>450000</v>
      </c>
    </row>
    <row r="227" spans="2:9">
      <c r="B227" s="5">
        <v>9927</v>
      </c>
      <c r="C227" s="2"/>
      <c r="D227" s="2"/>
      <c r="E227" s="9">
        <f>E226-3</f>
        <v>38.0027397260274</v>
      </c>
      <c r="F227" s="2"/>
      <c r="G227" s="2" t="s">
        <v>42</v>
      </c>
      <c r="H227" s="2"/>
      <c r="I227" s="10">
        <f t="shared" ref="I227:I229" si="21">I226</f>
        <v>450000</v>
      </c>
    </row>
    <row r="228" spans="2:9">
      <c r="B228" s="5">
        <v>9927</v>
      </c>
      <c r="C228" s="2"/>
      <c r="D228" s="2"/>
      <c r="E228" s="9">
        <f>E226-25</f>
        <v>16.0027397260274</v>
      </c>
      <c r="F228" s="2"/>
      <c r="G228" s="2" t="s">
        <v>271</v>
      </c>
      <c r="H228" s="2"/>
      <c r="I228" s="10">
        <f t="shared" si="21"/>
        <v>450000</v>
      </c>
    </row>
    <row r="229" spans="2:9">
      <c r="B229" s="5">
        <v>9927</v>
      </c>
      <c r="C229" s="2"/>
      <c r="D229" s="2"/>
      <c r="E229" s="9">
        <f>E226-25</f>
        <v>16.0027397260274</v>
      </c>
      <c r="F229" s="2"/>
      <c r="G229" s="2" t="s">
        <v>272</v>
      </c>
      <c r="H229" s="2"/>
      <c r="I229" s="10">
        <f t="shared" si="21"/>
        <v>450000</v>
      </c>
    </row>
    <row r="230" spans="2:9">
      <c r="B230" s="5">
        <v>9930</v>
      </c>
      <c r="C230" s="6" t="s">
        <v>195</v>
      </c>
      <c r="D230" s="2"/>
      <c r="E230" s="3">
        <v>24.169863013698631</v>
      </c>
      <c r="F230" s="2"/>
      <c r="G230" s="8" t="s">
        <v>44</v>
      </c>
      <c r="H230" s="7" t="s">
        <v>43</v>
      </c>
      <c r="I230" s="4">
        <v>450000</v>
      </c>
    </row>
    <row r="231" spans="2:9">
      <c r="B231" s="5">
        <v>9933</v>
      </c>
      <c r="C231" s="6" t="s">
        <v>196</v>
      </c>
      <c r="D231" s="2"/>
      <c r="E231" s="3">
        <v>26.857534246575341</v>
      </c>
      <c r="F231" s="2"/>
      <c r="G231" s="8" t="s">
        <v>44</v>
      </c>
      <c r="H231" s="7" t="s">
        <v>43</v>
      </c>
      <c r="I231" s="4">
        <v>450000</v>
      </c>
    </row>
    <row r="232" spans="2:9">
      <c r="B232" s="5">
        <v>9934</v>
      </c>
      <c r="C232" s="6" t="s">
        <v>197</v>
      </c>
      <c r="D232" s="2"/>
      <c r="E232" s="3">
        <v>27.101369863013698</v>
      </c>
      <c r="F232" s="2"/>
      <c r="G232" s="8" t="s">
        <v>44</v>
      </c>
      <c r="H232" s="7" t="s">
        <v>43</v>
      </c>
      <c r="I232" s="4">
        <v>450000</v>
      </c>
    </row>
    <row r="233" spans="2:9">
      <c r="B233" s="5">
        <v>9935</v>
      </c>
      <c r="C233" s="6" t="s">
        <v>198</v>
      </c>
      <c r="D233" s="2"/>
      <c r="E233" s="3">
        <v>28.668493150684931</v>
      </c>
      <c r="F233" s="2"/>
      <c r="G233" s="8" t="s">
        <v>44</v>
      </c>
      <c r="H233" s="7" t="s">
        <v>43</v>
      </c>
      <c r="I233" s="4">
        <v>450000</v>
      </c>
    </row>
    <row r="234" spans="2:9">
      <c r="B234" s="5">
        <v>9935</v>
      </c>
      <c r="C234" s="2"/>
      <c r="D234" s="2"/>
      <c r="E234" s="9">
        <f>E233-3</f>
        <v>25.668493150684931</v>
      </c>
      <c r="F234" s="2"/>
      <c r="G234" s="2" t="s">
        <v>42</v>
      </c>
      <c r="H234" s="2"/>
      <c r="I234" s="10">
        <f>I233</f>
        <v>450000</v>
      </c>
    </row>
    <row r="235" spans="2:9">
      <c r="B235" s="5">
        <v>9936</v>
      </c>
      <c r="C235" s="6" t="s">
        <v>199</v>
      </c>
      <c r="D235" s="2"/>
      <c r="E235" s="3">
        <v>32.07123287671233</v>
      </c>
      <c r="F235" s="2"/>
      <c r="G235" s="8" t="s">
        <v>44</v>
      </c>
      <c r="H235" s="7" t="s">
        <v>43</v>
      </c>
      <c r="I235" s="4">
        <v>450000</v>
      </c>
    </row>
    <row r="236" spans="2:9">
      <c r="B236" s="5">
        <v>9936</v>
      </c>
      <c r="C236" s="2"/>
      <c r="D236" s="2"/>
      <c r="E236" s="9">
        <f>E235-3</f>
        <v>29.07123287671233</v>
      </c>
      <c r="F236" s="2"/>
      <c r="G236" s="2" t="s">
        <v>42</v>
      </c>
      <c r="H236" s="2"/>
      <c r="I236" s="10">
        <f t="shared" ref="I236:I237" si="22">I235</f>
        <v>450000</v>
      </c>
    </row>
    <row r="237" spans="2:9">
      <c r="B237" s="5">
        <v>9936</v>
      </c>
      <c r="C237" s="2"/>
      <c r="D237" s="2"/>
      <c r="E237" s="9">
        <f>E235-25</f>
        <v>7.0712328767123296</v>
      </c>
      <c r="F237" s="2"/>
      <c r="G237" s="2" t="s">
        <v>271</v>
      </c>
      <c r="H237" s="2"/>
      <c r="I237" s="10">
        <f t="shared" si="22"/>
        <v>450000</v>
      </c>
    </row>
    <row r="238" spans="2:9">
      <c r="B238" s="5">
        <v>9937</v>
      </c>
      <c r="C238" s="6" t="s">
        <v>200</v>
      </c>
      <c r="D238" s="2"/>
      <c r="E238" s="3">
        <v>25.873972602739727</v>
      </c>
      <c r="F238" s="2"/>
      <c r="G238" s="8" t="s">
        <v>44</v>
      </c>
      <c r="H238" s="7" t="s">
        <v>43</v>
      </c>
      <c r="I238" s="4">
        <v>450000</v>
      </c>
    </row>
    <row r="239" spans="2:9">
      <c r="B239" s="5">
        <v>9938</v>
      </c>
      <c r="C239" s="6" t="s">
        <v>201</v>
      </c>
      <c r="D239" s="2"/>
      <c r="E239" s="3">
        <v>30.032876712328768</v>
      </c>
      <c r="F239" s="2"/>
      <c r="G239" s="8" t="s">
        <v>44</v>
      </c>
      <c r="H239" s="7" t="s">
        <v>43</v>
      </c>
      <c r="I239" s="4">
        <v>450000</v>
      </c>
    </row>
    <row r="240" spans="2:9">
      <c r="B240" s="5">
        <v>9938</v>
      </c>
      <c r="C240" s="2"/>
      <c r="D240" s="2"/>
      <c r="E240" s="9">
        <f>E239-3</f>
        <v>27.032876712328768</v>
      </c>
      <c r="F240" s="2"/>
      <c r="G240" s="2" t="s">
        <v>42</v>
      </c>
      <c r="H240" s="2"/>
      <c r="I240" s="10">
        <f>I239</f>
        <v>450000</v>
      </c>
    </row>
    <row r="241" spans="2:9">
      <c r="B241" s="5">
        <v>9939</v>
      </c>
      <c r="C241" s="6" t="s">
        <v>202</v>
      </c>
      <c r="D241" s="2"/>
      <c r="E241" s="3">
        <v>25.597260273972601</v>
      </c>
      <c r="F241" s="2"/>
      <c r="G241" s="8" t="s">
        <v>44</v>
      </c>
      <c r="H241" s="7" t="s">
        <v>43</v>
      </c>
      <c r="I241" s="4">
        <v>450000</v>
      </c>
    </row>
    <row r="242" spans="2:9">
      <c r="B242" s="5">
        <v>9940</v>
      </c>
      <c r="C242" s="6" t="s">
        <v>203</v>
      </c>
      <c r="D242" s="2"/>
      <c r="E242" s="3">
        <v>28.432876712328767</v>
      </c>
      <c r="F242" s="2"/>
      <c r="G242" s="8" t="s">
        <v>44</v>
      </c>
      <c r="H242" s="7" t="s">
        <v>43</v>
      </c>
      <c r="I242" s="4">
        <v>450000</v>
      </c>
    </row>
    <row r="243" spans="2:9">
      <c r="B243" s="5">
        <v>9940</v>
      </c>
      <c r="C243" s="2"/>
      <c r="D243" s="2"/>
      <c r="E243" s="9">
        <f>E242-3</f>
        <v>25.432876712328767</v>
      </c>
      <c r="F243" s="2"/>
      <c r="G243" s="2" t="s">
        <v>42</v>
      </c>
      <c r="H243" s="2"/>
      <c r="I243" s="10">
        <f>I242</f>
        <v>450000</v>
      </c>
    </row>
    <row r="244" spans="2:9">
      <c r="B244" s="5">
        <v>9941</v>
      </c>
      <c r="C244" s="6" t="s">
        <v>204</v>
      </c>
      <c r="D244" s="2"/>
      <c r="E244" s="3">
        <v>26.739726027397261</v>
      </c>
      <c r="F244" s="2"/>
      <c r="G244" s="8" t="s">
        <v>44</v>
      </c>
      <c r="H244" s="7" t="s">
        <v>43</v>
      </c>
      <c r="I244" s="4">
        <v>450000</v>
      </c>
    </row>
    <row r="245" spans="2:9">
      <c r="B245" s="5">
        <v>9942</v>
      </c>
      <c r="C245" s="6" t="s">
        <v>205</v>
      </c>
      <c r="D245" s="2"/>
      <c r="E245" s="3">
        <v>29.632876712328766</v>
      </c>
      <c r="F245" s="2"/>
      <c r="G245" s="8" t="s">
        <v>44</v>
      </c>
      <c r="H245" s="7" t="s">
        <v>43</v>
      </c>
      <c r="I245" s="4">
        <v>450000</v>
      </c>
    </row>
    <row r="246" spans="2:9">
      <c r="B246" s="5">
        <v>9942</v>
      </c>
      <c r="C246" s="2"/>
      <c r="D246" s="2"/>
      <c r="E246" s="9">
        <f>E245-3</f>
        <v>26.632876712328766</v>
      </c>
      <c r="F246" s="2"/>
      <c r="G246" s="2" t="s">
        <v>42</v>
      </c>
      <c r="H246" s="2"/>
      <c r="I246" s="10">
        <f>I245</f>
        <v>450000</v>
      </c>
    </row>
    <row r="247" spans="2:9">
      <c r="B247" s="5">
        <v>9943</v>
      </c>
      <c r="C247" s="6" t="s">
        <v>206</v>
      </c>
      <c r="D247" s="2"/>
      <c r="E247" s="3">
        <v>28.682191780821917</v>
      </c>
      <c r="F247" s="2"/>
      <c r="G247" s="8" t="s">
        <v>44</v>
      </c>
      <c r="H247" s="7" t="s">
        <v>43</v>
      </c>
      <c r="I247" s="4">
        <v>450000</v>
      </c>
    </row>
    <row r="248" spans="2:9">
      <c r="B248" s="5">
        <v>9943</v>
      </c>
      <c r="C248" s="2"/>
      <c r="D248" s="2"/>
      <c r="E248" s="9">
        <f>E247-3</f>
        <v>25.682191780821917</v>
      </c>
      <c r="F248" s="2"/>
      <c r="G248" s="2" t="s">
        <v>42</v>
      </c>
      <c r="H248" s="2"/>
      <c r="I248" s="10">
        <f>I247</f>
        <v>450000</v>
      </c>
    </row>
    <row r="249" spans="2:9">
      <c r="B249" s="5">
        <v>9944</v>
      </c>
      <c r="C249" s="6" t="s">
        <v>207</v>
      </c>
      <c r="D249" s="2"/>
      <c r="E249" s="3">
        <v>32.956164383561642</v>
      </c>
      <c r="F249" s="2"/>
      <c r="G249" s="8" t="s">
        <v>44</v>
      </c>
      <c r="H249" s="7" t="s">
        <v>43</v>
      </c>
      <c r="I249" s="4">
        <v>450000</v>
      </c>
    </row>
    <row r="250" spans="2:9">
      <c r="B250" s="5">
        <v>9944</v>
      </c>
      <c r="C250" s="2"/>
      <c r="D250" s="2"/>
      <c r="E250" s="9">
        <f>E249-3</f>
        <v>29.956164383561642</v>
      </c>
      <c r="F250" s="2"/>
      <c r="G250" s="2" t="s">
        <v>42</v>
      </c>
      <c r="H250" s="2"/>
      <c r="I250" s="10">
        <f t="shared" ref="I250:I251" si="23">I249</f>
        <v>450000</v>
      </c>
    </row>
    <row r="251" spans="2:9">
      <c r="B251" s="5">
        <v>9944</v>
      </c>
      <c r="C251" s="2"/>
      <c r="D251" s="2"/>
      <c r="E251" s="9">
        <f>E249-25</f>
        <v>7.9561643835616422</v>
      </c>
      <c r="F251" s="2"/>
      <c r="G251" s="2" t="s">
        <v>271</v>
      </c>
      <c r="H251" s="2"/>
      <c r="I251" s="10">
        <f t="shared" si="23"/>
        <v>450000</v>
      </c>
    </row>
    <row r="252" spans="2:9">
      <c r="B252" s="5">
        <v>9945</v>
      </c>
      <c r="C252" s="6" t="s">
        <v>208</v>
      </c>
      <c r="D252" s="2"/>
      <c r="E252" s="3">
        <v>33.287671232876711</v>
      </c>
      <c r="F252" s="2"/>
      <c r="G252" s="8" t="s">
        <v>44</v>
      </c>
      <c r="H252" s="7" t="s">
        <v>43</v>
      </c>
      <c r="I252" s="4">
        <v>450000</v>
      </c>
    </row>
    <row r="253" spans="2:9">
      <c r="B253" s="5">
        <v>9945</v>
      </c>
      <c r="C253" s="2"/>
      <c r="D253" s="2"/>
      <c r="E253" s="9">
        <f>E252-3</f>
        <v>30.287671232876711</v>
      </c>
      <c r="F253" s="2"/>
      <c r="G253" s="2" t="s">
        <v>42</v>
      </c>
      <c r="H253" s="2"/>
      <c r="I253" s="10">
        <f t="shared" ref="I253:I254" si="24">I252</f>
        <v>450000</v>
      </c>
    </row>
    <row r="254" spans="2:9">
      <c r="B254" s="5">
        <v>9945</v>
      </c>
      <c r="C254" s="2"/>
      <c r="D254" s="2"/>
      <c r="E254" s="9">
        <f>E252-25</f>
        <v>8.2876712328767113</v>
      </c>
      <c r="F254" s="2"/>
      <c r="G254" s="2" t="s">
        <v>271</v>
      </c>
      <c r="H254" s="2"/>
      <c r="I254" s="10">
        <f t="shared" si="24"/>
        <v>450000</v>
      </c>
    </row>
    <row r="255" spans="2:9">
      <c r="B255" s="5">
        <v>9946</v>
      </c>
      <c r="C255" s="6" t="s">
        <v>209</v>
      </c>
      <c r="D255" s="2"/>
      <c r="E255" s="3">
        <v>32.967123287671235</v>
      </c>
      <c r="F255" s="2"/>
      <c r="G255" s="8" t="s">
        <v>44</v>
      </c>
      <c r="H255" s="7" t="s">
        <v>43</v>
      </c>
      <c r="I255" s="4">
        <v>450000</v>
      </c>
    </row>
    <row r="256" spans="2:9">
      <c r="B256" s="5">
        <v>9946</v>
      </c>
      <c r="C256" s="2"/>
      <c r="D256" s="2"/>
      <c r="E256" s="9">
        <f>E255-3</f>
        <v>29.967123287671235</v>
      </c>
      <c r="F256" s="2"/>
      <c r="G256" s="2" t="s">
        <v>42</v>
      </c>
      <c r="H256" s="2"/>
      <c r="I256" s="10">
        <f t="shared" ref="I256:I257" si="25">I255</f>
        <v>450000</v>
      </c>
    </row>
    <row r="257" spans="2:9">
      <c r="B257" s="5">
        <v>9946</v>
      </c>
      <c r="C257" s="2"/>
      <c r="D257" s="2"/>
      <c r="E257" s="9">
        <f>E255-25</f>
        <v>7.9671232876712352</v>
      </c>
      <c r="F257" s="2"/>
      <c r="G257" s="2" t="s">
        <v>271</v>
      </c>
      <c r="H257" s="2"/>
      <c r="I257" s="10">
        <f t="shared" si="25"/>
        <v>450000</v>
      </c>
    </row>
    <row r="258" spans="2:9">
      <c r="B258" s="5">
        <v>9947</v>
      </c>
      <c r="C258" s="6" t="s">
        <v>210</v>
      </c>
      <c r="D258" s="2"/>
      <c r="E258" s="3">
        <v>33.668493150684931</v>
      </c>
      <c r="F258" s="2"/>
      <c r="G258" s="8" t="s">
        <v>44</v>
      </c>
      <c r="H258" s="7" t="s">
        <v>43</v>
      </c>
      <c r="I258" s="4">
        <v>450000</v>
      </c>
    </row>
    <row r="259" spans="2:9">
      <c r="B259" s="5">
        <v>9947</v>
      </c>
      <c r="C259" s="2"/>
      <c r="D259" s="2"/>
      <c r="E259" s="9">
        <f>E258-3</f>
        <v>30.668493150684931</v>
      </c>
      <c r="F259" s="2"/>
      <c r="G259" s="2" t="s">
        <v>42</v>
      </c>
      <c r="H259" s="2"/>
      <c r="I259" s="10">
        <f t="shared" ref="I259:I260" si="26">I258</f>
        <v>450000</v>
      </c>
    </row>
    <row r="260" spans="2:9">
      <c r="B260" s="5">
        <v>9947</v>
      </c>
      <c r="C260" s="2"/>
      <c r="D260" s="2"/>
      <c r="E260" s="9">
        <f>E258-25</f>
        <v>8.668493150684931</v>
      </c>
      <c r="F260" s="2"/>
      <c r="G260" s="2" t="s">
        <v>271</v>
      </c>
      <c r="H260" s="2"/>
      <c r="I260" s="10">
        <f t="shared" si="26"/>
        <v>450000</v>
      </c>
    </row>
    <row r="261" spans="2:9">
      <c r="B261" s="5">
        <v>9948</v>
      </c>
      <c r="C261" s="6" t="s">
        <v>211</v>
      </c>
      <c r="D261" s="2"/>
      <c r="E261" s="3">
        <v>25.257534246575343</v>
      </c>
      <c r="F261" s="2"/>
      <c r="G261" s="8" t="s">
        <v>44</v>
      </c>
      <c r="H261" s="7" t="s">
        <v>45</v>
      </c>
      <c r="I261" s="4">
        <v>450000</v>
      </c>
    </row>
    <row r="262" spans="2:9">
      <c r="B262" s="5">
        <v>9949</v>
      </c>
      <c r="C262" s="6" t="s">
        <v>212</v>
      </c>
      <c r="D262" s="2"/>
      <c r="E262" s="3">
        <v>21.416438356164385</v>
      </c>
      <c r="F262" s="2"/>
      <c r="G262" s="8" t="s">
        <v>44</v>
      </c>
      <c r="H262" s="7" t="s">
        <v>43</v>
      </c>
      <c r="I262" s="4">
        <v>450000</v>
      </c>
    </row>
    <row r="263" spans="2:9">
      <c r="B263" s="5">
        <v>9950</v>
      </c>
      <c r="C263" s="6" t="s">
        <v>213</v>
      </c>
      <c r="D263" s="2"/>
      <c r="E263" s="3">
        <v>42.057534246575344</v>
      </c>
      <c r="F263" s="2"/>
      <c r="G263" s="8" t="s">
        <v>44</v>
      </c>
      <c r="H263" s="7" t="s">
        <v>43</v>
      </c>
      <c r="I263" s="4">
        <v>700000</v>
      </c>
    </row>
    <row r="264" spans="2:9">
      <c r="B264" s="5">
        <v>9950</v>
      </c>
      <c r="C264" s="2"/>
      <c r="D264" s="2"/>
      <c r="E264" s="9">
        <f>E263-3</f>
        <v>39.057534246575344</v>
      </c>
      <c r="F264" s="2"/>
      <c r="G264" s="2" t="s">
        <v>42</v>
      </c>
      <c r="H264" s="2"/>
      <c r="I264" s="10">
        <f t="shared" ref="I264:I266" si="27">I263</f>
        <v>700000</v>
      </c>
    </row>
    <row r="265" spans="2:9">
      <c r="B265" s="5">
        <v>9950</v>
      </c>
      <c r="C265" s="2"/>
      <c r="D265" s="2"/>
      <c r="E265" s="9">
        <f>E263-25</f>
        <v>17.057534246575344</v>
      </c>
      <c r="F265" s="2"/>
      <c r="G265" s="2" t="s">
        <v>271</v>
      </c>
      <c r="H265" s="2"/>
      <c r="I265" s="10">
        <f t="shared" si="27"/>
        <v>700000</v>
      </c>
    </row>
    <row r="266" spans="2:9">
      <c r="B266" s="5">
        <v>9950</v>
      </c>
      <c r="C266" s="2"/>
      <c r="D266" s="2"/>
      <c r="E266" s="9">
        <f>E263-25</f>
        <v>17.057534246575344</v>
      </c>
      <c r="F266" s="2"/>
      <c r="G266" s="2" t="s">
        <v>272</v>
      </c>
      <c r="H266" s="2"/>
      <c r="I266" s="10">
        <f t="shared" si="27"/>
        <v>700000</v>
      </c>
    </row>
    <row r="267" spans="2:9">
      <c r="B267" s="5">
        <v>9951</v>
      </c>
      <c r="C267" s="6" t="s">
        <v>214</v>
      </c>
      <c r="D267" s="2"/>
      <c r="E267" s="3">
        <v>31.238356164383561</v>
      </c>
      <c r="F267" s="2"/>
      <c r="G267" s="8" t="s">
        <v>44</v>
      </c>
      <c r="H267" s="7" t="s">
        <v>45</v>
      </c>
      <c r="I267" s="4">
        <v>450000</v>
      </c>
    </row>
    <row r="268" spans="2:9">
      <c r="B268" s="5">
        <v>9951</v>
      </c>
      <c r="C268" s="2"/>
      <c r="D268" s="2"/>
      <c r="E268" s="9">
        <f>E267-3</f>
        <v>28.238356164383561</v>
      </c>
      <c r="F268" s="2"/>
      <c r="G268" s="2" t="s">
        <v>42</v>
      </c>
      <c r="H268" s="2"/>
      <c r="I268" s="10">
        <f>I267</f>
        <v>450000</v>
      </c>
    </row>
    <row r="269" spans="2:9">
      <c r="B269" s="5">
        <v>9954</v>
      </c>
      <c r="C269" s="6" t="s">
        <v>215</v>
      </c>
      <c r="D269" s="2"/>
      <c r="E269" s="3">
        <v>24.997260273972604</v>
      </c>
      <c r="F269" s="2"/>
      <c r="G269" s="8" t="s">
        <v>44</v>
      </c>
      <c r="H269" s="7" t="s">
        <v>45</v>
      </c>
      <c r="I269" s="4">
        <v>450000</v>
      </c>
    </row>
    <row r="270" spans="2:9">
      <c r="B270" s="5">
        <v>9955</v>
      </c>
      <c r="C270" s="6" t="s">
        <v>216</v>
      </c>
      <c r="D270" s="2"/>
      <c r="E270" s="3">
        <v>21.934246575342467</v>
      </c>
      <c r="F270" s="2"/>
      <c r="G270" s="8" t="s">
        <v>44</v>
      </c>
      <c r="H270" s="7" t="s">
        <v>45</v>
      </c>
      <c r="I270" s="4">
        <v>450000</v>
      </c>
    </row>
    <row r="271" spans="2:9">
      <c r="B271" s="5">
        <v>9956</v>
      </c>
      <c r="C271" s="6" t="s">
        <v>217</v>
      </c>
      <c r="D271" s="2"/>
      <c r="E271" s="3">
        <v>22.367123287671234</v>
      </c>
      <c r="F271" s="2"/>
      <c r="G271" s="8" t="s">
        <v>44</v>
      </c>
      <c r="H271" s="7" t="s">
        <v>43</v>
      </c>
      <c r="I271" s="4">
        <v>450000</v>
      </c>
    </row>
    <row r="272" spans="2:9">
      <c r="B272" s="5">
        <v>9957</v>
      </c>
      <c r="C272" s="6" t="s">
        <v>218</v>
      </c>
      <c r="D272" s="2"/>
      <c r="E272" s="3">
        <v>27.391780821917809</v>
      </c>
      <c r="F272" s="2"/>
      <c r="G272" s="8" t="s">
        <v>44</v>
      </c>
      <c r="H272" s="7" t="s">
        <v>43</v>
      </c>
      <c r="I272" s="4">
        <v>450000</v>
      </c>
    </row>
    <row r="273" spans="2:9">
      <c r="B273" s="5">
        <v>9958</v>
      </c>
      <c r="C273" s="6" t="s">
        <v>219</v>
      </c>
      <c r="D273" s="2"/>
      <c r="E273" s="3">
        <v>21.81917808219178</v>
      </c>
      <c r="F273" s="2"/>
      <c r="G273" s="8" t="s">
        <v>44</v>
      </c>
      <c r="H273" s="7" t="s">
        <v>45</v>
      </c>
      <c r="I273" s="4">
        <v>450000</v>
      </c>
    </row>
    <row r="274" spans="2:9">
      <c r="B274" s="5">
        <v>9959</v>
      </c>
      <c r="C274" s="6" t="s">
        <v>220</v>
      </c>
      <c r="D274" s="2"/>
      <c r="E274" s="3">
        <v>22.843835616438355</v>
      </c>
      <c r="F274" s="2"/>
      <c r="G274" s="8" t="s">
        <v>44</v>
      </c>
      <c r="H274" s="7" t="s">
        <v>43</v>
      </c>
      <c r="I274" s="4">
        <v>450000</v>
      </c>
    </row>
    <row r="275" spans="2:9">
      <c r="B275" s="5">
        <v>9960</v>
      </c>
      <c r="C275" s="6" t="s">
        <v>221</v>
      </c>
      <c r="D275" s="2"/>
      <c r="E275" s="3">
        <v>22.36986301369863</v>
      </c>
      <c r="F275" s="2"/>
      <c r="G275" s="8" t="s">
        <v>44</v>
      </c>
      <c r="H275" s="7" t="s">
        <v>43</v>
      </c>
      <c r="I275" s="4">
        <v>450000</v>
      </c>
    </row>
    <row r="276" spans="2:9">
      <c r="B276" s="5">
        <v>9961</v>
      </c>
      <c r="C276" s="6" t="s">
        <v>222</v>
      </c>
      <c r="D276" s="2"/>
      <c r="E276" s="3">
        <v>22.512328767123286</v>
      </c>
      <c r="F276" s="2"/>
      <c r="G276" s="8" t="s">
        <v>44</v>
      </c>
      <c r="H276" s="7" t="s">
        <v>43</v>
      </c>
      <c r="I276" s="4">
        <v>450000</v>
      </c>
    </row>
    <row r="277" spans="2:9">
      <c r="B277" s="5">
        <v>9962</v>
      </c>
      <c r="C277" s="6" t="s">
        <v>223</v>
      </c>
      <c r="D277" s="2"/>
      <c r="E277" s="3">
        <v>35.909589041095892</v>
      </c>
      <c r="F277" s="2"/>
      <c r="G277" s="8" t="s">
        <v>44</v>
      </c>
      <c r="H277" s="7" t="s">
        <v>43</v>
      </c>
      <c r="I277" s="4">
        <v>450000</v>
      </c>
    </row>
    <row r="278" spans="2:9">
      <c r="B278" s="5">
        <v>9962</v>
      </c>
      <c r="C278" s="2"/>
      <c r="D278" s="2"/>
      <c r="E278" s="9">
        <f>E277-3</f>
        <v>32.909589041095892</v>
      </c>
      <c r="F278" s="2"/>
      <c r="G278" s="2" t="s">
        <v>42</v>
      </c>
      <c r="H278" s="2"/>
      <c r="I278" s="10">
        <f t="shared" ref="I278:I279" si="28">I277</f>
        <v>450000</v>
      </c>
    </row>
    <row r="279" spans="2:9">
      <c r="B279" s="5">
        <v>9962</v>
      </c>
      <c r="C279" s="2"/>
      <c r="D279" s="2"/>
      <c r="E279" s="9">
        <f>E277-25</f>
        <v>10.909589041095892</v>
      </c>
      <c r="F279" s="2"/>
      <c r="G279" s="2" t="s">
        <v>271</v>
      </c>
      <c r="H279" s="2"/>
      <c r="I279" s="10">
        <f t="shared" si="28"/>
        <v>450000</v>
      </c>
    </row>
    <row r="280" spans="2:9">
      <c r="B280" s="5">
        <v>9963</v>
      </c>
      <c r="C280" s="6" t="s">
        <v>224</v>
      </c>
      <c r="D280" s="2"/>
      <c r="E280" s="3">
        <v>29.432876712328767</v>
      </c>
      <c r="F280" s="2"/>
      <c r="G280" s="8" t="s">
        <v>44</v>
      </c>
      <c r="H280" s="7" t="s">
        <v>43</v>
      </c>
      <c r="I280" s="4">
        <v>450000</v>
      </c>
    </row>
    <row r="281" spans="2:9">
      <c r="B281" s="5">
        <v>9963</v>
      </c>
      <c r="C281" s="2"/>
      <c r="D281" s="2"/>
      <c r="E281" s="9">
        <f>E280-3</f>
        <v>26.432876712328767</v>
      </c>
      <c r="F281" s="2"/>
      <c r="G281" s="2" t="s">
        <v>42</v>
      </c>
      <c r="H281" s="2"/>
      <c r="I281" s="10">
        <f>I280</f>
        <v>450000</v>
      </c>
    </row>
    <row r="282" spans="2:9">
      <c r="B282" s="5">
        <v>9964</v>
      </c>
      <c r="C282" s="6" t="s">
        <v>225</v>
      </c>
      <c r="D282" s="2"/>
      <c r="E282" s="3">
        <v>22.213698630136985</v>
      </c>
      <c r="F282" s="2"/>
      <c r="G282" s="8" t="s">
        <v>44</v>
      </c>
      <c r="H282" s="7" t="s">
        <v>43</v>
      </c>
      <c r="I282" s="4">
        <v>450000</v>
      </c>
    </row>
    <row r="283" spans="2:9">
      <c r="B283" s="5">
        <v>9965</v>
      </c>
      <c r="C283" s="6" t="s">
        <v>50</v>
      </c>
      <c r="D283" s="2"/>
      <c r="E283" s="3">
        <v>25.841095890410958</v>
      </c>
      <c r="F283" s="2"/>
      <c r="G283" s="8" t="s">
        <v>44</v>
      </c>
      <c r="H283" s="7" t="s">
        <v>45</v>
      </c>
      <c r="I283" s="4">
        <v>450000</v>
      </c>
    </row>
    <row r="284" spans="2:9">
      <c r="B284" s="5">
        <v>9966</v>
      </c>
      <c r="C284" s="6" t="s">
        <v>226</v>
      </c>
      <c r="D284" s="2"/>
      <c r="E284" s="3">
        <v>25.63013698630137</v>
      </c>
      <c r="F284" s="2"/>
      <c r="G284" s="8" t="s">
        <v>44</v>
      </c>
      <c r="H284" s="7" t="s">
        <v>43</v>
      </c>
      <c r="I284" s="4">
        <v>450000</v>
      </c>
    </row>
    <row r="285" spans="2:9">
      <c r="B285" s="5">
        <v>9968</v>
      </c>
      <c r="C285" s="6" t="s">
        <v>227</v>
      </c>
      <c r="D285" s="2"/>
      <c r="E285" s="3">
        <v>29.736986301369864</v>
      </c>
      <c r="F285" s="2"/>
      <c r="G285" s="8" t="s">
        <v>44</v>
      </c>
      <c r="H285" s="7" t="s">
        <v>43</v>
      </c>
      <c r="I285" s="4">
        <v>450000</v>
      </c>
    </row>
    <row r="286" spans="2:9">
      <c r="B286" s="5">
        <v>9968</v>
      </c>
      <c r="C286" s="2"/>
      <c r="D286" s="2"/>
      <c r="E286" s="9">
        <f>E285-3</f>
        <v>26.736986301369864</v>
      </c>
      <c r="F286" s="2"/>
      <c r="G286" s="2" t="s">
        <v>42</v>
      </c>
      <c r="H286" s="2"/>
      <c r="I286" s="10">
        <f>I285</f>
        <v>450000</v>
      </c>
    </row>
    <row r="287" spans="2:9">
      <c r="B287" s="5">
        <v>9969</v>
      </c>
      <c r="C287" s="6" t="s">
        <v>228</v>
      </c>
      <c r="D287" s="2"/>
      <c r="E287" s="3">
        <v>32.098630136986301</v>
      </c>
      <c r="F287" s="2"/>
      <c r="G287" s="8" t="s">
        <v>44</v>
      </c>
      <c r="H287" s="7" t="s">
        <v>43</v>
      </c>
      <c r="I287" s="4">
        <v>450000</v>
      </c>
    </row>
    <row r="288" spans="2:9">
      <c r="B288" s="5">
        <v>9969</v>
      </c>
      <c r="C288" s="2"/>
      <c r="D288" s="2"/>
      <c r="E288" s="9">
        <f>E287-3</f>
        <v>29.098630136986301</v>
      </c>
      <c r="F288" s="2"/>
      <c r="G288" s="2" t="s">
        <v>42</v>
      </c>
      <c r="H288" s="2"/>
      <c r="I288" s="10">
        <f t="shared" ref="I288:I289" si="29">I287</f>
        <v>450000</v>
      </c>
    </row>
    <row r="289" spans="2:9">
      <c r="B289" s="5">
        <v>9969</v>
      </c>
      <c r="C289" s="2"/>
      <c r="D289" s="2"/>
      <c r="E289" s="9">
        <f>E287-25</f>
        <v>7.0986301369863014</v>
      </c>
      <c r="F289" s="2"/>
      <c r="G289" s="2" t="s">
        <v>271</v>
      </c>
      <c r="H289" s="2"/>
      <c r="I289" s="10">
        <f t="shared" si="29"/>
        <v>450000</v>
      </c>
    </row>
    <row r="290" spans="2:9">
      <c r="B290" s="5">
        <v>9970</v>
      </c>
      <c r="C290" s="6" t="s">
        <v>229</v>
      </c>
      <c r="D290" s="2"/>
      <c r="E290" s="3">
        <v>30.079452054794519</v>
      </c>
      <c r="F290" s="2"/>
      <c r="G290" s="8" t="s">
        <v>44</v>
      </c>
      <c r="H290" s="7" t="s">
        <v>43</v>
      </c>
      <c r="I290" s="4">
        <v>450000</v>
      </c>
    </row>
    <row r="291" spans="2:9">
      <c r="B291" s="5">
        <v>9970</v>
      </c>
      <c r="C291" s="2"/>
      <c r="D291" s="2"/>
      <c r="E291" s="9">
        <f>E290-3</f>
        <v>27.079452054794519</v>
      </c>
      <c r="F291" s="2"/>
      <c r="G291" s="2" t="s">
        <v>42</v>
      </c>
      <c r="H291" s="2"/>
      <c r="I291" s="10">
        <f>I290</f>
        <v>450000</v>
      </c>
    </row>
    <row r="292" spans="2:9">
      <c r="B292" s="5">
        <v>9971</v>
      </c>
      <c r="C292" s="6" t="s">
        <v>230</v>
      </c>
      <c r="D292" s="2"/>
      <c r="E292" s="3">
        <v>43.326027397260276</v>
      </c>
      <c r="F292" s="2"/>
      <c r="G292" s="8" t="s">
        <v>44</v>
      </c>
      <c r="H292" s="7" t="s">
        <v>43</v>
      </c>
      <c r="I292" s="4">
        <v>700000</v>
      </c>
    </row>
    <row r="293" spans="2:9">
      <c r="B293" s="5">
        <v>9971</v>
      </c>
      <c r="C293" s="2"/>
      <c r="D293" s="2"/>
      <c r="E293" s="9">
        <f>E292-3</f>
        <v>40.326027397260276</v>
      </c>
      <c r="F293" s="2"/>
      <c r="G293" s="2" t="s">
        <v>42</v>
      </c>
      <c r="H293" s="2"/>
      <c r="I293" s="10">
        <f t="shared" ref="I293:I295" si="30">I292</f>
        <v>700000</v>
      </c>
    </row>
    <row r="294" spans="2:9">
      <c r="B294" s="5">
        <v>9971</v>
      </c>
      <c r="C294" s="2"/>
      <c r="D294" s="2"/>
      <c r="E294" s="9">
        <f>E292-25</f>
        <v>18.326027397260276</v>
      </c>
      <c r="F294" s="2"/>
      <c r="G294" s="2" t="s">
        <v>271</v>
      </c>
      <c r="H294" s="2"/>
      <c r="I294" s="10">
        <f t="shared" si="30"/>
        <v>700000</v>
      </c>
    </row>
    <row r="295" spans="2:9">
      <c r="B295" s="5">
        <v>9971</v>
      </c>
      <c r="C295" s="2"/>
      <c r="D295" s="2"/>
      <c r="E295" s="9">
        <f>E292-25</f>
        <v>18.326027397260276</v>
      </c>
      <c r="F295" s="2"/>
      <c r="G295" s="2" t="s">
        <v>272</v>
      </c>
      <c r="H295" s="2"/>
      <c r="I295" s="10">
        <f t="shared" si="30"/>
        <v>700000</v>
      </c>
    </row>
    <row r="296" spans="2:9">
      <c r="B296" s="5">
        <v>9972</v>
      </c>
      <c r="C296" s="6" t="s">
        <v>231</v>
      </c>
      <c r="D296" s="2"/>
      <c r="E296" s="3">
        <v>28.153424657534245</v>
      </c>
      <c r="F296" s="2"/>
      <c r="G296" s="8" t="s">
        <v>44</v>
      </c>
      <c r="H296" s="7" t="s">
        <v>43</v>
      </c>
      <c r="I296" s="4">
        <v>450000</v>
      </c>
    </row>
    <row r="297" spans="2:9">
      <c r="B297" s="5">
        <v>9972</v>
      </c>
      <c r="C297" s="2"/>
      <c r="D297" s="2"/>
      <c r="E297" s="9">
        <f>E296-3</f>
        <v>25.153424657534245</v>
      </c>
      <c r="F297" s="2"/>
      <c r="G297" s="2" t="s">
        <v>42</v>
      </c>
      <c r="H297" s="2"/>
      <c r="I297" s="10">
        <f>I296</f>
        <v>450000</v>
      </c>
    </row>
    <row r="298" spans="2:9">
      <c r="B298" s="5">
        <v>9973</v>
      </c>
      <c r="C298" s="6" t="s">
        <v>232</v>
      </c>
      <c r="D298" s="2"/>
      <c r="E298" s="3">
        <v>26.504109589041096</v>
      </c>
      <c r="F298" s="2"/>
      <c r="G298" s="8" t="s">
        <v>44</v>
      </c>
      <c r="H298" s="7" t="s">
        <v>45</v>
      </c>
      <c r="I298" s="4">
        <v>450000</v>
      </c>
    </row>
    <row r="299" spans="2:9">
      <c r="B299" s="5">
        <v>9974</v>
      </c>
      <c r="C299" s="6" t="s">
        <v>233</v>
      </c>
      <c r="D299" s="2"/>
      <c r="E299" s="3">
        <v>21</v>
      </c>
      <c r="F299" s="2"/>
      <c r="G299" s="8" t="s">
        <v>44</v>
      </c>
      <c r="H299" s="7" t="s">
        <v>43</v>
      </c>
      <c r="I299" s="4">
        <v>450000</v>
      </c>
    </row>
    <row r="300" spans="2:9">
      <c r="B300" s="5">
        <v>9975</v>
      </c>
      <c r="C300" s="6" t="s">
        <v>234</v>
      </c>
      <c r="D300" s="2"/>
      <c r="E300" s="3">
        <v>21</v>
      </c>
      <c r="F300" s="2"/>
      <c r="G300" s="8" t="s">
        <v>44</v>
      </c>
      <c r="H300" s="7" t="s">
        <v>45</v>
      </c>
      <c r="I300" s="4">
        <v>450000</v>
      </c>
    </row>
    <row r="301" spans="2:9">
      <c r="B301" s="5">
        <v>9976</v>
      </c>
      <c r="C301" s="6" t="s">
        <v>235</v>
      </c>
      <c r="D301" s="2"/>
      <c r="E301" s="3">
        <v>22.775342465753425</v>
      </c>
      <c r="F301" s="2"/>
      <c r="G301" s="8" t="s">
        <v>44</v>
      </c>
      <c r="H301" s="7" t="s">
        <v>45</v>
      </c>
      <c r="I301" s="4">
        <v>450000</v>
      </c>
    </row>
    <row r="302" spans="2:9">
      <c r="B302" s="5">
        <v>9977</v>
      </c>
      <c r="C302" s="6" t="s">
        <v>236</v>
      </c>
      <c r="D302" s="2"/>
      <c r="E302" s="3">
        <v>23.106849315068494</v>
      </c>
      <c r="F302" s="2"/>
      <c r="G302" s="8" t="s">
        <v>44</v>
      </c>
      <c r="H302" s="7" t="s">
        <v>43</v>
      </c>
      <c r="I302" s="4">
        <v>450000</v>
      </c>
    </row>
    <row r="303" spans="2:9">
      <c r="B303" s="5">
        <v>9978</v>
      </c>
      <c r="C303" s="6" t="s">
        <v>237</v>
      </c>
      <c r="D303" s="2"/>
      <c r="E303" s="3">
        <v>22.13150684931507</v>
      </c>
      <c r="F303" s="2"/>
      <c r="G303" s="8" t="s">
        <v>44</v>
      </c>
      <c r="H303" s="7" t="s">
        <v>43</v>
      </c>
      <c r="I303" s="4">
        <v>450000</v>
      </c>
    </row>
    <row r="304" spans="2:9">
      <c r="B304" s="5">
        <v>9979</v>
      </c>
      <c r="C304" s="6" t="s">
        <v>238</v>
      </c>
      <c r="D304" s="2"/>
      <c r="E304" s="3">
        <v>25.126027397260273</v>
      </c>
      <c r="F304" s="2"/>
      <c r="G304" s="8" t="s">
        <v>44</v>
      </c>
      <c r="H304" s="7" t="s">
        <v>43</v>
      </c>
      <c r="I304" s="4">
        <v>450000</v>
      </c>
    </row>
    <row r="305" spans="2:9">
      <c r="B305" s="5">
        <v>9980</v>
      </c>
      <c r="C305" s="6" t="s">
        <v>239</v>
      </c>
      <c r="D305" s="2"/>
      <c r="E305" s="3">
        <v>21.980821917808218</v>
      </c>
      <c r="F305" s="2"/>
      <c r="G305" s="8" t="s">
        <v>44</v>
      </c>
      <c r="H305" s="7" t="s">
        <v>43</v>
      </c>
      <c r="I305" s="4">
        <v>450000</v>
      </c>
    </row>
    <row r="306" spans="2:9">
      <c r="B306" s="5">
        <v>9981</v>
      </c>
      <c r="C306" s="6" t="s">
        <v>240</v>
      </c>
      <c r="D306" s="2"/>
      <c r="E306" s="3">
        <v>33.876712328767127</v>
      </c>
      <c r="F306" s="2"/>
      <c r="G306" s="8" t="s">
        <v>44</v>
      </c>
      <c r="H306" s="7" t="s">
        <v>45</v>
      </c>
      <c r="I306" s="4">
        <v>450000</v>
      </c>
    </row>
    <row r="307" spans="2:9">
      <c r="B307" s="5">
        <v>9981</v>
      </c>
      <c r="C307" s="2"/>
      <c r="D307" s="2"/>
      <c r="E307" s="9">
        <f>E306-3</f>
        <v>30.876712328767127</v>
      </c>
      <c r="F307" s="2"/>
      <c r="G307" s="2" t="s">
        <v>42</v>
      </c>
      <c r="H307" s="2"/>
      <c r="I307" s="10">
        <f t="shared" ref="I307:I308" si="31">I306</f>
        <v>450000</v>
      </c>
    </row>
    <row r="308" spans="2:9">
      <c r="B308" s="5">
        <v>9981</v>
      </c>
      <c r="C308" s="2"/>
      <c r="D308" s="2"/>
      <c r="E308" s="9">
        <f>E306-25</f>
        <v>8.8767123287671268</v>
      </c>
      <c r="F308" s="2"/>
      <c r="G308" s="2" t="s">
        <v>271</v>
      </c>
      <c r="H308" s="2"/>
      <c r="I308" s="10">
        <f t="shared" si="31"/>
        <v>450000</v>
      </c>
    </row>
    <row r="309" spans="2:9">
      <c r="B309" s="5">
        <v>9982</v>
      </c>
      <c r="C309" s="6" t="s">
        <v>241</v>
      </c>
      <c r="D309" s="2"/>
      <c r="E309" s="3">
        <v>23.443835616438356</v>
      </c>
      <c r="F309" s="2"/>
      <c r="G309" s="8" t="s">
        <v>44</v>
      </c>
      <c r="H309" s="7" t="s">
        <v>45</v>
      </c>
      <c r="I309" s="4">
        <v>450000</v>
      </c>
    </row>
    <row r="310" spans="2:9">
      <c r="B310" s="5">
        <v>9983</v>
      </c>
      <c r="C310" s="6" t="s">
        <v>242</v>
      </c>
      <c r="D310" s="2"/>
      <c r="E310" s="3">
        <v>27.926027397260274</v>
      </c>
      <c r="F310" s="2"/>
      <c r="G310" s="8" t="s">
        <v>44</v>
      </c>
      <c r="H310" s="7" t="s">
        <v>45</v>
      </c>
      <c r="I310" s="4">
        <v>450000</v>
      </c>
    </row>
    <row r="311" spans="2:9">
      <c r="B311" s="5">
        <v>9983</v>
      </c>
      <c r="C311" s="2"/>
      <c r="D311" s="2"/>
      <c r="E311" s="9">
        <f>E310-3</f>
        <v>24.926027397260274</v>
      </c>
      <c r="F311" s="2"/>
      <c r="G311" s="2" t="s">
        <v>42</v>
      </c>
      <c r="H311" s="2"/>
      <c r="I311" s="10">
        <f>I310</f>
        <v>450000</v>
      </c>
    </row>
    <row r="312" spans="2:9">
      <c r="B312" s="5">
        <v>9984</v>
      </c>
      <c r="C312" s="6" t="s">
        <v>243</v>
      </c>
      <c r="D312" s="2"/>
      <c r="E312" s="3">
        <v>26.586301369863012</v>
      </c>
      <c r="F312" s="2"/>
      <c r="G312" s="8" t="s">
        <v>44</v>
      </c>
      <c r="H312" s="7" t="s">
        <v>43</v>
      </c>
      <c r="I312" s="4">
        <v>450000</v>
      </c>
    </row>
    <row r="313" spans="2:9">
      <c r="B313" s="5">
        <v>9985</v>
      </c>
      <c r="C313" s="6" t="s">
        <v>244</v>
      </c>
      <c r="D313" s="2"/>
      <c r="E313" s="3">
        <v>30.701369863013699</v>
      </c>
      <c r="F313" s="2"/>
      <c r="G313" s="8" t="s">
        <v>44</v>
      </c>
      <c r="H313" s="7" t="s">
        <v>45</v>
      </c>
      <c r="I313" s="4">
        <v>450000</v>
      </c>
    </row>
    <row r="314" spans="2:9">
      <c r="B314" s="5">
        <v>9985</v>
      </c>
      <c r="C314" s="2"/>
      <c r="D314" s="2"/>
      <c r="E314" s="9">
        <f>E313-3</f>
        <v>27.701369863013699</v>
      </c>
      <c r="F314" s="2"/>
      <c r="G314" s="2" t="s">
        <v>42</v>
      </c>
      <c r="H314" s="2"/>
      <c r="I314" s="10">
        <f>I313</f>
        <v>450000</v>
      </c>
    </row>
    <row r="315" spans="2:9">
      <c r="B315" s="5">
        <v>9986</v>
      </c>
      <c r="C315" s="6" t="s">
        <v>245</v>
      </c>
      <c r="D315" s="2"/>
      <c r="E315" s="3">
        <v>37.046575342465751</v>
      </c>
      <c r="F315" s="2"/>
      <c r="G315" s="8" t="s">
        <v>44</v>
      </c>
      <c r="H315" s="7" t="s">
        <v>43</v>
      </c>
      <c r="I315" s="4">
        <v>700000</v>
      </c>
    </row>
    <row r="316" spans="2:9">
      <c r="B316" s="5">
        <v>9986</v>
      </c>
      <c r="C316" s="2"/>
      <c r="D316" s="2"/>
      <c r="E316" s="9">
        <f>E315-3</f>
        <v>34.046575342465751</v>
      </c>
      <c r="F316" s="2"/>
      <c r="G316" s="2" t="s">
        <v>42</v>
      </c>
      <c r="H316" s="2"/>
      <c r="I316" s="10">
        <f t="shared" ref="I316:I317" si="32">I315</f>
        <v>700000</v>
      </c>
    </row>
    <row r="317" spans="2:9">
      <c r="B317" s="5">
        <v>9986</v>
      </c>
      <c r="C317" s="2"/>
      <c r="D317" s="2"/>
      <c r="E317" s="9">
        <f>E315-25</f>
        <v>12.046575342465751</v>
      </c>
      <c r="F317" s="2"/>
      <c r="G317" s="2" t="s">
        <v>271</v>
      </c>
      <c r="H317" s="2"/>
      <c r="I317" s="10">
        <f t="shared" si="32"/>
        <v>700000</v>
      </c>
    </row>
    <row r="318" spans="2:9">
      <c r="B318" s="5">
        <v>9987</v>
      </c>
      <c r="C318" s="6" t="s">
        <v>246</v>
      </c>
      <c r="D318" s="2"/>
      <c r="E318" s="3">
        <v>31.460273972602739</v>
      </c>
      <c r="F318" s="2"/>
      <c r="G318" s="8" t="s">
        <v>44</v>
      </c>
      <c r="H318" s="7" t="s">
        <v>43</v>
      </c>
      <c r="I318" s="4">
        <v>450000</v>
      </c>
    </row>
    <row r="319" spans="2:9">
      <c r="B319" s="5">
        <v>9987</v>
      </c>
      <c r="C319" s="2"/>
      <c r="D319" s="2"/>
      <c r="E319" s="9">
        <f>E318-3</f>
        <v>28.460273972602739</v>
      </c>
      <c r="F319" s="2"/>
      <c r="G319" s="2" t="s">
        <v>42</v>
      </c>
      <c r="H319" s="2"/>
      <c r="I319" s="10">
        <f>I318</f>
        <v>450000</v>
      </c>
    </row>
    <row r="320" spans="2:9">
      <c r="B320" s="5">
        <v>9988</v>
      </c>
      <c r="C320" s="6" t="s">
        <v>247</v>
      </c>
      <c r="D320" s="2"/>
      <c r="E320" s="3">
        <v>26.887671232876713</v>
      </c>
      <c r="F320" s="2"/>
      <c r="G320" s="8" t="s">
        <v>44</v>
      </c>
      <c r="H320" s="7" t="s">
        <v>43</v>
      </c>
      <c r="I320" s="4">
        <v>450000</v>
      </c>
    </row>
    <row r="321" spans="2:9">
      <c r="B321" s="5">
        <v>9990</v>
      </c>
      <c r="C321" s="6" t="s">
        <v>248</v>
      </c>
      <c r="D321" s="2"/>
      <c r="E321" s="3">
        <v>27.295890410958904</v>
      </c>
      <c r="F321" s="2"/>
      <c r="G321" s="8" t="s">
        <v>44</v>
      </c>
      <c r="H321" s="7" t="s">
        <v>43</v>
      </c>
      <c r="I321" s="4">
        <v>450000</v>
      </c>
    </row>
    <row r="322" spans="2:9">
      <c r="B322" s="5">
        <v>9991</v>
      </c>
      <c r="C322" s="6" t="s">
        <v>249</v>
      </c>
      <c r="D322" s="2"/>
      <c r="E322" s="3">
        <v>24.035616438356165</v>
      </c>
      <c r="F322" s="2"/>
      <c r="G322" s="8" t="s">
        <v>44</v>
      </c>
      <c r="H322" s="7" t="s">
        <v>43</v>
      </c>
      <c r="I322" s="4">
        <v>450000</v>
      </c>
    </row>
    <row r="323" spans="2:9">
      <c r="B323" s="5">
        <v>9992</v>
      </c>
      <c r="C323" s="6" t="s">
        <v>250</v>
      </c>
      <c r="D323" s="2"/>
      <c r="E323" s="3">
        <v>23.528767123287672</v>
      </c>
      <c r="F323" s="2"/>
      <c r="G323" s="8" t="s">
        <v>44</v>
      </c>
      <c r="H323" s="7" t="s">
        <v>43</v>
      </c>
      <c r="I323" s="4">
        <v>450000</v>
      </c>
    </row>
    <row r="324" spans="2:9">
      <c r="B324" s="5">
        <v>9993</v>
      </c>
      <c r="C324" s="6" t="s">
        <v>251</v>
      </c>
      <c r="D324" s="2"/>
      <c r="E324" s="3">
        <v>38.56986301369863</v>
      </c>
      <c r="F324" s="2"/>
      <c r="G324" s="8" t="s">
        <v>44</v>
      </c>
      <c r="H324" s="7" t="s">
        <v>45</v>
      </c>
      <c r="I324" s="4">
        <v>450000</v>
      </c>
    </row>
    <row r="325" spans="2:9">
      <c r="B325" s="5">
        <v>9993</v>
      </c>
      <c r="C325" s="2"/>
      <c r="D325" s="2"/>
      <c r="E325" s="9">
        <f>E324-3</f>
        <v>35.56986301369863</v>
      </c>
      <c r="F325" s="2"/>
      <c r="G325" s="2" t="s">
        <v>42</v>
      </c>
      <c r="H325" s="2"/>
      <c r="I325" s="10">
        <f t="shared" ref="I325:I326" si="33">I324</f>
        <v>450000</v>
      </c>
    </row>
    <row r="326" spans="2:9">
      <c r="B326" s="5">
        <v>9993</v>
      </c>
      <c r="C326" s="2"/>
      <c r="D326" s="2"/>
      <c r="E326" s="9">
        <f>E324-25</f>
        <v>13.56986301369863</v>
      </c>
      <c r="F326" s="2"/>
      <c r="G326" s="2" t="s">
        <v>271</v>
      </c>
      <c r="H326" s="2"/>
      <c r="I326" s="10">
        <f t="shared" si="33"/>
        <v>450000</v>
      </c>
    </row>
    <row r="327" spans="2:9">
      <c r="B327" s="5">
        <v>9994</v>
      </c>
      <c r="C327" s="6" t="s">
        <v>252</v>
      </c>
      <c r="D327" s="2"/>
      <c r="E327" s="3">
        <v>35.704109589041096</v>
      </c>
      <c r="F327" s="2"/>
      <c r="G327" s="8" t="s">
        <v>44</v>
      </c>
      <c r="H327" s="7" t="s">
        <v>43</v>
      </c>
      <c r="I327" s="4">
        <v>450000</v>
      </c>
    </row>
    <row r="328" spans="2:9">
      <c r="B328" s="5">
        <v>9994</v>
      </c>
      <c r="C328" s="2"/>
      <c r="D328" s="2"/>
      <c r="E328" s="9">
        <f>E327-3</f>
        <v>32.704109589041096</v>
      </c>
      <c r="F328" s="2"/>
      <c r="G328" s="2" t="s">
        <v>42</v>
      </c>
      <c r="H328" s="2"/>
      <c r="I328" s="10">
        <f t="shared" ref="I328:I329" si="34">I327</f>
        <v>450000</v>
      </c>
    </row>
    <row r="329" spans="2:9">
      <c r="B329" s="5">
        <v>9994</v>
      </c>
      <c r="C329" s="2"/>
      <c r="D329" s="2"/>
      <c r="E329" s="9">
        <f>E327-25</f>
        <v>10.704109589041096</v>
      </c>
      <c r="F329" s="2"/>
      <c r="G329" s="2" t="s">
        <v>271</v>
      </c>
      <c r="H329" s="2"/>
      <c r="I329" s="10">
        <f t="shared" si="34"/>
        <v>450000</v>
      </c>
    </row>
    <row r="330" spans="2:9">
      <c r="B330" s="5">
        <v>9995</v>
      </c>
      <c r="C330" s="6" t="s">
        <v>253</v>
      </c>
      <c r="D330" s="2"/>
      <c r="E330" s="3">
        <v>42.063013698630137</v>
      </c>
      <c r="F330" s="2"/>
      <c r="G330" s="8" t="s">
        <v>44</v>
      </c>
      <c r="H330" s="7" t="s">
        <v>43</v>
      </c>
      <c r="I330" s="4">
        <v>700000</v>
      </c>
    </row>
    <row r="331" spans="2:9">
      <c r="B331" s="5">
        <v>9995</v>
      </c>
      <c r="C331" s="2"/>
      <c r="D331" s="2"/>
      <c r="E331" s="9">
        <f>E330-3</f>
        <v>39.063013698630137</v>
      </c>
      <c r="F331" s="2"/>
      <c r="G331" s="2" t="s">
        <v>42</v>
      </c>
      <c r="H331" s="2"/>
      <c r="I331" s="10">
        <f t="shared" ref="I331:I333" si="35">I330</f>
        <v>700000</v>
      </c>
    </row>
    <row r="332" spans="2:9">
      <c r="B332" s="5">
        <v>9995</v>
      </c>
      <c r="C332" s="2"/>
      <c r="D332" s="2"/>
      <c r="E332" s="9">
        <f>E330-25</f>
        <v>17.063013698630137</v>
      </c>
      <c r="F332" s="2"/>
      <c r="G332" s="2" t="s">
        <v>271</v>
      </c>
      <c r="H332" s="2"/>
      <c r="I332" s="10">
        <f t="shared" si="35"/>
        <v>700000</v>
      </c>
    </row>
    <row r="333" spans="2:9">
      <c r="B333" s="5">
        <v>9995</v>
      </c>
      <c r="C333" s="2"/>
      <c r="D333" s="2"/>
      <c r="E333" s="9">
        <f>E330-25</f>
        <v>17.063013698630137</v>
      </c>
      <c r="F333" s="2"/>
      <c r="G333" s="2" t="s">
        <v>272</v>
      </c>
      <c r="H333" s="2"/>
      <c r="I333" s="10">
        <f t="shared" si="35"/>
        <v>700000</v>
      </c>
    </row>
    <row r="334" spans="2:9">
      <c r="B334" s="5">
        <v>9996</v>
      </c>
      <c r="C334" s="6" t="s">
        <v>254</v>
      </c>
      <c r="D334" s="2"/>
      <c r="E334" s="3">
        <v>23.780821917808218</v>
      </c>
      <c r="F334" s="2"/>
      <c r="G334" s="8" t="s">
        <v>44</v>
      </c>
      <c r="H334" s="7" t="s">
        <v>43</v>
      </c>
      <c r="I334" s="4">
        <v>450000</v>
      </c>
    </row>
    <row r="335" spans="2:9">
      <c r="B335" s="5">
        <v>9997</v>
      </c>
      <c r="C335" s="6" t="s">
        <v>255</v>
      </c>
      <c r="D335" s="2"/>
      <c r="E335" s="3">
        <v>50.183561643835617</v>
      </c>
      <c r="F335" s="2"/>
      <c r="G335" s="8" t="s">
        <v>44</v>
      </c>
      <c r="H335" s="7" t="s">
        <v>43</v>
      </c>
      <c r="I335" s="4">
        <v>700000</v>
      </c>
    </row>
    <row r="336" spans="2:9">
      <c r="B336" s="5">
        <v>9997</v>
      </c>
      <c r="C336" s="2"/>
      <c r="D336" s="2"/>
      <c r="E336" s="9">
        <f>E335-3</f>
        <v>47.183561643835617</v>
      </c>
      <c r="F336" s="2"/>
      <c r="G336" s="2" t="s">
        <v>42</v>
      </c>
      <c r="H336" s="2"/>
      <c r="I336" s="10">
        <f t="shared" ref="I336:I338" si="36">I335</f>
        <v>700000</v>
      </c>
    </row>
    <row r="337" spans="2:9">
      <c r="B337" s="5">
        <v>9997</v>
      </c>
      <c r="C337" s="2"/>
      <c r="D337" s="2"/>
      <c r="E337" s="9">
        <f>E335-25</f>
        <v>25.183561643835617</v>
      </c>
      <c r="F337" s="2"/>
      <c r="G337" s="2" t="s">
        <v>271</v>
      </c>
      <c r="H337" s="2"/>
      <c r="I337" s="10">
        <f t="shared" si="36"/>
        <v>700000</v>
      </c>
    </row>
    <row r="338" spans="2:9">
      <c r="B338" s="5">
        <v>9997</v>
      </c>
      <c r="C338" s="2"/>
      <c r="D338" s="2"/>
      <c r="E338" s="9">
        <f>E335-25</f>
        <v>25.183561643835617</v>
      </c>
      <c r="F338" s="2"/>
      <c r="G338" s="2" t="s">
        <v>272</v>
      </c>
      <c r="H338" s="2"/>
      <c r="I338" s="10">
        <f t="shared" si="36"/>
        <v>700000</v>
      </c>
    </row>
    <row r="339" spans="2:9">
      <c r="B339" s="5">
        <v>9998</v>
      </c>
      <c r="C339" s="6" t="s">
        <v>256</v>
      </c>
      <c r="D339" s="2"/>
      <c r="E339" s="3">
        <v>26.81917808219178</v>
      </c>
      <c r="F339" s="2"/>
      <c r="G339" s="8" t="s">
        <v>44</v>
      </c>
      <c r="H339" s="7" t="s">
        <v>43</v>
      </c>
      <c r="I339" s="4">
        <v>450000</v>
      </c>
    </row>
    <row r="340" spans="2:9">
      <c r="B340" s="5">
        <v>10001</v>
      </c>
      <c r="C340" s="6" t="s">
        <v>257</v>
      </c>
      <c r="D340" s="2"/>
      <c r="E340" s="3">
        <v>27.356164383561644</v>
      </c>
      <c r="F340" s="2"/>
      <c r="G340" s="8" t="s">
        <v>44</v>
      </c>
      <c r="H340" s="7" t="s">
        <v>43</v>
      </c>
      <c r="I340" s="4">
        <v>450000</v>
      </c>
    </row>
    <row r="341" spans="2:9">
      <c r="B341" s="5">
        <v>10002</v>
      </c>
      <c r="C341" s="6" t="s">
        <v>258</v>
      </c>
      <c r="D341" s="2"/>
      <c r="E341" s="3">
        <v>29.947945205479453</v>
      </c>
      <c r="F341" s="2"/>
      <c r="G341" s="8" t="s">
        <v>44</v>
      </c>
      <c r="H341" s="7" t="s">
        <v>43</v>
      </c>
      <c r="I341" s="4">
        <v>450000</v>
      </c>
    </row>
    <row r="342" spans="2:9">
      <c r="B342" s="5">
        <v>10002</v>
      </c>
      <c r="C342" s="2"/>
      <c r="D342" s="2"/>
      <c r="E342" s="9">
        <f>E341-3</f>
        <v>26.947945205479453</v>
      </c>
      <c r="F342" s="2"/>
      <c r="G342" s="2" t="s">
        <v>42</v>
      </c>
      <c r="H342" s="2"/>
      <c r="I342" s="10">
        <f>I341</f>
        <v>450000</v>
      </c>
    </row>
    <row r="343" spans="2:9">
      <c r="B343" s="5">
        <v>10003</v>
      </c>
      <c r="C343" s="6" t="s">
        <v>259</v>
      </c>
      <c r="D343" s="2"/>
      <c r="E343" s="3">
        <v>25.254794520547946</v>
      </c>
      <c r="F343" s="2"/>
      <c r="G343" s="8" t="s">
        <v>44</v>
      </c>
      <c r="H343" s="7" t="s">
        <v>43</v>
      </c>
      <c r="I343" s="4">
        <v>450000</v>
      </c>
    </row>
    <row r="344" spans="2:9">
      <c r="B344" s="5">
        <v>10004</v>
      </c>
      <c r="C344" s="6" t="s">
        <v>260</v>
      </c>
      <c r="D344" s="2"/>
      <c r="E344" s="3">
        <v>25.082191780821919</v>
      </c>
      <c r="F344" s="2"/>
      <c r="G344" s="8" t="s">
        <v>44</v>
      </c>
      <c r="H344" s="7" t="s">
        <v>43</v>
      </c>
      <c r="I344" s="4">
        <v>450000</v>
      </c>
    </row>
    <row r="345" spans="2:9">
      <c r="B345" s="5">
        <v>10005</v>
      </c>
      <c r="C345" s="6" t="s">
        <v>261</v>
      </c>
      <c r="D345" s="2"/>
      <c r="E345" s="3">
        <v>26.81095890410959</v>
      </c>
      <c r="F345" s="2"/>
      <c r="G345" s="8" t="s">
        <v>44</v>
      </c>
      <c r="H345" s="7" t="s">
        <v>43</v>
      </c>
      <c r="I345" s="4">
        <v>450000</v>
      </c>
    </row>
    <row r="346" spans="2:9">
      <c r="B346" s="5">
        <v>10006</v>
      </c>
      <c r="C346" s="6" t="s">
        <v>262</v>
      </c>
      <c r="D346" s="2"/>
      <c r="E346" s="3">
        <v>32.769863013698632</v>
      </c>
      <c r="F346" s="2"/>
      <c r="G346" s="8" t="s">
        <v>44</v>
      </c>
      <c r="H346" s="7" t="s">
        <v>43</v>
      </c>
      <c r="I346" s="4">
        <v>450000</v>
      </c>
    </row>
    <row r="347" spans="2:9">
      <c r="B347" s="5">
        <v>10006</v>
      </c>
      <c r="C347" s="2"/>
      <c r="D347" s="2"/>
      <c r="E347" s="9">
        <f>E346-3</f>
        <v>29.769863013698632</v>
      </c>
      <c r="F347" s="2"/>
      <c r="G347" s="2" t="s">
        <v>42</v>
      </c>
      <c r="H347" s="2"/>
      <c r="I347" s="10">
        <f t="shared" ref="I347:I348" si="37">I346</f>
        <v>450000</v>
      </c>
    </row>
    <row r="348" spans="2:9">
      <c r="B348" s="5">
        <v>10006</v>
      </c>
      <c r="C348" s="2"/>
      <c r="D348" s="2"/>
      <c r="E348" s="9">
        <f>E346-25</f>
        <v>7.7698630136986324</v>
      </c>
      <c r="F348" s="2"/>
      <c r="G348" s="2" t="s">
        <v>271</v>
      </c>
      <c r="H348" s="2"/>
      <c r="I348" s="10">
        <f t="shared" si="37"/>
        <v>450000</v>
      </c>
    </row>
    <row r="349" spans="2:9">
      <c r="B349" s="5">
        <v>10007</v>
      </c>
      <c r="C349" s="6" t="s">
        <v>263</v>
      </c>
      <c r="D349" s="2"/>
      <c r="E349" s="3">
        <v>25.287671232876711</v>
      </c>
      <c r="F349" s="2"/>
      <c r="G349" s="8" t="s">
        <v>44</v>
      </c>
      <c r="H349" s="7" t="s">
        <v>43</v>
      </c>
      <c r="I349" s="4">
        <v>450000</v>
      </c>
    </row>
    <row r="350" spans="2:9">
      <c r="B350" s="5">
        <v>10008</v>
      </c>
      <c r="C350" s="6" t="s">
        <v>264</v>
      </c>
      <c r="D350" s="2"/>
      <c r="E350" s="3">
        <v>25.802739726027397</v>
      </c>
      <c r="F350" s="2"/>
      <c r="G350" s="8" t="s">
        <v>44</v>
      </c>
      <c r="H350" s="7" t="s">
        <v>43</v>
      </c>
      <c r="I350" s="4">
        <v>450000</v>
      </c>
    </row>
    <row r="351" spans="2:9">
      <c r="B351" s="5">
        <v>10009</v>
      </c>
      <c r="C351" s="6" t="s">
        <v>265</v>
      </c>
      <c r="D351" s="2"/>
      <c r="E351" s="3">
        <v>27.827397260273973</v>
      </c>
      <c r="F351" s="2"/>
      <c r="G351" s="8" t="s">
        <v>44</v>
      </c>
      <c r="H351" s="7" t="s">
        <v>43</v>
      </c>
      <c r="I351" s="4">
        <v>450000</v>
      </c>
    </row>
    <row r="352" spans="2:9">
      <c r="B352" s="5">
        <v>10009</v>
      </c>
      <c r="C352" s="2"/>
      <c r="D352" s="2"/>
      <c r="E352" s="9">
        <f>E351-3</f>
        <v>24.827397260273973</v>
      </c>
      <c r="F352" s="2"/>
      <c r="G352" s="2" t="s">
        <v>42</v>
      </c>
      <c r="H352" s="2"/>
      <c r="I352" s="10">
        <f>I351</f>
        <v>450000</v>
      </c>
    </row>
    <row r="353" spans="2:9">
      <c r="B353" s="5">
        <v>10010</v>
      </c>
      <c r="C353" s="6" t="s">
        <v>266</v>
      </c>
      <c r="D353" s="2"/>
      <c r="E353" s="3">
        <v>22.542465753424658</v>
      </c>
      <c r="F353" s="2"/>
      <c r="G353" s="8" t="s">
        <v>44</v>
      </c>
      <c r="H353" s="7" t="s">
        <v>45</v>
      </c>
      <c r="I353" s="4">
        <v>450000</v>
      </c>
    </row>
    <row r="354" spans="2:9">
      <c r="B354" s="5">
        <v>10011</v>
      </c>
      <c r="C354" s="6" t="s">
        <v>267</v>
      </c>
      <c r="D354" s="2"/>
      <c r="E354" s="3">
        <v>23.778082191780822</v>
      </c>
      <c r="F354" s="2"/>
      <c r="G354" s="8" t="s">
        <v>44</v>
      </c>
      <c r="H354" s="7" t="s">
        <v>45</v>
      </c>
      <c r="I354" s="4">
        <v>450000</v>
      </c>
    </row>
    <row r="355" spans="2:9">
      <c r="B355" s="5">
        <v>10012</v>
      </c>
      <c r="C355" s="6" t="s">
        <v>268</v>
      </c>
      <c r="D355" s="2"/>
      <c r="E355" s="3">
        <v>24.764383561643836</v>
      </c>
      <c r="F355" s="2"/>
      <c r="G355" s="8" t="s">
        <v>44</v>
      </c>
      <c r="H355" s="7" t="s">
        <v>43</v>
      </c>
      <c r="I355" s="4">
        <v>450000</v>
      </c>
    </row>
    <row r="356" spans="2:9">
      <c r="B356" s="5">
        <v>10013</v>
      </c>
      <c r="C356" s="6" t="s">
        <v>269</v>
      </c>
      <c r="D356" s="2"/>
      <c r="E356" s="3">
        <v>27.208219178082192</v>
      </c>
      <c r="F356" s="2"/>
      <c r="G356" s="8" t="s">
        <v>44</v>
      </c>
      <c r="H356" s="7" t="s">
        <v>45</v>
      </c>
      <c r="I356" s="4">
        <v>450000</v>
      </c>
    </row>
    <row r="357" spans="2:9">
      <c r="B357" s="5">
        <v>10015</v>
      </c>
      <c r="C357" s="6" t="s">
        <v>270</v>
      </c>
      <c r="D357" s="2"/>
      <c r="E357" s="3">
        <v>23.893150684931506</v>
      </c>
      <c r="F357" s="2"/>
      <c r="G357" s="8" t="s">
        <v>44</v>
      </c>
      <c r="H357" s="7" t="s">
        <v>43</v>
      </c>
      <c r="I357" s="4">
        <v>450000</v>
      </c>
    </row>
    <row r="358" spans="2:9">
      <c r="B358" s="5" t="s">
        <v>51</v>
      </c>
      <c r="C358" s="6" t="s">
        <v>91</v>
      </c>
      <c r="D358" s="2"/>
      <c r="E358" s="3">
        <v>30.906849315068492</v>
      </c>
      <c r="F358" s="2"/>
      <c r="G358" s="8" t="s">
        <v>44</v>
      </c>
      <c r="H358" s="7" t="s">
        <v>43</v>
      </c>
      <c r="I358" s="4">
        <v>450000</v>
      </c>
    </row>
    <row r="359" spans="2:9">
      <c r="B359" s="5" t="s">
        <v>51</v>
      </c>
      <c r="C359" s="2"/>
      <c r="D359" s="2"/>
      <c r="E359" s="9">
        <f>E358-3</f>
        <v>27.906849315068492</v>
      </c>
      <c r="F359" s="2"/>
      <c r="G359" s="2" t="s">
        <v>42</v>
      </c>
      <c r="H359" s="2"/>
      <c r="I359" s="10">
        <f>I358</f>
        <v>450000</v>
      </c>
    </row>
  </sheetData>
  <conditionalFormatting sqref="B2">
    <cfRule type="duplicateValues" dxfId="15" priority="18"/>
  </conditionalFormatting>
  <conditionalFormatting sqref="B2">
    <cfRule type="duplicateValues" dxfId="14" priority="19" stopIfTrue="1"/>
  </conditionalFormatting>
  <conditionalFormatting sqref="B3:B222">
    <cfRule type="duplicateValues" dxfId="13" priority="16"/>
  </conditionalFormatting>
  <conditionalFormatting sqref="B3:B222">
    <cfRule type="duplicateValues" dxfId="12" priority="17" stopIfTrue="1"/>
  </conditionalFormatting>
  <conditionalFormatting sqref="C2">
    <cfRule type="duplicateValues" dxfId="11" priority="15"/>
  </conditionalFormatting>
  <conditionalFormatting sqref="C3:C222">
    <cfRule type="duplicateValues" dxfId="10" priority="14"/>
  </conditionalFormatting>
  <conditionalFormatting sqref="B223">
    <cfRule type="duplicateValues" dxfId="9" priority="12"/>
  </conditionalFormatting>
  <conditionalFormatting sqref="B223">
    <cfRule type="duplicateValues" dxfId="8" priority="13" stopIfTrue="1"/>
  </conditionalFormatting>
  <conditionalFormatting sqref="B311">
    <cfRule type="duplicateValues" dxfId="7" priority="8"/>
  </conditionalFormatting>
  <conditionalFormatting sqref="B311">
    <cfRule type="duplicateValues" dxfId="6" priority="9" stopIfTrue="1"/>
  </conditionalFormatting>
  <conditionalFormatting sqref="B350:B359">
    <cfRule type="duplicateValues" dxfId="5" priority="149"/>
  </conditionalFormatting>
  <conditionalFormatting sqref="B350:B359">
    <cfRule type="duplicateValues" dxfId="4" priority="150" stopIfTrue="1"/>
  </conditionalFormatting>
  <conditionalFormatting sqref="B312:B349">
    <cfRule type="duplicateValues" dxfId="3" priority="232"/>
  </conditionalFormatting>
  <conditionalFormatting sqref="B312:B349">
    <cfRule type="duplicateValues" dxfId="2" priority="233" stopIfTrue="1"/>
  </conditionalFormatting>
  <conditionalFormatting sqref="B224:B310">
    <cfRule type="duplicateValues" dxfId="1" priority="332"/>
  </conditionalFormatting>
  <conditionalFormatting sqref="B224:B310">
    <cfRule type="duplicateValues" dxfId="0" priority="33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RFQ GMC</vt:lpstr>
      <vt:lpstr>Demography</vt:lpstr>
      <vt:lpstr>Sheet1</vt:lpstr>
      <vt:lpstr>Sheet3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2023-01-21T06:28:28Z</dcterms:modified>
</cp:coreProperties>
</file>